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defaultThemeVersion="124226"/>
  <bookViews>
    <workbookView xWindow="-120" yWindow="-120" windowWidth="20376" windowHeight="12816" tabRatio="659" firstSheet="24" activeTab="26"/>
  </bookViews>
  <sheets>
    <sheet name="NON ALIMENTARI 2023" sheetId="3" r:id="rId1"/>
    <sheet name="ALIMENTARI 2023" sheetId="4" r:id="rId2"/>
    <sheet name="PRODUTTORI 2023" sheetId="5" r:id="rId3"/>
    <sheet name="1 MERCOLEDI 2023" sheetId="6" r:id="rId4"/>
    <sheet name="2 SABATO 2023" sheetId="7" r:id="rId5"/>
    <sheet name="3 PEEP AUSA 2023" sheetId="8" r:id="rId6"/>
    <sheet name="4 CORPOLO 2023" sheetId="9" r:id="rId7"/>
    <sheet name="5 SANTA GIUSTINA 2023" sheetId="10" r:id="rId8"/>
    <sheet name="6 SAN VITO 2023" sheetId="11" r:id="rId9"/>
    <sheet name="7 TORRE PEDRERA ALIMENTARE 2023" sheetId="12" r:id="rId10"/>
    <sheet name="8 PANZACCHI 2023" sheetId="13" r:id="rId11"/>
    <sheet name="9 CADUTI DI CEFALONIA 2023" sheetId="14" r:id="rId12"/>
    <sheet name="10 BELLARIVA ESTIVO 2023" sheetId="15" r:id="rId13"/>
    <sheet name="11 MIRAMARE ESTIVO 2023" sheetId="16" r:id="rId14"/>
    <sheet name="12 TORRE PEDRERA ESTIVO 2023" sheetId="17" r:id="rId15"/>
    <sheet name="13 VISERBA ESTIVO 2023" sheetId="18" r:id="rId16"/>
    <sheet name="14 RIVABELLA SERALE 2023" sheetId="19" r:id="rId17"/>
    <sheet name="15 VISERBA INVERNALE 2023" sheetId="20" r:id="rId18"/>
    <sheet name="16 MIRAMARE INVERNALE 2023" sheetId="21" r:id="rId19"/>
    <sheet name="17 NATALE 19 - 24 DICEMBRE 2023" sheetId="30" r:id="rId20"/>
    <sheet name="18 DOMENICHE DI DICEMBRE 2023" sheetId="31" r:id="rId21"/>
    <sheet name="19 DOMENICA DI PRIMAVERA 2024" sheetId="32" r:id="rId22"/>
    <sheet name="20 PASQUA 2024" sheetId="33" r:id="rId23"/>
    <sheet name="21 DOMENICA DI AUTUNNO 2023" sheetId="34" r:id="rId24"/>
    <sheet name="22 SAPORI DI AUTUNNO 2023" sheetId="35" r:id="rId25"/>
    <sheet name="23 FOGHERACCIA 2024" sheetId="36" r:id="rId26"/>
    <sheet name="24 SALTUARIO CIMIT. RIMINI 2023" sheetId="29" r:id="rId27"/>
  </sheets>
  <definedNames>
    <definedName name="_xlnm.Print_Area" localSheetId="3">'1 MERCOLEDI 2023'!$A$1:$AC$186</definedName>
    <definedName name="_xlnm.Print_Area" localSheetId="12">'10 BELLARIVA ESTIVO 2023'!$A$1:$AC$121</definedName>
    <definedName name="_xlnm.Print_Area" localSheetId="13">'11 MIRAMARE ESTIVO 2023'!$A$1:$AC$119</definedName>
    <definedName name="_xlnm.Print_Area" localSheetId="14">'12 TORRE PEDRERA ESTIVO 2023'!$A$1:$AC$114</definedName>
    <definedName name="_xlnm.Print_Area" localSheetId="15">'13 VISERBA ESTIVO 2023'!$A$1:$AC$113</definedName>
    <definedName name="_xlnm.Print_Area" localSheetId="16">'14 RIVABELLA SERALE 2023'!$A$1:$AC$79</definedName>
    <definedName name="_xlnm.Print_Area" localSheetId="17">'15 VISERBA INVERNALE 2023'!$A$1:$AC$91</definedName>
    <definedName name="_xlnm.Print_Area" localSheetId="18">'16 MIRAMARE INVERNALE 2023'!$A$1:$AC$102</definedName>
    <definedName name="_xlnm.Print_Area" localSheetId="19">'17 NATALE 19 - 24 DICEMBRE 2023'!$A$1:$R$108</definedName>
    <definedName name="_xlnm.Print_Area" localSheetId="20">'18 DOMENICHE DI DICEMBRE 2023'!$A$1:$R$96</definedName>
    <definedName name="_xlnm.Print_Area" localSheetId="21">'19 DOMENICA DI PRIMAVERA 2024'!$A$1:$T$125</definedName>
    <definedName name="_xlnm.Print_Area" localSheetId="4">'2 SABATO 2023'!$A$1:$AC$182</definedName>
    <definedName name="_xlnm.Print_Area" localSheetId="22">'20 PASQUA 2024'!$A$1:$T$149</definedName>
    <definedName name="_xlnm.Print_Area" localSheetId="23">'21 DOMENICA DI AUTUNNO 2023'!$A$1:$S$97</definedName>
    <definedName name="_xlnm.Print_Area" localSheetId="24">'22 SAPORI DI AUTUNNO 2023'!$A$1:$R$78</definedName>
    <definedName name="_xlnm.Print_Area" localSheetId="25">'23 FOGHERACCIA 2024'!$A$1:$T$95</definedName>
    <definedName name="_xlnm.Print_Area" localSheetId="26">'24 SALTUARIO CIMIT. RIMINI 2023'!$A$1:$Z$8</definedName>
    <definedName name="_xlnm.Print_Area" localSheetId="5">'3 PEEP AUSA 2023'!$A$1:$AC$76</definedName>
    <definedName name="_xlnm.Print_Area" localSheetId="6">'4 CORPOLO 2023'!$A$1:$AC$73</definedName>
    <definedName name="_xlnm.Print_Area" localSheetId="7">'5 SANTA GIUSTINA 2023'!$A$1:$AC$77</definedName>
    <definedName name="_xlnm.Print_Area" localSheetId="8">'6 SAN VITO 2023'!$A$1:$AC$79</definedName>
    <definedName name="_xlnm.Print_Area" localSheetId="9">'7 TORRE PEDRERA ALIMENTARE 2023'!$A$1:$AC$15</definedName>
    <definedName name="_xlnm.Print_Area" localSheetId="10">'8 PANZACCHI 2023'!$A$1:$AC$14</definedName>
    <definedName name="_xlnm.Print_Area" localSheetId="11">'9 CADUTI DI CEFALONIA 2023'!$A$1:$U$77</definedName>
    <definedName name="_xlnm.Print_Area" localSheetId="1">'ALIMENTARI 2023'!$C$1:$F$16</definedName>
    <definedName name="_xlnm.Print_Area" localSheetId="0">'NON ALIMENTARI 2023'!$C$1:$F$240</definedName>
    <definedName name="_xlnm.Print_Area" localSheetId="2">'PRODUTTORI 2023'!$D$1:$G$28</definedName>
  </definedNames>
  <calcPr calcId="144525"/>
</workbook>
</file>

<file path=xl/calcChain.xml><?xml version="1.0" encoding="utf-8"?>
<calcChain xmlns="http://schemas.openxmlformats.org/spreadsheetml/2006/main">
  <c r="BB107" i="16" l="1"/>
  <c r="AZ107" i="16"/>
  <c r="T83" i="34"/>
  <c r="BJ88" i="21"/>
  <c r="BH88" i="21"/>
  <c r="BJ90" i="20"/>
  <c r="BH90" i="20"/>
  <c r="AW73" i="19"/>
  <c r="AU73" i="19"/>
  <c r="AY73" i="19" s="1"/>
  <c r="BB100" i="18"/>
  <c r="AZ100" i="18"/>
  <c r="BA112" i="17"/>
  <c r="AY112" i="17"/>
  <c r="BC112" i="17" s="1"/>
  <c r="BB108" i="16"/>
  <c r="AZ108" i="16"/>
  <c r="BD116" i="15"/>
  <c r="BD117" i="15"/>
  <c r="BD120" i="15"/>
  <c r="BB114" i="15"/>
  <c r="BB115" i="15"/>
  <c r="BB116" i="15"/>
  <c r="BB117" i="15"/>
  <c r="BB118" i="15"/>
  <c r="BB119" i="15"/>
  <c r="BB120" i="15"/>
  <c r="AZ114" i="15"/>
  <c r="BD114" i="15" s="1"/>
  <c r="AZ115" i="15"/>
  <c r="BD115" i="15" s="1"/>
  <c r="AZ116" i="15"/>
  <c r="AZ117" i="15"/>
  <c r="AZ118" i="15"/>
  <c r="BD118" i="15" s="1"/>
  <c r="AZ119" i="15"/>
  <c r="BD119" i="15" s="1"/>
  <c r="AZ120" i="15"/>
  <c r="BX67" i="14"/>
  <c r="BV67" i="14"/>
  <c r="CF66" i="11"/>
  <c r="CD66" i="11"/>
  <c r="CF62" i="10"/>
  <c r="CD62" i="10"/>
  <c r="CF66" i="9"/>
  <c r="CD66" i="9"/>
  <c r="CH66" i="9" s="1"/>
  <c r="CF63" i="8"/>
  <c r="CD63" i="8"/>
  <c r="CH63" i="8" s="1"/>
  <c r="CF149" i="7"/>
  <c r="CD149" i="7"/>
  <c r="CH149" i="7" s="1"/>
  <c r="CF156" i="6"/>
  <c r="CD156" i="6"/>
  <c r="BJ87" i="21"/>
  <c r="BH87" i="21"/>
  <c r="BL87" i="21" s="1"/>
  <c r="AW72" i="19"/>
  <c r="AU72" i="19"/>
  <c r="AY72" i="19" s="1"/>
  <c r="BB106" i="16"/>
  <c r="AZ106" i="16"/>
  <c r="BD106" i="16" s="1"/>
  <c r="BX66" i="14"/>
  <c r="BV66" i="14"/>
  <c r="CF65" i="11"/>
  <c r="CD65" i="11"/>
  <c r="CF61" i="10"/>
  <c r="CD61" i="10"/>
  <c r="CF65" i="9"/>
  <c r="CD65" i="9"/>
  <c r="CF62" i="8"/>
  <c r="CD62" i="8"/>
  <c r="CH62" i="8" s="1"/>
  <c r="CF148" i="7"/>
  <c r="CD148" i="7"/>
  <c r="CH148" i="7" s="1"/>
  <c r="CF155" i="6"/>
  <c r="CD155" i="6"/>
  <c r="BJ89" i="21"/>
  <c r="BH89" i="21"/>
  <c r="BJ86" i="21"/>
  <c r="BH86" i="21"/>
  <c r="BJ91" i="20"/>
  <c r="BL91" i="20" s="1"/>
  <c r="BH91" i="20"/>
  <c r="BJ89" i="20"/>
  <c r="BH89" i="20"/>
  <c r="AW74" i="19"/>
  <c r="AY74" i="19" s="1"/>
  <c r="AU74" i="19"/>
  <c r="AW71" i="19"/>
  <c r="AU71" i="19"/>
  <c r="BA113" i="17"/>
  <c r="BC113" i="17" s="1"/>
  <c r="AY113" i="17"/>
  <c r="BA111" i="17"/>
  <c r="AY111" i="17"/>
  <c r="T82" i="34"/>
  <c r="AW70" i="19"/>
  <c r="AU70" i="19"/>
  <c r="BB99" i="18"/>
  <c r="AZ99" i="18"/>
  <c r="BJ88" i="20"/>
  <c r="BH88" i="20"/>
  <c r="BL88" i="20" s="1"/>
  <c r="CF64" i="11"/>
  <c r="CD64" i="11"/>
  <c r="CF60" i="10"/>
  <c r="CH60" i="10" s="1"/>
  <c r="CD60" i="10"/>
  <c r="CF64" i="9"/>
  <c r="CD64" i="9"/>
  <c r="CF154" i="6"/>
  <c r="CD154" i="6"/>
  <c r="CF63" i="11"/>
  <c r="CD63" i="11"/>
  <c r="BJ85" i="21"/>
  <c r="BH85" i="21"/>
  <c r="BJ87" i="20"/>
  <c r="BH87" i="20"/>
  <c r="AW69" i="19"/>
  <c r="AU69" i="19"/>
  <c r="BB98" i="18"/>
  <c r="AZ98" i="18"/>
  <c r="BA110" i="17"/>
  <c r="AY110" i="17"/>
  <c r="BC110" i="17" s="1"/>
  <c r="BB105" i="16"/>
  <c r="AZ105" i="16"/>
  <c r="BX65" i="14"/>
  <c r="BV65" i="14"/>
  <c r="CF59" i="10"/>
  <c r="CD59" i="10"/>
  <c r="CF63" i="9"/>
  <c r="CD63" i="9"/>
  <c r="CF61" i="8"/>
  <c r="CD61" i="8"/>
  <c r="CF147" i="7"/>
  <c r="CD147" i="7"/>
  <c r="CH147" i="7" s="1"/>
  <c r="CF153" i="6"/>
  <c r="CH153" i="6" s="1"/>
  <c r="CD153" i="6"/>
  <c r="BX76" i="14"/>
  <c r="BV76" i="14"/>
  <c r="BJ101" i="21"/>
  <c r="BH101" i="21"/>
  <c r="BB112" i="18"/>
  <c r="AZ112" i="18"/>
  <c r="BB118" i="16"/>
  <c r="AZ118" i="16"/>
  <c r="OI12" i="13"/>
  <c r="OG12" i="13"/>
  <c r="CF13" i="12"/>
  <c r="CH13" i="12" s="1"/>
  <c r="CD13" i="12"/>
  <c r="CF78" i="11"/>
  <c r="CD78" i="11"/>
  <c r="CF76" i="10"/>
  <c r="CD76" i="10"/>
  <c r="CF75" i="8"/>
  <c r="CD75" i="8"/>
  <c r="CH75" i="8" s="1"/>
  <c r="CF8" i="12"/>
  <c r="CD8" i="12"/>
  <c r="CF69" i="10"/>
  <c r="CD69" i="10"/>
  <c r="CF72" i="9"/>
  <c r="CD72" i="9"/>
  <c r="BJ84" i="21"/>
  <c r="BH84" i="21"/>
  <c r="BJ86" i="20"/>
  <c r="BH86" i="20"/>
  <c r="AW68" i="19"/>
  <c r="AU68" i="19"/>
  <c r="BB97" i="18"/>
  <c r="AZ97" i="18"/>
  <c r="BA109" i="17"/>
  <c r="AY109" i="17"/>
  <c r="BB104" i="16"/>
  <c r="AZ104" i="16"/>
  <c r="BX64" i="14"/>
  <c r="BV64" i="14"/>
  <c r="CF62" i="11"/>
  <c r="CD62" i="11"/>
  <c r="CF58" i="10"/>
  <c r="CD58" i="10"/>
  <c r="CF62" i="9"/>
  <c r="CD62" i="9"/>
  <c r="CF60" i="8"/>
  <c r="CD60" i="8"/>
  <c r="CF146" i="7"/>
  <c r="CD146" i="7"/>
  <c r="CF152" i="6"/>
  <c r="CD152" i="6"/>
  <c r="T87" i="34"/>
  <c r="T88" i="34"/>
  <c r="T89" i="34"/>
  <c r="T86" i="34"/>
  <c r="T9" i="34"/>
  <c r="T10" i="34"/>
  <c r="T11" i="34"/>
  <c r="T12" i="34"/>
  <c r="T13" i="34"/>
  <c r="T14" i="34"/>
  <c r="T15" i="34"/>
  <c r="T16" i="34"/>
  <c r="T17" i="34"/>
  <c r="T18" i="34"/>
  <c r="T19" i="34"/>
  <c r="T20" i="34"/>
  <c r="T21" i="34"/>
  <c r="T22" i="34"/>
  <c r="T23" i="34"/>
  <c r="T24" i="34"/>
  <c r="T25" i="34"/>
  <c r="T26" i="34"/>
  <c r="T27" i="34"/>
  <c r="T28" i="34"/>
  <c r="T29" i="34"/>
  <c r="T30" i="34"/>
  <c r="T31" i="34"/>
  <c r="T32" i="34"/>
  <c r="T33" i="34"/>
  <c r="T34" i="34"/>
  <c r="T35" i="34"/>
  <c r="T36" i="34"/>
  <c r="T37" i="34"/>
  <c r="T38" i="34"/>
  <c r="T39" i="34"/>
  <c r="T40" i="34"/>
  <c r="T41" i="34"/>
  <c r="T42" i="34"/>
  <c r="T43" i="34"/>
  <c r="T44" i="34"/>
  <c r="T45" i="34"/>
  <c r="T46" i="34"/>
  <c r="T47" i="34"/>
  <c r="T48" i="34"/>
  <c r="T49" i="34"/>
  <c r="T50" i="34"/>
  <c r="T51" i="34"/>
  <c r="T52" i="34"/>
  <c r="T53" i="34"/>
  <c r="T54" i="34"/>
  <c r="T55" i="34"/>
  <c r="T56" i="34"/>
  <c r="T57" i="34"/>
  <c r="T58" i="34"/>
  <c r="T59" i="34"/>
  <c r="T60" i="34"/>
  <c r="T61" i="34"/>
  <c r="T62" i="34"/>
  <c r="T63" i="34"/>
  <c r="T64" i="34"/>
  <c r="T65" i="34"/>
  <c r="T66" i="34"/>
  <c r="T67" i="34"/>
  <c r="T68" i="34"/>
  <c r="T69" i="34"/>
  <c r="T70" i="34"/>
  <c r="T71" i="34"/>
  <c r="T72" i="34"/>
  <c r="T73" i="34"/>
  <c r="T74" i="34"/>
  <c r="T75" i="34"/>
  <c r="T76" i="34"/>
  <c r="T77" i="34"/>
  <c r="T78" i="34"/>
  <c r="T79" i="34"/>
  <c r="T80" i="34"/>
  <c r="T81" i="34"/>
  <c r="T84" i="34"/>
  <c r="T5" i="34"/>
  <c r="T6" i="34"/>
  <c r="T7" i="34"/>
  <c r="T8" i="34"/>
  <c r="T4" i="34"/>
  <c r="BJ83" i="21"/>
  <c r="BH83" i="21"/>
  <c r="BJ85" i="20"/>
  <c r="BH85" i="20"/>
  <c r="AW67" i="19"/>
  <c r="AU67" i="19"/>
  <c r="BB96" i="18"/>
  <c r="AZ96" i="18"/>
  <c r="BA108" i="17"/>
  <c r="AY108" i="17"/>
  <c r="BB103" i="16"/>
  <c r="AZ103" i="16"/>
  <c r="BX63" i="14"/>
  <c r="BV63" i="14"/>
  <c r="CF61" i="11"/>
  <c r="CD61" i="11"/>
  <c r="CF57" i="10"/>
  <c r="CD57" i="10"/>
  <c r="CF61" i="9"/>
  <c r="CD61" i="9"/>
  <c r="CF59" i="8"/>
  <c r="CD59" i="8"/>
  <c r="CF145" i="7"/>
  <c r="CD145" i="7"/>
  <c r="CF151" i="6"/>
  <c r="CD151" i="6"/>
  <c r="BJ82" i="21"/>
  <c r="BH82" i="21"/>
  <c r="BJ84" i="20"/>
  <c r="BH84" i="20"/>
  <c r="AW66" i="19"/>
  <c r="AU66" i="19"/>
  <c r="BB95" i="18"/>
  <c r="AZ95" i="18"/>
  <c r="BA107" i="17"/>
  <c r="AY107" i="17"/>
  <c r="BB102" i="16"/>
  <c r="AZ102" i="16"/>
  <c r="BB113" i="15"/>
  <c r="AZ113" i="15"/>
  <c r="BX62" i="14"/>
  <c r="BV62" i="14"/>
  <c r="CF60" i="11"/>
  <c r="CD60" i="11"/>
  <c r="CF56" i="10"/>
  <c r="CD56" i="10"/>
  <c r="CF60" i="9"/>
  <c r="CD60" i="9"/>
  <c r="CF58" i="8"/>
  <c r="CD58" i="8"/>
  <c r="CF144" i="7"/>
  <c r="CD144" i="7"/>
  <c r="CF150" i="6"/>
  <c r="CD150" i="6"/>
  <c r="CF143" i="7"/>
  <c r="CD143" i="7"/>
  <c r="BL88" i="21" l="1"/>
  <c r="BL83" i="21"/>
  <c r="BL85" i="20"/>
  <c r="BL90" i="20"/>
  <c r="BL89" i="20"/>
  <c r="BD99" i="18"/>
  <c r="BD100" i="18"/>
  <c r="BD96" i="18"/>
  <c r="BD107" i="16"/>
  <c r="BZ67" i="14"/>
  <c r="OK12" i="13"/>
  <c r="CH65" i="11"/>
  <c r="CH66" i="11"/>
  <c r="CH76" i="10"/>
  <c r="CH59" i="10"/>
  <c r="CH62" i="10"/>
  <c r="CH156" i="6"/>
  <c r="CH154" i="6"/>
  <c r="BD108" i="16"/>
  <c r="BL89" i="21"/>
  <c r="BL87" i="20"/>
  <c r="BD112" i="18"/>
  <c r="BD98" i="18"/>
  <c r="BC109" i="17"/>
  <c r="BC111" i="17"/>
  <c r="BD118" i="16"/>
  <c r="BD105" i="16"/>
  <c r="BZ66" i="14"/>
  <c r="CH64" i="11"/>
  <c r="CH61" i="10"/>
  <c r="CH64" i="9"/>
  <c r="CH62" i="9"/>
  <c r="CH65" i="9"/>
  <c r="CH59" i="8"/>
  <c r="CH155" i="6"/>
  <c r="BL86" i="21"/>
  <c r="AY70" i="19"/>
  <c r="AY71" i="19"/>
  <c r="BD113" i="15"/>
  <c r="BZ65" i="14"/>
  <c r="CH61" i="8"/>
  <c r="BL85" i="21"/>
  <c r="AY69" i="19"/>
  <c r="AY68" i="19"/>
  <c r="BC108" i="17"/>
  <c r="CH62" i="11"/>
  <c r="CH78" i="11"/>
  <c r="CH63" i="11"/>
  <c r="CH61" i="11"/>
  <c r="CH61" i="9"/>
  <c r="CH63" i="9"/>
  <c r="CH151" i="6"/>
  <c r="BL101" i="21"/>
  <c r="BL84" i="20"/>
  <c r="BL86" i="20"/>
  <c r="BD97" i="18"/>
  <c r="BZ76" i="14"/>
  <c r="BZ62" i="14"/>
  <c r="CH69" i="10"/>
  <c r="CH72" i="9"/>
  <c r="CH60" i="8"/>
  <c r="CH146" i="7"/>
  <c r="CH144" i="7"/>
  <c r="CH152" i="6"/>
  <c r="BZ64" i="14"/>
  <c r="BL84" i="21"/>
  <c r="BD95" i="18"/>
  <c r="BD104" i="16"/>
  <c r="CH8" i="12"/>
  <c r="CH57" i="10"/>
  <c r="CH58" i="10"/>
  <c r="AY67" i="19"/>
  <c r="BC107" i="17"/>
  <c r="BD103" i="16"/>
  <c r="BD102" i="16"/>
  <c r="BZ63" i="14"/>
  <c r="CH60" i="11"/>
  <c r="CH56" i="10"/>
  <c r="CH145" i="7"/>
  <c r="CH150" i="6"/>
  <c r="BL82" i="21"/>
  <c r="AY66" i="19"/>
  <c r="CH60" i="9"/>
  <c r="CH58" i="8"/>
  <c r="CH143" i="7"/>
  <c r="BJ81" i="21"/>
  <c r="BH81" i="21"/>
  <c r="BJ83" i="20"/>
  <c r="BH83" i="20"/>
  <c r="AW65" i="19"/>
  <c r="AU65" i="19"/>
  <c r="BB94" i="18"/>
  <c r="AZ94" i="18"/>
  <c r="BA106" i="17"/>
  <c r="AY106" i="17"/>
  <c r="BB101" i="16"/>
  <c r="AZ101" i="16"/>
  <c r="BB112" i="15"/>
  <c r="AZ112" i="15"/>
  <c r="BX61" i="14"/>
  <c r="BV61" i="14"/>
  <c r="CF59" i="11"/>
  <c r="CD59" i="11"/>
  <c r="CF55" i="10"/>
  <c r="CD55" i="10"/>
  <c r="CF59" i="9"/>
  <c r="CD59" i="9"/>
  <c r="CH59" i="9" s="1"/>
  <c r="CF57" i="8"/>
  <c r="CD57" i="8"/>
  <c r="CF142" i="7"/>
  <c r="CD142" i="7"/>
  <c r="CF149" i="6"/>
  <c r="CD149" i="6"/>
  <c r="CF141" i="7"/>
  <c r="CD141" i="7"/>
  <c r="CF148" i="6"/>
  <c r="CD148" i="6"/>
  <c r="AW64" i="19"/>
  <c r="AU64" i="19"/>
  <c r="BA105" i="17"/>
  <c r="AY105" i="17"/>
  <c r="BA104" i="17"/>
  <c r="AY104" i="17"/>
  <c r="BB100" i="16"/>
  <c r="AZ100" i="16"/>
  <c r="BB111" i="15"/>
  <c r="AZ111" i="15"/>
  <c r="BX60" i="14"/>
  <c r="BV60" i="14"/>
  <c r="CF58" i="11"/>
  <c r="CD58" i="11"/>
  <c r="CF54" i="10"/>
  <c r="CD54" i="10"/>
  <c r="CF58" i="9"/>
  <c r="CD58" i="9"/>
  <c r="BL83" i="20" l="1"/>
  <c r="AY65" i="19"/>
  <c r="BD112" i="15"/>
  <c r="CH57" i="8"/>
  <c r="BC104" i="17"/>
  <c r="CH142" i="7"/>
  <c r="CH149" i="6"/>
  <c r="BL81" i="21"/>
  <c r="BD94" i="18"/>
  <c r="BD101" i="16"/>
  <c r="BZ60" i="14"/>
  <c r="BZ61" i="14"/>
  <c r="CH58" i="11"/>
  <c r="CH59" i="11"/>
  <c r="CH54" i="10"/>
  <c r="CH55" i="10"/>
  <c r="AY64" i="19"/>
  <c r="BC106" i="17"/>
  <c r="BC105" i="17"/>
  <c r="BD100" i="16"/>
  <c r="BD111" i="15"/>
  <c r="CH58" i="9"/>
  <c r="CH141" i="7"/>
  <c r="CH148" i="6"/>
  <c r="CF140" i="7"/>
  <c r="CD140" i="7"/>
  <c r="CF147" i="6"/>
  <c r="CD147" i="6"/>
  <c r="CF139" i="7"/>
  <c r="CD139" i="7"/>
  <c r="CF146" i="6"/>
  <c r="CD146" i="6"/>
  <c r="BB123" i="18"/>
  <c r="AZ123" i="18"/>
  <c r="BB122" i="18"/>
  <c r="AZ122" i="18"/>
  <c r="BB130" i="15"/>
  <c r="AZ130" i="15"/>
  <c r="BB129" i="15"/>
  <c r="AZ129" i="15"/>
  <c r="CF192" i="7"/>
  <c r="CD192" i="7"/>
  <c r="CF191" i="7"/>
  <c r="CD191" i="7"/>
  <c r="CF195" i="6"/>
  <c r="CD195" i="6"/>
  <c r="CF182" i="7"/>
  <c r="CD182" i="7"/>
  <c r="CF181" i="7"/>
  <c r="CD181" i="7"/>
  <c r="CF186" i="6"/>
  <c r="CD186" i="6"/>
  <c r="CF185" i="6"/>
  <c r="CD185" i="6"/>
  <c r="BJ80" i="21"/>
  <c r="BH80" i="21"/>
  <c r="BJ82" i="20"/>
  <c r="BH82" i="20"/>
  <c r="AW63" i="19"/>
  <c r="AU63" i="19"/>
  <c r="BB93" i="18"/>
  <c r="AZ93" i="18"/>
  <c r="BA103" i="17"/>
  <c r="AY103" i="17"/>
  <c r="BB99" i="16"/>
  <c r="AZ99" i="16"/>
  <c r="BB110" i="15"/>
  <c r="AZ110" i="15"/>
  <c r="BA12" i="17"/>
  <c r="AY12" i="17"/>
  <c r="BA78" i="17"/>
  <c r="AY78" i="17"/>
  <c r="BB62" i="15"/>
  <c r="AZ62" i="15"/>
  <c r="CF24" i="6"/>
  <c r="CD24" i="6"/>
  <c r="CF118" i="6"/>
  <c r="CD118" i="6"/>
  <c r="BJ21" i="21"/>
  <c r="BH21" i="21"/>
  <c r="BJ26" i="20"/>
  <c r="BH26" i="20"/>
  <c r="AW36" i="19"/>
  <c r="AU36" i="19"/>
  <c r="BB27" i="18"/>
  <c r="AZ27" i="18"/>
  <c r="BA46" i="17"/>
  <c r="AY46" i="17"/>
  <c r="BB30" i="16"/>
  <c r="AZ30" i="16"/>
  <c r="BB39" i="15"/>
  <c r="AZ39" i="15"/>
  <c r="BX38" i="14"/>
  <c r="BV38" i="14"/>
  <c r="CF30" i="11"/>
  <c r="CD30" i="11"/>
  <c r="CF30" i="10"/>
  <c r="CD30" i="10"/>
  <c r="CF32" i="9"/>
  <c r="CD32" i="9"/>
  <c r="CF31" i="8"/>
  <c r="CD31" i="8"/>
  <c r="CF56" i="7"/>
  <c r="CD56" i="7"/>
  <c r="CF92" i="6"/>
  <c r="CD92" i="6"/>
  <c r="BJ48" i="21"/>
  <c r="BH48" i="21"/>
  <c r="BJ43" i="21"/>
  <c r="BH43" i="21"/>
  <c r="BJ54" i="20"/>
  <c r="BH54" i="20"/>
  <c r="BJ40" i="20"/>
  <c r="BH40" i="20"/>
  <c r="AW32" i="19"/>
  <c r="AU32" i="19"/>
  <c r="AW28" i="19"/>
  <c r="AU28" i="19"/>
  <c r="BB70" i="18"/>
  <c r="AZ70" i="18"/>
  <c r="BB17" i="18"/>
  <c r="AZ17" i="18"/>
  <c r="BA70" i="17"/>
  <c r="AY70" i="17"/>
  <c r="BB68" i="16"/>
  <c r="AZ68" i="16"/>
  <c r="BB84" i="16"/>
  <c r="AZ84" i="16"/>
  <c r="BB88" i="15"/>
  <c r="AZ88" i="15"/>
  <c r="BB94" i="15"/>
  <c r="AZ94" i="15"/>
  <c r="BX35" i="14"/>
  <c r="BV35" i="14"/>
  <c r="BX32" i="14"/>
  <c r="BV32" i="14"/>
  <c r="CF24" i="11"/>
  <c r="CD24" i="11"/>
  <c r="CF20" i="11"/>
  <c r="CD20" i="11"/>
  <c r="CF24" i="10"/>
  <c r="CD24" i="10"/>
  <c r="CF19" i="10"/>
  <c r="CD19" i="10"/>
  <c r="CF26" i="9"/>
  <c r="CD26" i="9"/>
  <c r="CF21" i="9"/>
  <c r="CD21" i="9"/>
  <c r="CF26" i="8"/>
  <c r="CD26" i="8"/>
  <c r="CF22" i="8"/>
  <c r="CD22" i="8"/>
  <c r="CF113" i="7"/>
  <c r="CD113" i="7"/>
  <c r="CF125" i="7"/>
  <c r="CD125" i="7"/>
  <c r="CF128" i="6"/>
  <c r="CD128" i="6"/>
  <c r="BB63" i="16"/>
  <c r="AZ63" i="16"/>
  <c r="BB74" i="15"/>
  <c r="AZ74" i="15"/>
  <c r="CF39" i="7"/>
  <c r="CD39" i="7"/>
  <c r="CF129" i="6"/>
  <c r="CD129" i="6"/>
  <c r="CF37" i="6"/>
  <c r="CD37" i="6"/>
  <c r="BJ36" i="21"/>
  <c r="BJ31" i="21"/>
  <c r="BJ63" i="21"/>
  <c r="BH36" i="21"/>
  <c r="BH31" i="21"/>
  <c r="BH63" i="21"/>
  <c r="BJ48" i="20"/>
  <c r="BJ67" i="20"/>
  <c r="BH48" i="20"/>
  <c r="BH67" i="20"/>
  <c r="AW49" i="19"/>
  <c r="AU49" i="19"/>
  <c r="BB92" i="18"/>
  <c r="BB60" i="18"/>
  <c r="BB80" i="18"/>
  <c r="AZ92" i="18"/>
  <c r="AZ60" i="18"/>
  <c r="AZ80" i="18"/>
  <c r="BA64" i="17"/>
  <c r="BA102" i="17"/>
  <c r="BA91" i="17"/>
  <c r="BA21" i="17"/>
  <c r="AY64" i="17"/>
  <c r="BC64" i="17" s="1"/>
  <c r="AY102" i="17"/>
  <c r="BC102" i="17" s="1"/>
  <c r="AY91" i="17"/>
  <c r="AY21" i="17"/>
  <c r="BB82" i="16"/>
  <c r="BB83" i="16"/>
  <c r="BB18" i="16"/>
  <c r="AZ82" i="16"/>
  <c r="AZ83" i="16"/>
  <c r="AZ18" i="16"/>
  <c r="BB57" i="15"/>
  <c r="BB58" i="15"/>
  <c r="BB25" i="15"/>
  <c r="AZ57" i="15"/>
  <c r="AZ58" i="15"/>
  <c r="AZ25" i="15"/>
  <c r="CF57" i="11"/>
  <c r="CF15" i="11"/>
  <c r="CF41" i="11"/>
  <c r="CD57" i="11"/>
  <c r="CD15" i="11"/>
  <c r="CD41" i="11"/>
  <c r="CF53" i="10"/>
  <c r="CF14" i="10"/>
  <c r="CF40" i="10"/>
  <c r="CD8" i="10"/>
  <c r="CD53" i="10"/>
  <c r="CD14" i="10"/>
  <c r="CH14" i="10" s="1"/>
  <c r="CD40" i="10"/>
  <c r="CF57" i="9"/>
  <c r="CF42" i="9"/>
  <c r="CD57" i="9"/>
  <c r="CD42" i="9"/>
  <c r="CF64" i="8"/>
  <c r="CF10" i="8"/>
  <c r="CF42" i="8"/>
  <c r="CD64" i="8"/>
  <c r="CD10" i="8"/>
  <c r="CD42" i="8"/>
  <c r="BX57" i="14"/>
  <c r="BX58" i="14"/>
  <c r="BX68" i="14"/>
  <c r="BX22" i="14"/>
  <c r="BX47" i="14"/>
  <c r="BX59" i="14"/>
  <c r="BV57" i="14"/>
  <c r="BV58" i="14"/>
  <c r="BV68" i="14"/>
  <c r="BV22" i="14"/>
  <c r="BV47" i="14"/>
  <c r="BV59" i="14"/>
  <c r="CF137" i="7"/>
  <c r="CF138" i="7"/>
  <c r="CF150" i="7"/>
  <c r="CF101" i="7"/>
  <c r="CF105" i="7"/>
  <c r="CF99" i="7"/>
  <c r="CF124" i="7"/>
  <c r="CD137" i="7"/>
  <c r="CD138" i="7"/>
  <c r="CD150" i="7"/>
  <c r="CD101" i="7"/>
  <c r="CD105" i="7"/>
  <c r="CD99" i="7"/>
  <c r="CD124" i="7"/>
  <c r="CF157" i="6"/>
  <c r="CF106" i="6"/>
  <c r="CF104" i="6"/>
  <c r="CF109" i="6"/>
  <c r="CF79" i="6"/>
  <c r="CF110" i="6"/>
  <c r="CF127" i="6"/>
  <c r="CD106" i="6"/>
  <c r="CD104" i="6"/>
  <c r="CD109" i="6"/>
  <c r="CD79" i="6"/>
  <c r="CD110" i="6"/>
  <c r="CD127" i="6"/>
  <c r="AW62" i="19"/>
  <c r="AU62" i="19"/>
  <c r="CF12" i="12"/>
  <c r="CD12" i="12"/>
  <c r="CF75" i="10"/>
  <c r="CD75" i="10"/>
  <c r="CF77" i="11"/>
  <c r="CD77" i="11"/>
  <c r="BB68" i="15"/>
  <c r="AZ68" i="15"/>
  <c r="BC91" i="17" l="1"/>
  <c r="AY63" i="19"/>
  <c r="BL82" i="20"/>
  <c r="BD129" i="15"/>
  <c r="CH139" i="7"/>
  <c r="CH140" i="7"/>
  <c r="BD122" i="18"/>
  <c r="CH26" i="9"/>
  <c r="BL80" i="21"/>
  <c r="CH147" i="6"/>
  <c r="CH146" i="6"/>
  <c r="BC12" i="17"/>
  <c r="BC103" i="17"/>
  <c r="BD99" i="16"/>
  <c r="BZ38" i="14"/>
  <c r="CH30" i="11"/>
  <c r="CH56" i="7"/>
  <c r="CH182" i="7"/>
  <c r="CH128" i="6"/>
  <c r="CH186" i="6"/>
  <c r="BD123" i="18"/>
  <c r="BD93" i="18"/>
  <c r="BD130" i="15"/>
  <c r="BD110" i="15"/>
  <c r="CH181" i="7"/>
  <c r="CH192" i="7"/>
  <c r="CH191" i="7"/>
  <c r="CH195" i="6"/>
  <c r="CH185" i="6"/>
  <c r="AY36" i="19"/>
  <c r="BD27" i="18"/>
  <c r="BD30" i="16"/>
  <c r="BL21" i="21"/>
  <c r="BL36" i="21"/>
  <c r="BL40" i="20"/>
  <c r="BL26" i="20"/>
  <c r="AY62" i="19"/>
  <c r="AY28" i="19"/>
  <c r="BD80" i="18"/>
  <c r="BC70" i="17"/>
  <c r="BC78" i="17"/>
  <c r="BD18" i="16"/>
  <c r="BD94" i="15"/>
  <c r="BD39" i="15"/>
  <c r="BD88" i="15"/>
  <c r="BZ32" i="14"/>
  <c r="CH30" i="10"/>
  <c r="CH42" i="9"/>
  <c r="CH32" i="9"/>
  <c r="CH31" i="8"/>
  <c r="CH26" i="8"/>
  <c r="CH118" i="6"/>
  <c r="CH24" i="6"/>
  <c r="BD62" i="15"/>
  <c r="BC46" i="17"/>
  <c r="CH92" i="6"/>
  <c r="BL54" i="20"/>
  <c r="BD70" i="18"/>
  <c r="CH41" i="11"/>
  <c r="CH57" i="11"/>
  <c r="CH42" i="8"/>
  <c r="BL48" i="21"/>
  <c r="BL63" i="21"/>
  <c r="BL31" i="21"/>
  <c r="BL43" i="21"/>
  <c r="BL67" i="20"/>
  <c r="BL48" i="20"/>
  <c r="AY32" i="19"/>
  <c r="AY49" i="19"/>
  <c r="BD60" i="18"/>
  <c r="BD92" i="18"/>
  <c r="BD17" i="18"/>
  <c r="BC21" i="17"/>
  <c r="BD83" i="16"/>
  <c r="BD63" i="16"/>
  <c r="BD68" i="16"/>
  <c r="BD82" i="16"/>
  <c r="BD84" i="16"/>
  <c r="BD58" i="15"/>
  <c r="BD25" i="15"/>
  <c r="BD57" i="15"/>
  <c r="BD74" i="15"/>
  <c r="BZ68" i="14"/>
  <c r="BZ35" i="14"/>
  <c r="BZ59" i="14"/>
  <c r="BZ58" i="14"/>
  <c r="BZ22" i="14"/>
  <c r="BZ57" i="14"/>
  <c r="BZ47" i="14"/>
  <c r="CH15" i="11"/>
  <c r="CH24" i="11"/>
  <c r="CH20" i="11"/>
  <c r="CH19" i="10"/>
  <c r="CH24" i="10"/>
  <c r="CH53" i="10"/>
  <c r="CH40" i="10"/>
  <c r="CH57" i="9"/>
  <c r="CH21" i="9"/>
  <c r="CH22" i="8"/>
  <c r="CH10" i="8"/>
  <c r="CH64" i="8"/>
  <c r="CH113" i="7"/>
  <c r="CH99" i="7"/>
  <c r="CH138" i="7"/>
  <c r="CH105" i="7"/>
  <c r="CH137" i="7"/>
  <c r="CH125" i="7"/>
  <c r="CH101" i="7"/>
  <c r="CH129" i="6"/>
  <c r="CH79" i="6"/>
  <c r="CH39" i="7"/>
  <c r="CH12" i="12"/>
  <c r="CH124" i="7"/>
  <c r="CH150" i="7"/>
  <c r="CH37" i="6"/>
  <c r="CH127" i="6"/>
  <c r="CH104" i="6"/>
  <c r="CH110" i="6"/>
  <c r="CH106" i="6"/>
  <c r="CH109" i="6"/>
  <c r="BD68" i="15"/>
  <c r="CH77" i="11"/>
  <c r="CH75" i="10"/>
  <c r="OI11" i="13"/>
  <c r="OG11" i="13"/>
  <c r="BJ100" i="21"/>
  <c r="BH100" i="21"/>
  <c r="BB111" i="18"/>
  <c r="AZ111" i="18"/>
  <c r="BB117" i="16"/>
  <c r="AZ117" i="16"/>
  <c r="CF74" i="8"/>
  <c r="CD74" i="8"/>
  <c r="CF180" i="7"/>
  <c r="CD180" i="7"/>
  <c r="CF184" i="6"/>
  <c r="CD184" i="6"/>
  <c r="Y29" i="5"/>
  <c r="CF67" i="11"/>
  <c r="CD67" i="11"/>
  <c r="CF63" i="10"/>
  <c r="CD63" i="10"/>
  <c r="BB53" i="16"/>
  <c r="AZ53" i="16"/>
  <c r="BA149" i="17"/>
  <c r="AY149" i="17"/>
  <c r="CF200" i="7"/>
  <c r="CD200" i="7"/>
  <c r="CF236" i="6"/>
  <c r="CD236" i="6"/>
  <c r="CD157" i="6"/>
  <c r="BJ102" i="21"/>
  <c r="BH102" i="21"/>
  <c r="BJ99" i="21"/>
  <c r="BH99" i="21"/>
  <c r="BJ96" i="21"/>
  <c r="BH96" i="21"/>
  <c r="BJ95" i="21"/>
  <c r="BH95" i="21"/>
  <c r="BJ94" i="21"/>
  <c r="BH94" i="21"/>
  <c r="BJ93" i="21"/>
  <c r="BH93" i="21"/>
  <c r="BJ92" i="21"/>
  <c r="BH92" i="21"/>
  <c r="AW79" i="19"/>
  <c r="AU79" i="19"/>
  <c r="AW78" i="19"/>
  <c r="AU78" i="19"/>
  <c r="AW77" i="19"/>
  <c r="AU77" i="19"/>
  <c r="BB113" i="18"/>
  <c r="AZ113" i="18"/>
  <c r="BB108" i="18"/>
  <c r="AZ108" i="18"/>
  <c r="BB107" i="18"/>
  <c r="AZ107" i="18"/>
  <c r="BB106" i="18"/>
  <c r="AZ106" i="18"/>
  <c r="BB105" i="18"/>
  <c r="AZ105" i="18"/>
  <c r="BB104" i="18"/>
  <c r="AZ104" i="18"/>
  <c r="BB119" i="16"/>
  <c r="AZ119" i="16"/>
  <c r="BB114" i="16"/>
  <c r="AZ114" i="16"/>
  <c r="BB113" i="16"/>
  <c r="AZ113" i="16"/>
  <c r="BB112" i="16"/>
  <c r="AZ112" i="16"/>
  <c r="BB111" i="16"/>
  <c r="AZ111" i="16"/>
  <c r="BX77" i="14"/>
  <c r="BV77" i="14"/>
  <c r="BX73" i="14"/>
  <c r="BV73" i="14"/>
  <c r="BX72" i="14"/>
  <c r="BV72" i="14"/>
  <c r="BX71" i="14"/>
  <c r="BV71" i="14"/>
  <c r="CF79" i="11"/>
  <c r="CD79" i="11"/>
  <c r="CF76" i="11"/>
  <c r="CD76" i="11"/>
  <c r="CF73" i="11"/>
  <c r="CD73" i="11"/>
  <c r="CF72" i="11"/>
  <c r="CD72" i="11"/>
  <c r="CF71" i="11"/>
  <c r="CD71" i="11"/>
  <c r="CF70" i="11"/>
  <c r="CD70" i="11"/>
  <c r="CF77" i="10"/>
  <c r="CD77" i="10"/>
  <c r="CF74" i="10"/>
  <c r="CD74" i="10"/>
  <c r="CF73" i="10"/>
  <c r="CD73" i="10"/>
  <c r="CF70" i="10"/>
  <c r="CD70" i="10"/>
  <c r="CF68" i="10"/>
  <c r="CD68" i="10"/>
  <c r="CF67" i="10"/>
  <c r="CD67" i="10"/>
  <c r="CF66" i="10"/>
  <c r="CD66" i="10"/>
  <c r="CF73" i="9"/>
  <c r="CD73" i="9"/>
  <c r="CF71" i="9"/>
  <c r="CD71" i="9"/>
  <c r="CF70" i="9"/>
  <c r="CD70" i="9"/>
  <c r="CF76" i="8"/>
  <c r="CD76" i="8"/>
  <c r="CF73" i="8"/>
  <c r="CD73" i="8"/>
  <c r="CF70" i="8"/>
  <c r="CD70" i="8"/>
  <c r="CF69" i="8"/>
  <c r="CD69" i="8"/>
  <c r="CF68" i="8"/>
  <c r="CD68" i="8"/>
  <c r="CF67" i="8"/>
  <c r="CD67" i="8"/>
  <c r="CF179" i="7"/>
  <c r="CD179" i="7"/>
  <c r="CF178" i="7"/>
  <c r="CD178" i="7"/>
  <c r="CF177" i="7"/>
  <c r="CD177" i="7"/>
  <c r="CF176" i="7"/>
  <c r="CD176" i="7"/>
  <c r="CF175" i="7"/>
  <c r="CD175" i="7"/>
  <c r="CF174" i="7"/>
  <c r="CD174" i="7"/>
  <c r="CF173" i="7"/>
  <c r="CD173" i="7"/>
  <c r="CF172" i="7"/>
  <c r="CD172" i="7"/>
  <c r="CF171" i="7"/>
  <c r="CD171" i="7"/>
  <c r="CF170" i="7"/>
  <c r="CD170" i="7"/>
  <c r="CF169" i="7"/>
  <c r="CD169" i="7"/>
  <c r="CF168" i="7"/>
  <c r="CD168" i="7"/>
  <c r="CF167" i="7"/>
  <c r="CD167" i="7"/>
  <c r="CF166" i="7"/>
  <c r="CD166" i="7"/>
  <c r="CF165" i="7"/>
  <c r="CD165" i="7"/>
  <c r="CF164" i="7"/>
  <c r="CD164" i="7"/>
  <c r="CF161" i="7"/>
  <c r="CD161" i="7"/>
  <c r="CF160" i="7"/>
  <c r="CD160" i="7"/>
  <c r="CF159" i="7"/>
  <c r="CD159" i="7"/>
  <c r="CF158" i="7"/>
  <c r="CD158" i="7"/>
  <c r="CF157" i="7"/>
  <c r="CD157" i="7"/>
  <c r="CF156" i="7"/>
  <c r="CD156" i="7"/>
  <c r="CF155" i="7"/>
  <c r="CD155" i="7"/>
  <c r="CF153" i="7"/>
  <c r="CD153" i="7"/>
  <c r="CF154" i="7"/>
  <c r="CD154" i="7"/>
  <c r="CF183" i="6"/>
  <c r="CD183" i="6"/>
  <c r="CF182" i="6"/>
  <c r="CD182" i="6"/>
  <c r="CF181" i="6"/>
  <c r="CD181" i="6"/>
  <c r="CF180" i="6"/>
  <c r="CD180" i="6"/>
  <c r="CF179" i="6"/>
  <c r="CD179" i="6"/>
  <c r="CF178" i="6"/>
  <c r="CD178" i="6"/>
  <c r="CF177" i="6"/>
  <c r="CD177" i="6"/>
  <c r="CF176" i="6"/>
  <c r="CD176" i="6"/>
  <c r="CF175" i="6"/>
  <c r="CD175" i="6"/>
  <c r="CF174" i="6"/>
  <c r="CD174" i="6"/>
  <c r="CF173" i="6"/>
  <c r="CD173" i="6"/>
  <c r="CF172" i="6"/>
  <c r="CD172" i="6"/>
  <c r="CF171" i="6"/>
  <c r="CD171" i="6"/>
  <c r="CF170" i="6"/>
  <c r="CD170" i="6"/>
  <c r="CF169" i="6"/>
  <c r="CD169" i="6"/>
  <c r="CF166" i="6"/>
  <c r="CD166" i="6"/>
  <c r="CF165" i="6"/>
  <c r="CD165" i="6"/>
  <c r="CF164" i="6"/>
  <c r="CD164" i="6"/>
  <c r="CF163" i="6"/>
  <c r="CD163" i="6"/>
  <c r="CF162" i="6"/>
  <c r="CD162" i="6"/>
  <c r="CF161" i="6"/>
  <c r="CD161" i="6"/>
  <c r="CF160" i="6"/>
  <c r="CD160" i="6"/>
  <c r="BJ73" i="21"/>
  <c r="BJ74" i="21"/>
  <c r="BJ75" i="21"/>
  <c r="BJ76" i="21"/>
  <c r="BJ77" i="21"/>
  <c r="BJ78" i="21"/>
  <c r="BJ79" i="21"/>
  <c r="BH74" i="21"/>
  <c r="BH75" i="21"/>
  <c r="BH76" i="21"/>
  <c r="BH77" i="21"/>
  <c r="BH78" i="21"/>
  <c r="BH79" i="21"/>
  <c r="BJ75" i="20"/>
  <c r="BJ76" i="20"/>
  <c r="BJ77" i="20"/>
  <c r="BJ78" i="20"/>
  <c r="BJ79" i="20"/>
  <c r="BJ80" i="20"/>
  <c r="BJ81" i="20"/>
  <c r="BH75" i="20"/>
  <c r="BH76" i="20"/>
  <c r="BH77" i="20"/>
  <c r="BH78" i="20"/>
  <c r="BH79" i="20"/>
  <c r="BH80" i="20"/>
  <c r="BH81" i="20"/>
  <c r="BB93" i="16"/>
  <c r="BB94" i="16"/>
  <c r="BB95" i="16"/>
  <c r="BB96" i="16"/>
  <c r="BB97" i="16"/>
  <c r="BB98" i="16"/>
  <c r="AZ93" i="16"/>
  <c r="AZ94" i="16"/>
  <c r="AZ95" i="16"/>
  <c r="AZ96" i="16"/>
  <c r="AZ97" i="16"/>
  <c r="AZ98" i="16"/>
  <c r="BB106" i="15"/>
  <c r="BB107" i="15"/>
  <c r="BB108" i="15"/>
  <c r="BB109" i="15"/>
  <c r="AZ106" i="15"/>
  <c r="AZ107" i="15"/>
  <c r="AZ108" i="15"/>
  <c r="AZ109" i="15"/>
  <c r="CF53" i="8"/>
  <c r="CF54" i="8"/>
  <c r="CF55" i="8"/>
  <c r="CF56" i="8"/>
  <c r="CD53" i="8"/>
  <c r="CD54" i="8"/>
  <c r="CD55" i="8"/>
  <c r="CD56" i="8"/>
  <c r="CF137" i="6"/>
  <c r="CF138" i="6"/>
  <c r="CF139" i="6"/>
  <c r="CF140" i="6"/>
  <c r="CF141" i="6"/>
  <c r="CF142" i="6"/>
  <c r="CF91" i="6"/>
  <c r="CF143" i="6"/>
  <c r="CF144" i="6"/>
  <c r="CF145" i="6"/>
  <c r="CD137" i="6"/>
  <c r="CD138" i="6"/>
  <c r="CD139" i="6"/>
  <c r="CD140" i="6"/>
  <c r="CD141" i="6"/>
  <c r="CD142" i="6"/>
  <c r="CD91" i="6"/>
  <c r="CD143" i="6"/>
  <c r="CD144" i="6"/>
  <c r="CD145" i="6"/>
  <c r="BJ136" i="21"/>
  <c r="BH136" i="21"/>
  <c r="AW108" i="19"/>
  <c r="AU108" i="19"/>
  <c r="BB144" i="18"/>
  <c r="AZ144" i="18"/>
  <c r="BA144" i="17"/>
  <c r="AY144" i="17"/>
  <c r="BB159" i="16"/>
  <c r="AZ159" i="16"/>
  <c r="BX102" i="14"/>
  <c r="BV102" i="14"/>
  <c r="CF103" i="11"/>
  <c r="CD103" i="11"/>
  <c r="CF101" i="10"/>
  <c r="CD101" i="10"/>
  <c r="CF99" i="9"/>
  <c r="CD99" i="9"/>
  <c r="CF111" i="8"/>
  <c r="CD111" i="8"/>
  <c r="CF220" i="7"/>
  <c r="CD220" i="7"/>
  <c r="CF229" i="6"/>
  <c r="CD229" i="6"/>
  <c r="BJ135" i="21"/>
  <c r="BH135" i="21"/>
  <c r="AW107" i="19"/>
  <c r="AU107" i="19"/>
  <c r="AW106" i="19"/>
  <c r="AU106" i="19"/>
  <c r="BB143" i="18"/>
  <c r="AZ143" i="18"/>
  <c r="BB142" i="18"/>
  <c r="AZ142" i="18"/>
  <c r="BA143" i="17"/>
  <c r="AY143" i="17"/>
  <c r="BA142" i="17"/>
  <c r="AY142" i="17"/>
  <c r="BA150" i="17"/>
  <c r="AY150" i="17"/>
  <c r="BB158" i="16"/>
  <c r="AZ158" i="16"/>
  <c r="BB157" i="16"/>
  <c r="AZ157" i="16"/>
  <c r="BB153" i="15"/>
  <c r="AZ153" i="15"/>
  <c r="BB154" i="15"/>
  <c r="AZ154" i="15"/>
  <c r="BB152" i="15"/>
  <c r="AZ152" i="15"/>
  <c r="BX101" i="14"/>
  <c r="BV101" i="14"/>
  <c r="CF102" i="11"/>
  <c r="CD102" i="11"/>
  <c r="CF100" i="10"/>
  <c r="CD100" i="10"/>
  <c r="CF108" i="10"/>
  <c r="CD108" i="10"/>
  <c r="CF114" i="10"/>
  <c r="CD114" i="10"/>
  <c r="CF98" i="9"/>
  <c r="CD98" i="9"/>
  <c r="CF110" i="8"/>
  <c r="CD110" i="8"/>
  <c r="CF109" i="8"/>
  <c r="CD109" i="8"/>
  <c r="CF219" i="7"/>
  <c r="CD219" i="7"/>
  <c r="CF218" i="7"/>
  <c r="CD218" i="7"/>
  <c r="CF240" i="7"/>
  <c r="CD240" i="7"/>
  <c r="CF251" i="6"/>
  <c r="CD251" i="6"/>
  <c r="CF228" i="6"/>
  <c r="CD228" i="6"/>
  <c r="CF227" i="6"/>
  <c r="CD227" i="6"/>
  <c r="CF226" i="6"/>
  <c r="CD226" i="6"/>
  <c r="CF113" i="10"/>
  <c r="CD113" i="10"/>
  <c r="BD107" i="15" l="1"/>
  <c r="CH56" i="8"/>
  <c r="BL81" i="20"/>
  <c r="BL77" i="20"/>
  <c r="BL79" i="20"/>
  <c r="BL80" i="20"/>
  <c r="BL76" i="20"/>
  <c r="BL78" i="20"/>
  <c r="BL93" i="21"/>
  <c r="CH71" i="9"/>
  <c r="BD108" i="18"/>
  <c r="BL75" i="20"/>
  <c r="BD111" i="18"/>
  <c r="OK11" i="13"/>
  <c r="BD109" i="15"/>
  <c r="BD106" i="15"/>
  <c r="BD117" i="16"/>
  <c r="CH157" i="6"/>
  <c r="CH63" i="10"/>
  <c r="CH184" i="6"/>
  <c r="AY106" i="19"/>
  <c r="BD108" i="15"/>
  <c r="CH70" i="11"/>
  <c r="CH72" i="11"/>
  <c r="CH76" i="11"/>
  <c r="BZ71" i="14"/>
  <c r="BZ73" i="14"/>
  <c r="AY78" i="19"/>
  <c r="CH67" i="11"/>
  <c r="CH74" i="8"/>
  <c r="BL100" i="21"/>
  <c r="CH200" i="7"/>
  <c r="CH180" i="7"/>
  <c r="BD53" i="16"/>
  <c r="CH74" i="10"/>
  <c r="BL95" i="21"/>
  <c r="CH73" i="8"/>
  <c r="BC149" i="17"/>
  <c r="BC144" i="17"/>
  <c r="CH179" i="6"/>
  <c r="CH183" i="6"/>
  <c r="CH236" i="6"/>
  <c r="BD114" i="16"/>
  <c r="BL94" i="21"/>
  <c r="BL96" i="21"/>
  <c r="BL99" i="21"/>
  <c r="BL92" i="21"/>
  <c r="BL102" i="21"/>
  <c r="BL78" i="21"/>
  <c r="BL74" i="21"/>
  <c r="BL77" i="21"/>
  <c r="BL79" i="21"/>
  <c r="BL75" i="21"/>
  <c r="BL76" i="21"/>
  <c r="BL136" i="21"/>
  <c r="AY79" i="19"/>
  <c r="AY77" i="19"/>
  <c r="AY108" i="19"/>
  <c r="BD106" i="18"/>
  <c r="BD107" i="18"/>
  <c r="BD105" i="18"/>
  <c r="BD144" i="18"/>
  <c r="BD104" i="18"/>
  <c r="BD113" i="18"/>
  <c r="BD113" i="16"/>
  <c r="BD95" i="16"/>
  <c r="BD111" i="16"/>
  <c r="BD98" i="16"/>
  <c r="BD94" i="16"/>
  <c r="BD112" i="16"/>
  <c r="BD119" i="16"/>
  <c r="BD96" i="16"/>
  <c r="BD97" i="16"/>
  <c r="BD93" i="16"/>
  <c r="BZ77" i="14"/>
  <c r="BZ72" i="14"/>
  <c r="BZ102" i="14"/>
  <c r="CH79" i="11"/>
  <c r="CH71" i="11"/>
  <c r="CH73" i="11"/>
  <c r="CH103" i="11"/>
  <c r="CH66" i="10"/>
  <c r="CH77" i="10"/>
  <c r="CH70" i="10"/>
  <c r="CH73" i="10"/>
  <c r="CH68" i="10"/>
  <c r="CH67" i="10"/>
  <c r="CH101" i="10"/>
  <c r="CH70" i="9"/>
  <c r="CH73" i="9"/>
  <c r="CH99" i="9"/>
  <c r="CH70" i="8"/>
  <c r="CH69" i="8"/>
  <c r="CH76" i="8"/>
  <c r="CH54" i="8"/>
  <c r="CH67" i="8"/>
  <c r="CH68" i="8"/>
  <c r="CH53" i="8"/>
  <c r="CH55" i="8"/>
  <c r="CH159" i="7"/>
  <c r="CH161" i="7"/>
  <c r="CH165" i="7"/>
  <c r="CH167" i="7"/>
  <c r="CH169" i="7"/>
  <c r="CH171" i="7"/>
  <c r="CH175" i="7"/>
  <c r="CH179" i="7"/>
  <c r="CH156" i="7"/>
  <c r="CH176" i="7"/>
  <c r="CH155" i="7"/>
  <c r="CH154" i="7"/>
  <c r="CH158" i="7"/>
  <c r="CH166" i="7"/>
  <c r="CH170" i="7"/>
  <c r="CH172" i="7"/>
  <c r="CH153" i="7"/>
  <c r="CH178" i="7"/>
  <c r="CH174" i="7"/>
  <c r="CH160" i="7"/>
  <c r="CH164" i="7"/>
  <c r="CH173" i="7"/>
  <c r="CH157" i="7"/>
  <c r="CH168" i="7"/>
  <c r="CH177" i="7"/>
  <c r="CH220" i="7"/>
  <c r="CH163" i="6"/>
  <c r="CH175" i="6"/>
  <c r="CH164" i="6"/>
  <c r="CH170" i="6"/>
  <c r="CH174" i="6"/>
  <c r="CH182" i="6"/>
  <c r="CH160" i="6"/>
  <c r="CH166" i="6"/>
  <c r="CH176" i="6"/>
  <c r="CH165" i="6"/>
  <c r="CH169" i="6"/>
  <c r="CH171" i="6"/>
  <c r="CH177" i="6"/>
  <c r="CH162" i="6"/>
  <c r="CH173" i="6"/>
  <c r="CH178" i="6"/>
  <c r="CH180" i="6"/>
  <c r="CH161" i="6"/>
  <c r="CH172" i="6"/>
  <c r="CH181" i="6"/>
  <c r="CH145" i="6"/>
  <c r="CH142" i="6"/>
  <c r="CH138" i="6"/>
  <c r="CH143" i="6"/>
  <c r="CH140" i="6"/>
  <c r="CH91" i="6"/>
  <c r="CH139" i="6"/>
  <c r="CH144" i="6"/>
  <c r="CH141" i="6"/>
  <c r="CH137" i="6"/>
  <c r="CH229" i="6"/>
  <c r="CH111" i="8"/>
  <c r="AY107" i="19"/>
  <c r="BC142" i="17"/>
  <c r="BD159" i="16"/>
  <c r="CH228" i="6"/>
  <c r="BL135" i="21"/>
  <c r="BD143" i="18"/>
  <c r="BD142" i="18"/>
  <c r="BC143" i="17"/>
  <c r="BC150" i="17"/>
  <c r="BD157" i="16"/>
  <c r="BD158" i="16"/>
  <c r="BD153" i="15"/>
  <c r="BD154" i="15"/>
  <c r="BD152" i="15"/>
  <c r="BZ101" i="14"/>
  <c r="CH102" i="11"/>
  <c r="CH100" i="10"/>
  <c r="CH113" i="10"/>
  <c r="CH108" i="10"/>
  <c r="CH114" i="10"/>
  <c r="CH98" i="9"/>
  <c r="CH110" i="8"/>
  <c r="CH109" i="8"/>
  <c r="CH219" i="7"/>
  <c r="CH218" i="7"/>
  <c r="CH240" i="7"/>
  <c r="CH251" i="6"/>
  <c r="CH227" i="6"/>
  <c r="CH226" i="6"/>
  <c r="BJ121" i="21"/>
  <c r="BH121" i="21"/>
  <c r="BJ130" i="21"/>
  <c r="BH130" i="21"/>
  <c r="BJ128" i="21"/>
  <c r="BH128" i="21"/>
  <c r="BJ123" i="21"/>
  <c r="BH123" i="21"/>
  <c r="BJ124" i="21"/>
  <c r="BH124" i="21"/>
  <c r="BJ119" i="21"/>
  <c r="BH119" i="21"/>
  <c r="BJ118" i="21"/>
  <c r="BH118" i="21"/>
  <c r="BJ122" i="21"/>
  <c r="BH122" i="21"/>
  <c r="BJ126" i="21"/>
  <c r="BH126" i="21"/>
  <c r="BJ120" i="21"/>
  <c r="BH120" i="21"/>
  <c r="BJ125" i="21"/>
  <c r="BH125" i="21"/>
  <c r="BJ129" i="21"/>
  <c r="BH129" i="21"/>
  <c r="BJ127" i="21"/>
  <c r="BH127" i="21"/>
  <c r="AW91" i="19"/>
  <c r="AU91" i="19"/>
  <c r="AW93" i="19"/>
  <c r="AU93" i="19"/>
  <c r="AW101" i="19"/>
  <c r="AU101" i="19"/>
  <c r="AW96" i="19"/>
  <c r="AU96" i="19"/>
  <c r="AW94" i="19"/>
  <c r="AU94" i="19"/>
  <c r="AW92" i="19"/>
  <c r="AU92" i="19"/>
  <c r="AW90" i="19"/>
  <c r="AU90" i="19"/>
  <c r="AW95" i="19"/>
  <c r="AU95" i="19"/>
  <c r="AW97" i="19"/>
  <c r="AU97" i="19"/>
  <c r="AW98" i="19"/>
  <c r="AU98" i="19"/>
  <c r="AW99" i="19"/>
  <c r="AU99" i="19"/>
  <c r="AW100" i="19"/>
  <c r="AU100" i="19"/>
  <c r="AW88" i="19"/>
  <c r="AU88" i="19"/>
  <c r="BB132" i="18"/>
  <c r="AZ132" i="18"/>
  <c r="BB133" i="18"/>
  <c r="AZ133" i="18"/>
  <c r="BB136" i="18"/>
  <c r="AZ136" i="18"/>
  <c r="BB130" i="18"/>
  <c r="AZ130" i="18"/>
  <c r="BB128" i="18"/>
  <c r="AZ128" i="18"/>
  <c r="BB135" i="18"/>
  <c r="AZ135" i="18"/>
  <c r="BB131" i="18"/>
  <c r="AZ131" i="18"/>
  <c r="BB129" i="18"/>
  <c r="AZ129" i="18"/>
  <c r="BB137" i="18"/>
  <c r="AZ137" i="18"/>
  <c r="BB134" i="18"/>
  <c r="AZ134" i="18"/>
  <c r="BA155" i="17"/>
  <c r="AY155" i="17"/>
  <c r="BA124" i="17"/>
  <c r="AY124" i="17"/>
  <c r="BA126" i="17"/>
  <c r="AY126" i="17"/>
  <c r="BA137" i="17"/>
  <c r="AY137" i="17"/>
  <c r="BA129" i="17"/>
  <c r="AY129" i="17"/>
  <c r="BA135" i="17"/>
  <c r="AY135" i="17"/>
  <c r="BA125" i="17"/>
  <c r="AY125" i="17"/>
  <c r="BA122" i="17"/>
  <c r="AY122" i="17"/>
  <c r="BA128" i="17"/>
  <c r="AY128" i="17"/>
  <c r="BA131" i="17"/>
  <c r="AY131" i="17"/>
  <c r="BA127" i="17"/>
  <c r="AY127" i="17"/>
  <c r="BA123" i="17"/>
  <c r="AY123" i="17"/>
  <c r="BA132" i="17"/>
  <c r="AY132" i="17"/>
  <c r="BA133" i="17"/>
  <c r="AY133" i="17"/>
  <c r="BA134" i="17"/>
  <c r="AY134" i="17"/>
  <c r="BA130" i="17"/>
  <c r="AY130" i="17"/>
  <c r="BA136" i="17"/>
  <c r="AY136" i="17"/>
  <c r="BB166" i="16"/>
  <c r="AZ166" i="16"/>
  <c r="BB150" i="16"/>
  <c r="AZ150" i="16"/>
  <c r="BB142" i="16"/>
  <c r="AZ142" i="16"/>
  <c r="BB136" i="16"/>
  <c r="AZ136" i="16"/>
  <c r="BB143" i="16"/>
  <c r="AZ143" i="16"/>
  <c r="BB132" i="16"/>
  <c r="AZ132" i="16"/>
  <c r="BB131" i="16"/>
  <c r="AZ131" i="16"/>
  <c r="BB135" i="16"/>
  <c r="AZ135" i="16"/>
  <c r="BB144" i="16"/>
  <c r="AZ144" i="16"/>
  <c r="BB134" i="16"/>
  <c r="AZ134" i="16"/>
  <c r="BB147" i="16"/>
  <c r="AZ147" i="16"/>
  <c r="BB137" i="16"/>
  <c r="AZ137" i="16"/>
  <c r="BB141" i="16"/>
  <c r="AZ141" i="16"/>
  <c r="BB151" i="16"/>
  <c r="AZ151" i="16"/>
  <c r="BB145" i="16"/>
  <c r="AZ145" i="16"/>
  <c r="BB148" i="16"/>
  <c r="AZ148" i="16"/>
  <c r="BB139" i="16"/>
  <c r="AZ139" i="16"/>
  <c r="BB152" i="16"/>
  <c r="AZ152" i="16"/>
  <c r="BB138" i="16"/>
  <c r="AZ138" i="16"/>
  <c r="BB146" i="16"/>
  <c r="AZ146" i="16"/>
  <c r="BB133" i="16"/>
  <c r="AZ133" i="16"/>
  <c r="BB140" i="16"/>
  <c r="AZ140" i="16"/>
  <c r="BB149" i="16"/>
  <c r="AZ149" i="16"/>
  <c r="BB129" i="16"/>
  <c r="AZ129" i="16"/>
  <c r="BB128" i="16"/>
  <c r="AZ128" i="16"/>
  <c r="BL120" i="21" l="1"/>
  <c r="BD131" i="18"/>
  <c r="BD166" i="16"/>
  <c r="AY98" i="19"/>
  <c r="AY93" i="19"/>
  <c r="BL126" i="21"/>
  <c r="BL118" i="21"/>
  <c r="BL128" i="21"/>
  <c r="BL121" i="21"/>
  <c r="BL125" i="21"/>
  <c r="BL130" i="21"/>
  <c r="BL129" i="21"/>
  <c r="BL127" i="21"/>
  <c r="BL124" i="21"/>
  <c r="BL122" i="21"/>
  <c r="BL119" i="21"/>
  <c r="BL123" i="21"/>
  <c r="AY97" i="19"/>
  <c r="AY92" i="19"/>
  <c r="AY91" i="19"/>
  <c r="AY101" i="19"/>
  <c r="AY99" i="19"/>
  <c r="AY100" i="19"/>
  <c r="AY90" i="19"/>
  <c r="AY94" i="19"/>
  <c r="AY95" i="19"/>
  <c r="AY96" i="19"/>
  <c r="AY88" i="19"/>
  <c r="BD130" i="18"/>
  <c r="BD133" i="18"/>
  <c r="BC128" i="17"/>
  <c r="BC125" i="17"/>
  <c r="BC129" i="17"/>
  <c r="BC126" i="17"/>
  <c r="BC155" i="17"/>
  <c r="BC130" i="17"/>
  <c r="BC123" i="17"/>
  <c r="BC124" i="17"/>
  <c r="BC135" i="17"/>
  <c r="BC134" i="17"/>
  <c r="BD132" i="18"/>
  <c r="BD134" i="18"/>
  <c r="BD129" i="18"/>
  <c r="BD137" i="18"/>
  <c r="BD128" i="18"/>
  <c r="BD136" i="18"/>
  <c r="BD135" i="18"/>
  <c r="BC127" i="17"/>
  <c r="BC122" i="17"/>
  <c r="BC136" i="17"/>
  <c r="BC133" i="17"/>
  <c r="BC132" i="17"/>
  <c r="BC131" i="17"/>
  <c r="BC137" i="17"/>
  <c r="BD147" i="16"/>
  <c r="BD143" i="16"/>
  <c r="BD142" i="16"/>
  <c r="BD135" i="16"/>
  <c r="BD136" i="16"/>
  <c r="BD149" i="16"/>
  <c r="BD140" i="16"/>
  <c r="BD152" i="16"/>
  <c r="BD146" i="16"/>
  <c r="BD137" i="16"/>
  <c r="BD131" i="16"/>
  <c r="BD133" i="16"/>
  <c r="BD138" i="16"/>
  <c r="BD139" i="16"/>
  <c r="BD145" i="16"/>
  <c r="BD141" i="16"/>
  <c r="BD150" i="16"/>
  <c r="BD134" i="16"/>
  <c r="BD151" i="16"/>
  <c r="BD128" i="16"/>
  <c r="BD148" i="16"/>
  <c r="BD144" i="16"/>
  <c r="BD132" i="16"/>
  <c r="BD129" i="16"/>
  <c r="AZ159" i="15"/>
  <c r="BB159" i="15"/>
  <c r="BB135" i="15"/>
  <c r="AZ135" i="15"/>
  <c r="BB138" i="15"/>
  <c r="AZ138" i="15"/>
  <c r="BB141" i="15"/>
  <c r="AZ141" i="15"/>
  <c r="BB136" i="15"/>
  <c r="AZ136" i="15"/>
  <c r="BB142" i="15"/>
  <c r="AZ142" i="15"/>
  <c r="BB140" i="15"/>
  <c r="AZ140" i="15"/>
  <c r="BB145" i="15"/>
  <c r="AZ145" i="15"/>
  <c r="BB137" i="15"/>
  <c r="AZ137" i="15"/>
  <c r="BB143" i="15"/>
  <c r="AZ143" i="15"/>
  <c r="BB139" i="15"/>
  <c r="AZ139" i="15"/>
  <c r="BB146" i="15"/>
  <c r="AZ146" i="15"/>
  <c r="BB147" i="15"/>
  <c r="AZ147" i="15"/>
  <c r="BB144" i="15"/>
  <c r="AZ144" i="15"/>
  <c r="BX92" i="14"/>
  <c r="BV92" i="14"/>
  <c r="BX93" i="14"/>
  <c r="BV93" i="14"/>
  <c r="BX95" i="14"/>
  <c r="BV95" i="14"/>
  <c r="BX89" i="14"/>
  <c r="BV89" i="14"/>
  <c r="BX88" i="14"/>
  <c r="BV88" i="14"/>
  <c r="BX91" i="14"/>
  <c r="BV91" i="14"/>
  <c r="BX94" i="14"/>
  <c r="BV94" i="14"/>
  <c r="BX90" i="14"/>
  <c r="BV90" i="14"/>
  <c r="BX96" i="14"/>
  <c r="BV96" i="14"/>
  <c r="BX86" i="14"/>
  <c r="BV86" i="14"/>
  <c r="OI23" i="13"/>
  <c r="OG23" i="13"/>
  <c r="OI22" i="13"/>
  <c r="OG22" i="13"/>
  <c r="CF28" i="12"/>
  <c r="CD28" i="12"/>
  <c r="CF23" i="12"/>
  <c r="CD23" i="12"/>
  <c r="CF91" i="11"/>
  <c r="CD91" i="11"/>
  <c r="CF97" i="11"/>
  <c r="CD97" i="11"/>
  <c r="CF93" i="11"/>
  <c r="CD93" i="11"/>
  <c r="CF94" i="11"/>
  <c r="CD94" i="11"/>
  <c r="CF90" i="11"/>
  <c r="CD90" i="11"/>
  <c r="CF96" i="11"/>
  <c r="CD96" i="11"/>
  <c r="K96" i="11"/>
  <c r="CF92" i="11"/>
  <c r="CD92" i="11"/>
  <c r="CF95" i="11"/>
  <c r="CD95" i="11"/>
  <c r="OK23" i="13" l="1"/>
  <c r="BZ90" i="14"/>
  <c r="BZ91" i="14"/>
  <c r="BZ93" i="14"/>
  <c r="BZ89" i="14"/>
  <c r="BZ95" i="14"/>
  <c r="BZ88" i="14"/>
  <c r="CH94" i="11"/>
  <c r="CH97" i="11"/>
  <c r="CH28" i="12"/>
  <c r="CH23" i="12"/>
  <c r="BD159" i="15"/>
  <c r="BD137" i="15"/>
  <c r="BD140" i="15"/>
  <c r="BD136" i="15"/>
  <c r="BD138" i="15"/>
  <c r="BD146" i="15"/>
  <c r="BD145" i="15"/>
  <c r="BD142" i="15"/>
  <c r="BD135" i="15"/>
  <c r="BD139" i="15"/>
  <c r="BD144" i="15"/>
  <c r="BD147" i="15"/>
  <c r="BD143" i="15"/>
  <c r="BD141" i="15"/>
  <c r="BZ96" i="14"/>
  <c r="BZ94" i="14"/>
  <c r="BZ92" i="14"/>
  <c r="BZ86" i="14"/>
  <c r="OK22" i="13"/>
  <c r="CH92" i="11"/>
  <c r="CH90" i="11"/>
  <c r="CH91" i="11"/>
  <c r="CH95" i="11"/>
  <c r="CH93" i="11"/>
  <c r="CH96" i="11"/>
  <c r="CF88" i="11" l="1"/>
  <c r="CD88" i="11"/>
  <c r="CH88" i="11" l="1"/>
  <c r="CF95" i="10"/>
  <c r="CD95" i="10"/>
  <c r="CF90" i="10"/>
  <c r="CD90" i="10"/>
  <c r="CF91" i="10"/>
  <c r="CD91" i="10"/>
  <c r="CF93" i="10"/>
  <c r="CD93" i="10"/>
  <c r="CF88" i="10"/>
  <c r="CD88" i="10"/>
  <c r="CF89" i="10"/>
  <c r="CD89" i="10"/>
  <c r="CF92" i="10"/>
  <c r="CD92" i="10"/>
  <c r="CF94" i="10"/>
  <c r="CD94" i="10"/>
  <c r="CF86" i="10"/>
  <c r="CD86" i="10"/>
  <c r="CH92" i="10" l="1"/>
  <c r="CH88" i="10"/>
  <c r="CH95" i="10"/>
  <c r="CH93" i="10"/>
  <c r="CH90" i="10"/>
  <c r="CH89" i="10"/>
  <c r="CH91" i="10"/>
  <c r="CH94" i="10"/>
  <c r="CH86" i="10"/>
  <c r="CF104" i="9" l="1"/>
  <c r="CD104" i="9"/>
  <c r="CF86" i="9"/>
  <c r="CD86" i="9"/>
  <c r="CF88" i="9"/>
  <c r="CD88" i="9"/>
  <c r="CF93" i="9"/>
  <c r="CD93" i="9"/>
  <c r="CF90" i="9"/>
  <c r="CD90" i="9"/>
  <c r="CF91" i="9"/>
  <c r="CD91" i="9"/>
  <c r="CF85" i="9"/>
  <c r="CD85" i="9"/>
  <c r="CF89" i="9"/>
  <c r="CD89" i="9"/>
  <c r="CF92" i="9"/>
  <c r="CD92" i="9"/>
  <c r="CF87" i="9"/>
  <c r="CD87" i="9"/>
  <c r="CD109" i="9"/>
  <c r="CF109" i="9"/>
  <c r="CF83" i="9"/>
  <c r="CD83" i="9"/>
  <c r="CF82" i="9"/>
  <c r="CD82" i="9"/>
  <c r="CH83" i="9" l="1"/>
  <c r="CH87" i="9"/>
  <c r="CH89" i="9"/>
  <c r="CH91" i="9"/>
  <c r="CH92" i="9"/>
  <c r="CH88" i="9"/>
  <c r="CH104" i="9"/>
  <c r="CH82" i="9"/>
  <c r="CH109" i="9"/>
  <c r="CH90" i="9"/>
  <c r="CH86" i="9"/>
  <c r="CH85" i="9"/>
  <c r="CH93" i="9"/>
  <c r="CF94" i="8"/>
  <c r="CD94" i="8"/>
  <c r="CF103" i="8"/>
  <c r="CD103" i="8"/>
  <c r="CF97" i="8"/>
  <c r="CD97" i="8"/>
  <c r="CF98" i="8"/>
  <c r="CD98" i="8"/>
  <c r="CF99" i="8"/>
  <c r="CD99" i="8"/>
  <c r="CF93" i="8"/>
  <c r="CD93" i="8"/>
  <c r="CF96" i="8"/>
  <c r="CD96" i="8"/>
  <c r="CF101" i="8"/>
  <c r="CD101" i="8"/>
  <c r="CF100" i="8"/>
  <c r="CD100" i="8"/>
  <c r="CF95" i="8"/>
  <c r="CD95" i="8"/>
  <c r="CF104" i="8"/>
  <c r="CD104" i="8"/>
  <c r="CF102" i="8"/>
  <c r="CD102" i="8"/>
  <c r="CF91" i="8"/>
  <c r="CD91" i="8"/>
  <c r="CH102" i="8" l="1"/>
  <c r="CH95" i="8"/>
  <c r="CH101" i="8"/>
  <c r="CH93" i="8"/>
  <c r="CH98" i="8"/>
  <c r="CH103" i="8"/>
  <c r="CH99" i="8"/>
  <c r="CH97" i="8"/>
  <c r="CH100" i="8"/>
  <c r="CH94" i="8"/>
  <c r="CH91" i="8"/>
  <c r="CH104" i="8"/>
  <c r="CH96" i="8"/>
  <c r="CF213" i="7"/>
  <c r="CD213" i="7"/>
  <c r="CF239" i="7"/>
  <c r="CD239" i="7"/>
  <c r="CF234" i="7"/>
  <c r="CD234" i="7"/>
  <c r="CF229" i="7"/>
  <c r="CD229" i="7"/>
  <c r="CF228" i="7"/>
  <c r="CD228" i="7"/>
  <c r="CF210" i="7"/>
  <c r="CD210" i="7"/>
  <c r="CF202" i="7"/>
  <c r="CD202" i="7"/>
  <c r="CF204" i="7"/>
  <c r="CD204" i="7"/>
  <c r="CF201" i="7"/>
  <c r="CD201" i="7"/>
  <c r="CF207" i="7"/>
  <c r="CD207" i="7"/>
  <c r="CF206" i="7"/>
  <c r="CD206" i="7"/>
  <c r="CF203" i="7"/>
  <c r="CD203" i="7"/>
  <c r="CF208" i="7"/>
  <c r="CD208" i="7"/>
  <c r="CF205" i="7"/>
  <c r="CD205" i="7"/>
  <c r="CF211" i="7"/>
  <c r="CD211" i="7"/>
  <c r="CF209" i="7"/>
  <c r="CD209" i="7"/>
  <c r="CF198" i="7"/>
  <c r="CD198" i="7"/>
  <c r="CF197" i="7"/>
  <c r="CD197" i="7"/>
  <c r="CF250" i="6"/>
  <c r="CD250" i="6"/>
  <c r="CF243" i="6"/>
  <c r="CD243" i="6"/>
  <c r="CF222" i="6"/>
  <c r="CD222" i="6"/>
  <c r="CF221" i="6"/>
  <c r="CD221" i="6"/>
  <c r="CF238" i="6"/>
  <c r="CD238" i="6"/>
  <c r="CF237" i="6"/>
  <c r="CD237" i="6"/>
  <c r="CF203" i="6"/>
  <c r="CD203" i="6"/>
  <c r="CF208" i="6"/>
  <c r="CD208" i="6"/>
  <c r="CF219" i="6"/>
  <c r="CD219" i="6"/>
  <c r="CF215" i="6"/>
  <c r="CD215" i="6"/>
  <c r="CF205" i="6"/>
  <c r="CD205" i="6"/>
  <c r="CF206" i="6"/>
  <c r="CD206" i="6"/>
  <c r="CF202" i="6"/>
  <c r="CD202" i="6"/>
  <c r="CF211" i="6"/>
  <c r="CD211" i="6"/>
  <c r="CF216" i="6"/>
  <c r="CD216" i="6"/>
  <c r="CF209" i="6"/>
  <c r="CD209" i="6"/>
  <c r="CF204" i="6"/>
  <c r="CD204" i="6"/>
  <c r="CF207" i="6"/>
  <c r="CD207" i="6"/>
  <c r="CF210" i="6"/>
  <c r="CD210" i="6"/>
  <c r="CF214" i="6"/>
  <c r="CD214" i="6"/>
  <c r="CF213" i="6"/>
  <c r="CD213" i="6"/>
  <c r="CF218" i="6"/>
  <c r="CD218" i="6"/>
  <c r="CF212" i="6"/>
  <c r="CD212" i="6"/>
  <c r="CF217" i="6"/>
  <c r="CD217" i="6"/>
  <c r="CF200" i="6"/>
  <c r="CD200" i="6"/>
  <c r="CH213" i="7" l="1"/>
  <c r="CH221" i="6"/>
  <c r="CH243" i="6"/>
  <c r="CH250" i="6"/>
  <c r="CH229" i="7"/>
  <c r="CH239" i="7"/>
  <c r="CH234" i="7"/>
  <c r="CH202" i="7"/>
  <c r="CH228" i="7"/>
  <c r="CH208" i="7"/>
  <c r="CH206" i="7"/>
  <c r="CH210" i="7"/>
  <c r="CH211" i="7"/>
  <c r="CH197" i="7"/>
  <c r="CH209" i="7"/>
  <c r="CH205" i="7"/>
  <c r="CH204" i="7"/>
  <c r="CH201" i="7"/>
  <c r="CH198" i="7"/>
  <c r="CH207" i="7"/>
  <c r="CH203" i="7"/>
  <c r="CH222" i="6"/>
  <c r="CH238" i="6"/>
  <c r="CH237" i="6"/>
  <c r="CH213" i="6"/>
  <c r="CH210" i="6"/>
  <c r="CH204" i="6"/>
  <c r="CH211" i="6"/>
  <c r="CH202" i="6"/>
  <c r="CH219" i="6"/>
  <c r="CH218" i="6"/>
  <c r="CH207" i="6"/>
  <c r="CH212" i="6"/>
  <c r="CH200" i="6"/>
  <c r="CH217" i="6"/>
  <c r="CH208" i="6"/>
  <c r="CH216" i="6"/>
  <c r="CH214" i="6"/>
  <c r="CH205" i="6"/>
  <c r="CH203" i="6"/>
  <c r="CH209" i="6"/>
  <c r="CH206" i="6"/>
  <c r="CH215" i="6"/>
  <c r="BJ69" i="21"/>
  <c r="BH69" i="21"/>
  <c r="BJ72" i="20"/>
  <c r="BH72" i="20"/>
  <c r="AW61" i="19"/>
  <c r="AU61" i="19"/>
  <c r="AW55" i="19"/>
  <c r="AU55" i="19"/>
  <c r="BB91" i="18"/>
  <c r="AZ91" i="18"/>
  <c r="BB101" i="18"/>
  <c r="AZ101" i="18"/>
  <c r="BB84" i="18"/>
  <c r="AZ84" i="18"/>
  <c r="BA101" i="17"/>
  <c r="AY101" i="17"/>
  <c r="BA97" i="17"/>
  <c r="AY97" i="17"/>
  <c r="BB91" i="16"/>
  <c r="AZ91" i="16"/>
  <c r="BB101" i="15"/>
  <c r="AZ101" i="15"/>
  <c r="BX52" i="14"/>
  <c r="BV52" i="14"/>
  <c r="CF55" i="11"/>
  <c r="CD55" i="11"/>
  <c r="CF5" i="11"/>
  <c r="CD5" i="11"/>
  <c r="CF49" i="11"/>
  <c r="CD49" i="11"/>
  <c r="CF51" i="10"/>
  <c r="CD51" i="10"/>
  <c r="CF8" i="10"/>
  <c r="CF46" i="10"/>
  <c r="CD46" i="10"/>
  <c r="CF55" i="9"/>
  <c r="CD55" i="9"/>
  <c r="CF67" i="9"/>
  <c r="CD67" i="9"/>
  <c r="CF48" i="9"/>
  <c r="CD48" i="9"/>
  <c r="CF49" i="8"/>
  <c r="CD49" i="8"/>
  <c r="CF135" i="7"/>
  <c r="CD135" i="7"/>
  <c r="CF131" i="7"/>
  <c r="CD131" i="7"/>
  <c r="CF117" i="6"/>
  <c r="CF105" i="6"/>
  <c r="CF136" i="6"/>
  <c r="CF135" i="6"/>
  <c r="CF115" i="6"/>
  <c r="CD117" i="6"/>
  <c r="CD105" i="6"/>
  <c r="CD136" i="6"/>
  <c r="CD135" i="6"/>
  <c r="CD115" i="6"/>
  <c r="CH115" i="6" l="1"/>
  <c r="BL69" i="21"/>
  <c r="BL72" i="20"/>
  <c r="AY61" i="19"/>
  <c r="AY55" i="19"/>
  <c r="BD101" i="18"/>
  <c r="BD84" i="18"/>
  <c r="BC101" i="17"/>
  <c r="BD91" i="16"/>
  <c r="BD101" i="15"/>
  <c r="CH55" i="11"/>
  <c r="CH5" i="11"/>
  <c r="CH46" i="10"/>
  <c r="CH51" i="10"/>
  <c r="CH8" i="10"/>
  <c r="CH48" i="9"/>
  <c r="CH49" i="8"/>
  <c r="CH117" i="6"/>
  <c r="CH135" i="6"/>
  <c r="CH136" i="6"/>
  <c r="CH55" i="9"/>
  <c r="BZ52" i="14"/>
  <c r="BC97" i="17"/>
  <c r="BD91" i="18"/>
  <c r="CH49" i="11"/>
  <c r="CH131" i="7"/>
  <c r="CH135" i="7"/>
  <c r="CH67" i="9"/>
  <c r="CH105" i="6"/>
  <c r="CF132" i="7"/>
  <c r="CD132" i="7"/>
  <c r="CH132" i="7" l="1"/>
  <c r="CF112" i="7"/>
  <c r="CF102" i="7"/>
  <c r="CF133" i="7"/>
  <c r="CF109" i="7"/>
  <c r="CD112" i="7"/>
  <c r="CD102" i="7"/>
  <c r="CD133" i="7"/>
  <c r="CD109" i="7"/>
  <c r="CF121" i="6"/>
  <c r="CF100" i="6"/>
  <c r="CF64" i="6"/>
  <c r="CD121" i="6"/>
  <c r="CD100" i="6"/>
  <c r="CD64" i="6"/>
  <c r="BJ35" i="21"/>
  <c r="BH35" i="21"/>
  <c r="BJ43" i="20"/>
  <c r="BH43" i="20"/>
  <c r="AW18" i="19"/>
  <c r="AU18" i="19"/>
  <c r="BB85" i="18"/>
  <c r="AZ85" i="18"/>
  <c r="BA63" i="17"/>
  <c r="AY63" i="17"/>
  <c r="BB103" i="15"/>
  <c r="AZ103" i="15"/>
  <c r="BX24" i="14"/>
  <c r="BV24" i="14"/>
  <c r="CF10" i="11"/>
  <c r="CD10" i="11"/>
  <c r="CF11" i="10"/>
  <c r="CD11" i="10"/>
  <c r="CF13" i="9"/>
  <c r="CD13" i="9"/>
  <c r="CF12" i="8"/>
  <c r="CD12" i="8"/>
  <c r="BB55" i="18"/>
  <c r="AZ55" i="18"/>
  <c r="BB51" i="16"/>
  <c r="AZ51" i="16"/>
  <c r="BB67" i="15"/>
  <c r="AZ67" i="15"/>
  <c r="BJ47" i="21"/>
  <c r="BH47" i="21"/>
  <c r="BJ34" i="20"/>
  <c r="BH34" i="20"/>
  <c r="BX34" i="14"/>
  <c r="BV34" i="14"/>
  <c r="CF23" i="11"/>
  <c r="CD23" i="11"/>
  <c r="CF23" i="10"/>
  <c r="CD23" i="10"/>
  <c r="CF25" i="9"/>
  <c r="CD25" i="9"/>
  <c r="CF25" i="8"/>
  <c r="CD25" i="8"/>
  <c r="AW58" i="19"/>
  <c r="AW59" i="19"/>
  <c r="AW60" i="19"/>
  <c r="AW38" i="19"/>
  <c r="AW37" i="19"/>
  <c r="AW16" i="19"/>
  <c r="AW27" i="19"/>
  <c r="AU58" i="19"/>
  <c r="AU59" i="19"/>
  <c r="AU60" i="19"/>
  <c r="AU38" i="19"/>
  <c r="AU37" i="19"/>
  <c r="AU16" i="19"/>
  <c r="AU27" i="19"/>
  <c r="BB49" i="18"/>
  <c r="BB81" i="18"/>
  <c r="BB82" i="18"/>
  <c r="BB83" i="18"/>
  <c r="BB48" i="18"/>
  <c r="BB46" i="18"/>
  <c r="BB86" i="18"/>
  <c r="BB87" i="18"/>
  <c r="BB88" i="18"/>
  <c r="BB89" i="18"/>
  <c r="BB90" i="18"/>
  <c r="BB44" i="18"/>
  <c r="BB54" i="18"/>
  <c r="BB53" i="18"/>
  <c r="BB69" i="18"/>
  <c r="BB65" i="18"/>
  <c r="AZ49" i="18"/>
  <c r="AZ81" i="18"/>
  <c r="AZ82" i="18"/>
  <c r="AZ83" i="18"/>
  <c r="AZ48" i="18"/>
  <c r="AZ46" i="18"/>
  <c r="AZ86" i="18"/>
  <c r="AZ87" i="18"/>
  <c r="AZ88" i="18"/>
  <c r="AZ89" i="18"/>
  <c r="AZ90" i="18"/>
  <c r="AZ44" i="18"/>
  <c r="AZ54" i="18"/>
  <c r="AZ53" i="18"/>
  <c r="AZ69" i="18"/>
  <c r="AZ65" i="18"/>
  <c r="BA57" i="17"/>
  <c r="BA84" i="17"/>
  <c r="BA83" i="17"/>
  <c r="BA77" i="17"/>
  <c r="BA73" i="17"/>
  <c r="AY57" i="17"/>
  <c r="AY84" i="17"/>
  <c r="AY83" i="17"/>
  <c r="AY77" i="17"/>
  <c r="AY73" i="17"/>
  <c r="BB89" i="16"/>
  <c r="BB90" i="16"/>
  <c r="BB92" i="16"/>
  <c r="BB43" i="16"/>
  <c r="BB73" i="16"/>
  <c r="BB72" i="16"/>
  <c r="BB67" i="16"/>
  <c r="BB64" i="16"/>
  <c r="AZ89" i="16"/>
  <c r="AZ90" i="16"/>
  <c r="AZ92" i="16"/>
  <c r="AZ43" i="16"/>
  <c r="AZ73" i="16"/>
  <c r="AZ72" i="16"/>
  <c r="AZ67" i="16"/>
  <c r="AZ64" i="16"/>
  <c r="BB60" i="15"/>
  <c r="BB87" i="15"/>
  <c r="BB82" i="15"/>
  <c r="BB77" i="15"/>
  <c r="AZ60" i="15"/>
  <c r="AZ87" i="15"/>
  <c r="AZ82" i="15"/>
  <c r="AZ77" i="15"/>
  <c r="BL43" i="20" l="1"/>
  <c r="BL34" i="20"/>
  <c r="BD85" i="18"/>
  <c r="CH23" i="10"/>
  <c r="CH11" i="10"/>
  <c r="CH25" i="8"/>
  <c r="CH12" i="8"/>
  <c r="CH133" i="7"/>
  <c r="CH121" i="6"/>
  <c r="CH13" i="9"/>
  <c r="CH10" i="11"/>
  <c r="BD103" i="15"/>
  <c r="BC63" i="17"/>
  <c r="CH102" i="7"/>
  <c r="BZ24" i="14"/>
  <c r="AY18" i="19"/>
  <c r="BL35" i="21"/>
  <c r="CH100" i="6"/>
  <c r="CH109" i="7"/>
  <c r="CH112" i="7"/>
  <c r="CH64" i="6"/>
  <c r="BD55" i="18"/>
  <c r="BL47" i="21"/>
  <c r="BD67" i="15"/>
  <c r="BD51" i="16"/>
  <c r="CH23" i="11"/>
  <c r="BD44" i="18"/>
  <c r="BD87" i="18"/>
  <c r="AY37" i="19"/>
  <c r="BD82" i="15"/>
  <c r="BC73" i="17"/>
  <c r="BC57" i="17"/>
  <c r="CH25" i="9"/>
  <c r="BZ34" i="14"/>
  <c r="BD65" i="18"/>
  <c r="BD54" i="18"/>
  <c r="BD64" i="16"/>
  <c r="BD43" i="16"/>
  <c r="BD92" i="16"/>
  <c r="BD77" i="15"/>
  <c r="BC83" i="17"/>
  <c r="BD69" i="18"/>
  <c r="BD90" i="18"/>
  <c r="BD86" i="18"/>
  <c r="BD48" i="18"/>
  <c r="BD81" i="18"/>
  <c r="BD72" i="16"/>
  <c r="AY58" i="19"/>
  <c r="AY38" i="19"/>
  <c r="BD73" i="16"/>
  <c r="BC77" i="17"/>
  <c r="BD88" i="18"/>
  <c r="BD82" i="18"/>
  <c r="BD67" i="16"/>
  <c r="BD90" i="16"/>
  <c r="BD53" i="18"/>
  <c r="BD46" i="18"/>
  <c r="BD87" i="15"/>
  <c r="AY16" i="19"/>
  <c r="AY59" i="19"/>
  <c r="BD89" i="18"/>
  <c r="BD83" i="18"/>
  <c r="AY27" i="19"/>
  <c r="AY60" i="19"/>
  <c r="BD60" i="15"/>
  <c r="BC84" i="17"/>
  <c r="CF128" i="7"/>
  <c r="CD128" i="7"/>
  <c r="CF83" i="6"/>
  <c r="CD83" i="6"/>
  <c r="OI7" i="13"/>
  <c r="OG7" i="13"/>
  <c r="CF7" i="12"/>
  <c r="CD7" i="12"/>
  <c r="BJ52" i="21"/>
  <c r="BH52" i="21"/>
  <c r="BJ33" i="20"/>
  <c r="BH33" i="20"/>
  <c r="OK7" i="13" l="1"/>
  <c r="CH7" i="12"/>
  <c r="CH83" i="6"/>
  <c r="CH128" i="7"/>
  <c r="BL52" i="21"/>
  <c r="BL33" i="20"/>
  <c r="BX39" i="14"/>
  <c r="BV39" i="14"/>
  <c r="CF29" i="11"/>
  <c r="CD29" i="11"/>
  <c r="CF29" i="10"/>
  <c r="CD29" i="10"/>
  <c r="CF31" i="9"/>
  <c r="CD31" i="9"/>
  <c r="CF32" i="8"/>
  <c r="CD32" i="8"/>
  <c r="CF75" i="7"/>
  <c r="CD75" i="7"/>
  <c r="CH31" i="9" l="1"/>
  <c r="CH29" i="11"/>
  <c r="CH75" i="7"/>
  <c r="BZ39" i="14"/>
  <c r="CH29" i="10"/>
  <c r="CH32" i="8"/>
  <c r="CF118" i="7"/>
  <c r="CD118" i="7"/>
  <c r="BJ53" i="21"/>
  <c r="BH53" i="21"/>
  <c r="BJ58" i="20"/>
  <c r="BH58" i="20"/>
  <c r="BX13" i="14"/>
  <c r="BV13" i="14"/>
  <c r="CF31" i="11"/>
  <c r="CD31" i="11"/>
  <c r="CF31" i="10"/>
  <c r="CD31" i="10"/>
  <c r="CF33" i="9"/>
  <c r="CD33" i="9"/>
  <c r="CF33" i="8"/>
  <c r="CD33" i="8"/>
  <c r="CF95" i="7"/>
  <c r="CD95" i="7"/>
  <c r="CF54" i="6"/>
  <c r="CD54" i="6"/>
  <c r="CF32" i="11"/>
  <c r="CD32" i="11"/>
  <c r="CF32" i="10"/>
  <c r="CD32" i="10"/>
  <c r="CF34" i="9"/>
  <c r="CD34" i="9"/>
  <c r="CF100" i="7"/>
  <c r="CD100" i="7"/>
  <c r="CF27" i="11"/>
  <c r="CD27" i="11"/>
  <c r="CF52" i="10"/>
  <c r="CD52" i="10"/>
  <c r="CF56" i="9"/>
  <c r="CD56" i="9"/>
  <c r="CF64" i="7"/>
  <c r="CD64" i="7"/>
  <c r="CF68" i="7"/>
  <c r="CD68" i="7"/>
  <c r="CF116" i="6"/>
  <c r="CF119" i="6"/>
  <c r="CF120" i="6"/>
  <c r="CF99" i="6"/>
  <c r="CF122" i="6"/>
  <c r="CF123" i="6"/>
  <c r="CD116" i="6"/>
  <c r="CD119" i="6"/>
  <c r="CD120" i="6"/>
  <c r="CD99" i="6"/>
  <c r="BJ35" i="20"/>
  <c r="BH35" i="20"/>
  <c r="CF136" i="7"/>
  <c r="CD136" i="7"/>
  <c r="CF103" i="6"/>
  <c r="CD103" i="6"/>
  <c r="CF56" i="11"/>
  <c r="CD56" i="11"/>
  <c r="CF50" i="10"/>
  <c r="CD50" i="10"/>
  <c r="CF54" i="9"/>
  <c r="CD54" i="9"/>
  <c r="CF98" i="7"/>
  <c r="CD98" i="7"/>
  <c r="BA100" i="17"/>
  <c r="AY100" i="17"/>
  <c r="BB105" i="15"/>
  <c r="AZ105" i="15"/>
  <c r="CF80" i="7"/>
  <c r="CD80" i="7"/>
  <c r="BX56" i="14"/>
  <c r="BV56" i="14"/>
  <c r="CF54" i="11"/>
  <c r="CD54" i="11"/>
  <c r="BZ13" i="14" l="1"/>
  <c r="CH31" i="10"/>
  <c r="CH95" i="7"/>
  <c r="CH118" i="7"/>
  <c r="BL53" i="21"/>
  <c r="CH54" i="6"/>
  <c r="CH33" i="9"/>
  <c r="CH31" i="11"/>
  <c r="BL58" i="20"/>
  <c r="CH33" i="8"/>
  <c r="CH32" i="11"/>
  <c r="CH27" i="11"/>
  <c r="CH56" i="9"/>
  <c r="CH100" i="7"/>
  <c r="CH32" i="10"/>
  <c r="CH34" i="9"/>
  <c r="CH64" i="7"/>
  <c r="CH52" i="10"/>
  <c r="CH99" i="6"/>
  <c r="CH68" i="7"/>
  <c r="CH119" i="6"/>
  <c r="CH120" i="6"/>
  <c r="CH116" i="6"/>
  <c r="CH98" i="7"/>
  <c r="CH136" i="7"/>
  <c r="BD105" i="15"/>
  <c r="CH54" i="11"/>
  <c r="CH103" i="6"/>
  <c r="BL35" i="20"/>
  <c r="CH54" i="9"/>
  <c r="CH56" i="11"/>
  <c r="CH50" i="10"/>
  <c r="BZ56" i="14"/>
  <c r="CH80" i="7"/>
  <c r="BC100" i="17"/>
  <c r="AZ29" i="18"/>
  <c r="AZ25" i="18"/>
  <c r="AZ22" i="18"/>
  <c r="AZ23" i="18"/>
  <c r="AZ18" i="18"/>
  <c r="AZ14" i="18"/>
  <c r="AZ12" i="18"/>
  <c r="AZ10" i="18"/>
  <c r="AZ7" i="18"/>
  <c r="AZ5" i="18"/>
  <c r="AZ4" i="18"/>
  <c r="AZ38" i="18"/>
  <c r="BJ28" i="21"/>
  <c r="BJ50" i="21"/>
  <c r="BJ60" i="21"/>
  <c r="BJ51" i="21"/>
  <c r="BH28" i="21"/>
  <c r="BH50" i="21"/>
  <c r="BL50" i="21" s="1"/>
  <c r="BH60" i="21"/>
  <c r="BL60" i="21" s="1"/>
  <c r="BH51" i="21"/>
  <c r="BL51" i="21" s="1"/>
  <c r="BJ61" i="20"/>
  <c r="BJ70" i="20"/>
  <c r="BJ56" i="20"/>
  <c r="BJ37" i="20"/>
  <c r="BJ57" i="20"/>
  <c r="BH61" i="20"/>
  <c r="BH70" i="20"/>
  <c r="BH56" i="20"/>
  <c r="BH37" i="20"/>
  <c r="BH57" i="20"/>
  <c r="AW52" i="19"/>
  <c r="AW41" i="19"/>
  <c r="AW54" i="19"/>
  <c r="AW34" i="19"/>
  <c r="AW45" i="19"/>
  <c r="AW35" i="19"/>
  <c r="AU52" i="19"/>
  <c r="AU41" i="19"/>
  <c r="AU54" i="19"/>
  <c r="AU34" i="19"/>
  <c r="AU45" i="19"/>
  <c r="AU35" i="19"/>
  <c r="BB75" i="18"/>
  <c r="BB72" i="18"/>
  <c r="BB78" i="18"/>
  <c r="BB73" i="18"/>
  <c r="AZ75" i="18"/>
  <c r="AZ72" i="18"/>
  <c r="AZ78" i="18"/>
  <c r="AZ73" i="18"/>
  <c r="BA87" i="17"/>
  <c r="BA88" i="17"/>
  <c r="BA89" i="17"/>
  <c r="AY81" i="17"/>
  <c r="AY87" i="17"/>
  <c r="AY88" i="17"/>
  <c r="AY89" i="17"/>
  <c r="BB74" i="16"/>
  <c r="BB76" i="16"/>
  <c r="BB78" i="16"/>
  <c r="BB79" i="16"/>
  <c r="BB80" i="16"/>
  <c r="BB81" i="16"/>
  <c r="AZ69" i="16"/>
  <c r="AZ74" i="16"/>
  <c r="AZ76" i="16"/>
  <c r="AZ78" i="16"/>
  <c r="AZ79" i="16"/>
  <c r="AZ80" i="16"/>
  <c r="AZ81" i="16"/>
  <c r="BB81" i="15"/>
  <c r="BB84" i="15"/>
  <c r="BB90" i="15"/>
  <c r="BB63" i="15"/>
  <c r="BB64" i="15"/>
  <c r="BB91" i="15"/>
  <c r="BB92" i="15"/>
  <c r="BB93" i="15"/>
  <c r="AZ80" i="15"/>
  <c r="AZ81" i="15"/>
  <c r="AZ84" i="15"/>
  <c r="AZ90" i="15"/>
  <c r="AZ63" i="15"/>
  <c r="AZ64" i="15"/>
  <c r="AZ91" i="15"/>
  <c r="AZ92" i="15"/>
  <c r="AZ93" i="15"/>
  <c r="CF34" i="11"/>
  <c r="CF35" i="11"/>
  <c r="CF36" i="11"/>
  <c r="CF37" i="11"/>
  <c r="CF38" i="11"/>
  <c r="CF40" i="11"/>
  <c r="CF42" i="11"/>
  <c r="CF43" i="11"/>
  <c r="CD34" i="11"/>
  <c r="CD35" i="11"/>
  <c r="CD36" i="11"/>
  <c r="CD37" i="11"/>
  <c r="CD38" i="11"/>
  <c r="CD40" i="11"/>
  <c r="CF34" i="10"/>
  <c r="CF35" i="10"/>
  <c r="CF36" i="10"/>
  <c r="CF37" i="10"/>
  <c r="CF38" i="10"/>
  <c r="CF39" i="10"/>
  <c r="CF41" i="10"/>
  <c r="CD33" i="10"/>
  <c r="CD34" i="10"/>
  <c r="CD35" i="10"/>
  <c r="CD36" i="10"/>
  <c r="CD37" i="10"/>
  <c r="CD38" i="10"/>
  <c r="CD39" i="10"/>
  <c r="CD41" i="10"/>
  <c r="CD42" i="10"/>
  <c r="CF35" i="9"/>
  <c r="CF36" i="9"/>
  <c r="CF37" i="9"/>
  <c r="CF38" i="9"/>
  <c r="CF39" i="9"/>
  <c r="CF40" i="9"/>
  <c r="CF41" i="9"/>
  <c r="CD35" i="9"/>
  <c r="CD36" i="9"/>
  <c r="CD37" i="9"/>
  <c r="CD38" i="9"/>
  <c r="CD39" i="9"/>
  <c r="CD40" i="9"/>
  <c r="CD41" i="9"/>
  <c r="CD43" i="9"/>
  <c r="CF35" i="8"/>
  <c r="CF36" i="8"/>
  <c r="CF37" i="8"/>
  <c r="CF38" i="8"/>
  <c r="CF39" i="8"/>
  <c r="CF40" i="8"/>
  <c r="CD35" i="8"/>
  <c r="CD36" i="8"/>
  <c r="CD37" i="8"/>
  <c r="CD38" i="8"/>
  <c r="CD39" i="8"/>
  <c r="CD40" i="8"/>
  <c r="BX40" i="14"/>
  <c r="BX41" i="14"/>
  <c r="BX42" i="14"/>
  <c r="BX43" i="14"/>
  <c r="BX44" i="14"/>
  <c r="BX45" i="14"/>
  <c r="BX18" i="14"/>
  <c r="BX46" i="14"/>
  <c r="BV40" i="14"/>
  <c r="BV41" i="14"/>
  <c r="BV42" i="14"/>
  <c r="BV43" i="14"/>
  <c r="BV44" i="14"/>
  <c r="BV45" i="14"/>
  <c r="BV18" i="14"/>
  <c r="BV46" i="14"/>
  <c r="BV49" i="14"/>
  <c r="BV50" i="14"/>
  <c r="CF119" i="7"/>
  <c r="CF120" i="7"/>
  <c r="CF121" i="7"/>
  <c r="CF122" i="7"/>
  <c r="CF123" i="7"/>
  <c r="CF126" i="7"/>
  <c r="CD119" i="7"/>
  <c r="CD120" i="7"/>
  <c r="CD121" i="7"/>
  <c r="CD122" i="7"/>
  <c r="CF124" i="6"/>
  <c r="CF125" i="6"/>
  <c r="CD122" i="6"/>
  <c r="CH122" i="6" s="1"/>
  <c r="CD123" i="6"/>
  <c r="CH123" i="6" s="1"/>
  <c r="CD124" i="6"/>
  <c r="CD125" i="6"/>
  <c r="BA80" i="17"/>
  <c r="AY80" i="17"/>
  <c r="BX37" i="14"/>
  <c r="BV37" i="14"/>
  <c r="CF26" i="11"/>
  <c r="CD26" i="11"/>
  <c r="CF26" i="10"/>
  <c r="CD26" i="10"/>
  <c r="CF28" i="9"/>
  <c r="CD28" i="9"/>
  <c r="CF28" i="8"/>
  <c r="CD28" i="8"/>
  <c r="CF102" i="6"/>
  <c r="CF87" i="6"/>
  <c r="CD102" i="6"/>
  <c r="CD87" i="6"/>
  <c r="OI8" i="13"/>
  <c r="OG8" i="13"/>
  <c r="CF9" i="12"/>
  <c r="CD9" i="12"/>
  <c r="BB70" i="16"/>
  <c r="AZ70" i="16"/>
  <c r="BB85" i="15"/>
  <c r="AZ85" i="15"/>
  <c r="CF114" i="7"/>
  <c r="CD114" i="7"/>
  <c r="CH40" i="11" l="1"/>
  <c r="CH36" i="11"/>
  <c r="CH35" i="9"/>
  <c r="CH40" i="9"/>
  <c r="CH36" i="9"/>
  <c r="CH41" i="9"/>
  <c r="CH37" i="9"/>
  <c r="CH124" i="6"/>
  <c r="CH39" i="9"/>
  <c r="CH37" i="11"/>
  <c r="CH35" i="11"/>
  <c r="CH38" i="11"/>
  <c r="CH34" i="11"/>
  <c r="CH37" i="8"/>
  <c r="CH39" i="8"/>
  <c r="CH40" i="8"/>
  <c r="CH36" i="8"/>
  <c r="CH38" i="8"/>
  <c r="CH125" i="6"/>
  <c r="CH38" i="9"/>
  <c r="CH35" i="8"/>
  <c r="BD81" i="16"/>
  <c r="BD76" i="16"/>
  <c r="CH121" i="7"/>
  <c r="BZ43" i="14"/>
  <c r="BZ40" i="14"/>
  <c r="BZ18" i="14"/>
  <c r="BZ42" i="14"/>
  <c r="CH39" i="10"/>
  <c r="CH36" i="10"/>
  <c r="CH35" i="10"/>
  <c r="BD92" i="15"/>
  <c r="BD90" i="15"/>
  <c r="BC88" i="17"/>
  <c r="AY35" i="19"/>
  <c r="AY41" i="19"/>
  <c r="BL37" i="20"/>
  <c r="CH122" i="7"/>
  <c r="CH119" i="7"/>
  <c r="CH120" i="7"/>
  <c r="BZ45" i="14"/>
  <c r="BZ46" i="14"/>
  <c r="BZ44" i="14"/>
  <c r="BZ41" i="14"/>
  <c r="CH41" i="10"/>
  <c r="CH38" i="10"/>
  <c r="CH34" i="10"/>
  <c r="CH37" i="10"/>
  <c r="BD93" i="15"/>
  <c r="BD64" i="15"/>
  <c r="BD63" i="15"/>
  <c r="BD79" i="16"/>
  <c r="BC89" i="17"/>
  <c r="AY54" i="19"/>
  <c r="BL56" i="20"/>
  <c r="BL28" i="21"/>
  <c r="BL57" i="20"/>
  <c r="BL70" i="20"/>
  <c r="AY34" i="19"/>
  <c r="AY45" i="19"/>
  <c r="BD78" i="18"/>
  <c r="BD72" i="18"/>
  <c r="BD73" i="18"/>
  <c r="BD75" i="18"/>
  <c r="BC87" i="17"/>
  <c r="BD80" i="16"/>
  <c r="BD74" i="16"/>
  <c r="BD78" i="16"/>
  <c r="BD91" i="15"/>
  <c r="BD84" i="15"/>
  <c r="BZ37" i="14"/>
  <c r="BC80" i="17"/>
  <c r="CH26" i="11"/>
  <c r="CH26" i="10"/>
  <c r="CH28" i="9"/>
  <c r="CH28" i="8"/>
  <c r="CH87" i="6"/>
  <c r="CH102" i="6"/>
  <c r="OK8" i="13"/>
  <c r="BD85" i="15"/>
  <c r="CH9" i="12"/>
  <c r="BD70" i="16"/>
  <c r="CH114" i="7"/>
  <c r="BB73" i="15"/>
  <c r="BB53" i="15"/>
  <c r="BB79" i="15"/>
  <c r="BB97" i="15"/>
  <c r="BB89" i="15"/>
  <c r="BB99" i="15"/>
  <c r="BB86" i="15"/>
  <c r="AZ73" i="15"/>
  <c r="AZ53" i="15"/>
  <c r="AZ79" i="15"/>
  <c r="AZ97" i="15"/>
  <c r="AZ89" i="15"/>
  <c r="AZ99" i="15"/>
  <c r="AZ86" i="15"/>
  <c r="BB62" i="16"/>
  <c r="BB50" i="16"/>
  <c r="BB87" i="16"/>
  <c r="BB75" i="16"/>
  <c r="BB71" i="16"/>
  <c r="AZ62" i="16"/>
  <c r="AZ50" i="16"/>
  <c r="AZ87" i="16"/>
  <c r="AZ75" i="16"/>
  <c r="AZ71" i="16"/>
  <c r="BA53" i="17"/>
  <c r="BA94" i="17"/>
  <c r="BA86" i="17"/>
  <c r="BA95" i="17"/>
  <c r="BA90" i="17"/>
  <c r="BA82" i="17"/>
  <c r="AY53" i="17"/>
  <c r="AY94" i="17"/>
  <c r="AY86" i="17"/>
  <c r="AY95" i="17"/>
  <c r="AY90" i="17"/>
  <c r="AY82" i="17"/>
  <c r="BB64" i="18"/>
  <c r="AZ64" i="18"/>
  <c r="AW25" i="19"/>
  <c r="AW29" i="19"/>
  <c r="AU25" i="19"/>
  <c r="AU29" i="19"/>
  <c r="BJ51" i="20"/>
  <c r="BJ50" i="20"/>
  <c r="BJ25" i="20"/>
  <c r="BJ69" i="20"/>
  <c r="BH51" i="20"/>
  <c r="BH50" i="20"/>
  <c r="BH25" i="20"/>
  <c r="BH69" i="20"/>
  <c r="BL61" i="20"/>
  <c r="BJ42" i="21"/>
  <c r="BJ40" i="21"/>
  <c r="BJ44" i="21"/>
  <c r="BJ66" i="21"/>
  <c r="BJ56" i="21"/>
  <c r="BJ67" i="21"/>
  <c r="BH42" i="21"/>
  <c r="BH40" i="21"/>
  <c r="BH73" i="21"/>
  <c r="BL73" i="21" s="1"/>
  <c r="BH44" i="21"/>
  <c r="BH66" i="21"/>
  <c r="BH56" i="21"/>
  <c r="BH67" i="21"/>
  <c r="CF53" i="11"/>
  <c r="CF21" i="11"/>
  <c r="CF44" i="11"/>
  <c r="CF47" i="11"/>
  <c r="CF28" i="11"/>
  <c r="CD53" i="11"/>
  <c r="CD21" i="11"/>
  <c r="CD44" i="11"/>
  <c r="CD47" i="11"/>
  <c r="CD28" i="11"/>
  <c r="CF92" i="7"/>
  <c r="CF67" i="7"/>
  <c r="CF107" i="7"/>
  <c r="CF83" i="7"/>
  <c r="CF129" i="7"/>
  <c r="CF46" i="7"/>
  <c r="CD92" i="7"/>
  <c r="CD67" i="7"/>
  <c r="CD107" i="7"/>
  <c r="CD83" i="7"/>
  <c r="CD129" i="7"/>
  <c r="CD46" i="7"/>
  <c r="CF59" i="6"/>
  <c r="CF96" i="6"/>
  <c r="CF98" i="6"/>
  <c r="CF74" i="6"/>
  <c r="CF113" i="6"/>
  <c r="CF132" i="6"/>
  <c r="CF133" i="6"/>
  <c r="CF86" i="6"/>
  <c r="CF84" i="6"/>
  <c r="CD59" i="6"/>
  <c r="CD96" i="6"/>
  <c r="CD98" i="6"/>
  <c r="CD74" i="6"/>
  <c r="CD113" i="6"/>
  <c r="CD132" i="6"/>
  <c r="CD133" i="6"/>
  <c r="CD86" i="6"/>
  <c r="CD84" i="6"/>
  <c r="BL51" i="20" l="1"/>
  <c r="BL50" i="20"/>
  <c r="BL69" i="20"/>
  <c r="BL25" i="20"/>
  <c r="CH133" i="6"/>
  <c r="CH98" i="6"/>
  <c r="CH86" i="6"/>
  <c r="CH74" i="6"/>
  <c r="CH107" i="7"/>
  <c r="CH44" i="11"/>
  <c r="BC90" i="17"/>
  <c r="BC53" i="17"/>
  <c r="BL56" i="21"/>
  <c r="BL40" i="21"/>
  <c r="BL66" i="21"/>
  <c r="BL42" i="21"/>
  <c r="BD64" i="18"/>
  <c r="BD99" i="15"/>
  <c r="AY52" i="19"/>
  <c r="CH84" i="6"/>
  <c r="CH113" i="6"/>
  <c r="CH83" i="7"/>
  <c r="BL67" i="21"/>
  <c r="AY29" i="19"/>
  <c r="BC82" i="17"/>
  <c r="BC94" i="17"/>
  <c r="BD71" i="16"/>
  <c r="BD50" i="16"/>
  <c r="BD89" i="15"/>
  <c r="BD73" i="15"/>
  <c r="BD89" i="16"/>
  <c r="BD97" i="15"/>
  <c r="CH46" i="7"/>
  <c r="CH67" i="7"/>
  <c r="CH28" i="11"/>
  <c r="CH21" i="11"/>
  <c r="AY25" i="19"/>
  <c r="BC95" i="17"/>
  <c r="BD75" i="16"/>
  <c r="BD86" i="15"/>
  <c r="BD79" i="15"/>
  <c r="BD62" i="16"/>
  <c r="CH132" i="6"/>
  <c r="CH96" i="6"/>
  <c r="CH129" i="7"/>
  <c r="CH92" i="7"/>
  <c r="CH47" i="11"/>
  <c r="BL44" i="21"/>
  <c r="BC86" i="17"/>
  <c r="BD87" i="16"/>
  <c r="BD53" i="15"/>
  <c r="BX50" i="14"/>
  <c r="CF44" i="10"/>
  <c r="CD44" i="10"/>
  <c r="CF46" i="9"/>
  <c r="CD46" i="9"/>
  <c r="CF47" i="8"/>
  <c r="CD47" i="8"/>
  <c r="CH46" i="9" l="1"/>
  <c r="BZ50" i="14"/>
  <c r="CH47" i="8"/>
  <c r="CH44" i="10"/>
  <c r="BX33" i="14"/>
  <c r="BV33" i="14"/>
  <c r="CF18" i="10"/>
  <c r="CF16" i="10"/>
  <c r="CF49" i="10"/>
  <c r="CF20" i="10"/>
  <c r="CF33" i="10"/>
  <c r="CF28" i="10"/>
  <c r="CD18" i="10"/>
  <c r="CD16" i="10"/>
  <c r="CD49" i="10"/>
  <c r="CD20" i="10"/>
  <c r="CD28" i="10"/>
  <c r="CF20" i="9"/>
  <c r="CF18" i="9"/>
  <c r="CF53" i="9"/>
  <c r="CF22" i="9"/>
  <c r="CF30" i="9"/>
  <c r="CD20" i="9"/>
  <c r="CD18" i="9"/>
  <c r="CD53" i="9"/>
  <c r="CD22" i="9"/>
  <c r="CD30" i="9"/>
  <c r="CH22" i="9" l="1"/>
  <c r="CH16" i="10"/>
  <c r="CH28" i="10"/>
  <c r="BZ33" i="14"/>
  <c r="CH53" i="9"/>
  <c r="CH18" i="10"/>
  <c r="CH20" i="10"/>
  <c r="CH33" i="10"/>
  <c r="CH20" i="9"/>
  <c r="CH30" i="9"/>
  <c r="CH18" i="9"/>
  <c r="CH49" i="10"/>
  <c r="CF23" i="8"/>
  <c r="CD23" i="8"/>
  <c r="CH23" i="8" l="1"/>
  <c r="BX55" i="14"/>
  <c r="BV55" i="14"/>
  <c r="CH53" i="11"/>
  <c r="CF52" i="8"/>
  <c r="CD52" i="8"/>
  <c r="BZ55" i="14" l="1"/>
  <c r="CH52" i="8"/>
  <c r="BJ72" i="21"/>
  <c r="BJ33" i="21"/>
  <c r="BH72" i="21"/>
  <c r="BH33" i="21"/>
  <c r="BJ73" i="20"/>
  <c r="BJ74" i="20"/>
  <c r="BH73" i="20"/>
  <c r="BH74" i="20"/>
  <c r="AW56" i="19"/>
  <c r="AW57" i="19"/>
  <c r="AU56" i="19"/>
  <c r="AU57" i="19"/>
  <c r="BA98" i="17"/>
  <c r="BA99" i="17"/>
  <c r="BA69" i="17"/>
  <c r="AY98" i="17"/>
  <c r="AY99" i="17"/>
  <c r="AY69" i="17"/>
  <c r="BB34" i="16"/>
  <c r="AZ34" i="16"/>
  <c r="BB41" i="15"/>
  <c r="BB104" i="15"/>
  <c r="BB47" i="15"/>
  <c r="AZ41" i="15"/>
  <c r="AZ104" i="15"/>
  <c r="AZ47" i="15"/>
  <c r="BX53" i="14"/>
  <c r="BX54" i="14"/>
  <c r="BX21" i="14"/>
  <c r="BX31" i="14"/>
  <c r="BX29" i="14"/>
  <c r="BX17" i="14"/>
  <c r="BV53" i="14"/>
  <c r="BV54" i="14"/>
  <c r="BV21" i="14"/>
  <c r="BV31" i="14"/>
  <c r="BV29" i="14"/>
  <c r="BV17" i="14"/>
  <c r="CF50" i="11"/>
  <c r="CF51" i="11"/>
  <c r="CF52" i="11"/>
  <c r="CF19" i="11"/>
  <c r="CF17" i="11"/>
  <c r="CD50" i="11"/>
  <c r="CD51" i="11"/>
  <c r="CD52" i="11"/>
  <c r="CD19" i="11"/>
  <c r="CD17" i="11"/>
  <c r="CF9" i="10"/>
  <c r="CF48" i="10"/>
  <c r="CD9" i="10"/>
  <c r="CD48" i="10"/>
  <c r="CF51" i="9"/>
  <c r="CF52" i="9"/>
  <c r="CD51" i="9"/>
  <c r="CD52" i="9"/>
  <c r="CF50" i="8"/>
  <c r="CF51" i="8"/>
  <c r="CF21" i="8"/>
  <c r="CF19" i="8"/>
  <c r="CF30" i="8"/>
  <c r="CD50" i="8"/>
  <c r="CD51" i="8"/>
  <c r="CD21" i="8"/>
  <c r="CD19" i="8"/>
  <c r="CD30" i="8"/>
  <c r="CF110" i="7"/>
  <c r="CF42" i="7"/>
  <c r="CF103" i="7"/>
  <c r="CF134" i="7"/>
  <c r="CD110" i="7"/>
  <c r="CD42" i="7"/>
  <c r="CD103" i="7"/>
  <c r="CD134" i="7"/>
  <c r="CF51" i="6"/>
  <c r="CD51" i="6"/>
  <c r="CH51" i="8" l="1"/>
  <c r="CH19" i="8"/>
  <c r="CH52" i="11"/>
  <c r="CH30" i="8"/>
  <c r="CH50" i="8"/>
  <c r="BL74" i="20"/>
  <c r="BD47" i="15"/>
  <c r="AY56" i="19"/>
  <c r="CH42" i="7"/>
  <c r="BL33" i="21"/>
  <c r="BL73" i="20"/>
  <c r="BD104" i="15"/>
  <c r="BC69" i="17"/>
  <c r="CH51" i="9"/>
  <c r="CH9" i="10"/>
  <c r="CH19" i="11"/>
  <c r="CH50" i="11"/>
  <c r="BC98" i="17"/>
  <c r="CH134" i="7"/>
  <c r="CH110" i="7"/>
  <c r="BD34" i="16"/>
  <c r="BZ29" i="14"/>
  <c r="BZ31" i="14"/>
  <c r="BZ53" i="14"/>
  <c r="CH51" i="6"/>
  <c r="CH103" i="7"/>
  <c r="CH52" i="9"/>
  <c r="CH48" i="10"/>
  <c r="CH17" i="11"/>
  <c r="CH51" i="11"/>
  <c r="BZ17" i="14"/>
  <c r="BZ21" i="14"/>
  <c r="BL72" i="21"/>
  <c r="BZ54" i="14"/>
  <c r="BD41" i="15"/>
  <c r="BC99" i="17"/>
  <c r="AY57" i="19"/>
  <c r="CH21" i="8"/>
  <c r="CH59" i="6"/>
  <c r="CF97" i="6"/>
  <c r="CD97" i="6"/>
  <c r="CH97" i="6" l="1"/>
  <c r="CF60" i="7"/>
  <c r="CD60" i="7"/>
  <c r="CF93" i="6"/>
  <c r="CD93" i="6"/>
  <c r="CH93" i="6" l="1"/>
  <c r="CH60" i="7"/>
  <c r="CF90" i="7"/>
  <c r="CD90" i="7"/>
  <c r="CH90" i="7" l="1"/>
  <c r="CF45" i="7"/>
  <c r="CF115" i="7"/>
  <c r="CF116" i="7"/>
  <c r="CF117" i="7"/>
  <c r="CF127" i="7"/>
  <c r="CF130" i="7"/>
  <c r="CF79" i="7"/>
  <c r="CF73" i="7"/>
  <c r="CD45" i="7"/>
  <c r="CD115" i="7"/>
  <c r="CD116" i="7"/>
  <c r="CD117" i="7"/>
  <c r="CD123" i="7"/>
  <c r="CH123" i="7" s="1"/>
  <c r="CD126" i="7"/>
  <c r="CD127" i="7"/>
  <c r="CD130" i="7"/>
  <c r="CD79" i="7"/>
  <c r="CD73" i="7"/>
  <c r="CH130" i="7" l="1"/>
  <c r="CH73" i="7"/>
  <c r="CH127" i="7"/>
  <c r="CH117" i="7"/>
  <c r="CH79" i="7"/>
  <c r="CH126" i="7"/>
  <c r="CH116" i="7"/>
  <c r="CH115" i="7"/>
  <c r="CH45" i="7"/>
  <c r="BJ68" i="21" l="1"/>
  <c r="BJ70" i="21"/>
  <c r="BJ71" i="21"/>
  <c r="BJ29" i="21"/>
  <c r="BH68" i="21"/>
  <c r="BH70" i="21"/>
  <c r="BH71" i="21"/>
  <c r="BH29" i="21"/>
  <c r="BL71" i="21" l="1"/>
  <c r="BL70" i="21"/>
  <c r="BL29" i="21"/>
  <c r="BL68" i="21"/>
  <c r="BJ65" i="21"/>
  <c r="BH65" i="21"/>
  <c r="BJ68" i="20"/>
  <c r="BJ42" i="20"/>
  <c r="BJ71" i="20"/>
  <c r="BH68" i="20"/>
  <c r="BH42" i="20"/>
  <c r="BH71" i="20"/>
  <c r="AW51" i="19"/>
  <c r="AW53" i="19"/>
  <c r="AW17" i="19"/>
  <c r="AU51" i="19"/>
  <c r="AU53" i="19"/>
  <c r="AU17" i="19"/>
  <c r="BA56" i="17"/>
  <c r="BA96" i="17"/>
  <c r="AY56" i="17"/>
  <c r="AY96" i="17"/>
  <c r="BB85" i="16"/>
  <c r="BB86" i="16"/>
  <c r="BB88" i="16"/>
  <c r="AZ85" i="16"/>
  <c r="AZ86" i="16"/>
  <c r="AZ88" i="16"/>
  <c r="BB95" i="15"/>
  <c r="BB96" i="15"/>
  <c r="BB98" i="15"/>
  <c r="BB100" i="15"/>
  <c r="BB102" i="15"/>
  <c r="AZ95" i="15"/>
  <c r="AZ96" i="15"/>
  <c r="AZ98" i="15"/>
  <c r="AZ100" i="15"/>
  <c r="AZ102" i="15"/>
  <c r="BX49" i="14"/>
  <c r="BX51" i="14"/>
  <c r="BV51" i="14"/>
  <c r="CF45" i="11"/>
  <c r="CF46" i="11"/>
  <c r="CF48" i="11"/>
  <c r="CD42" i="11"/>
  <c r="CH42" i="11" s="1"/>
  <c r="CD43" i="11"/>
  <c r="CD45" i="11"/>
  <c r="CD46" i="11"/>
  <c r="CD48" i="11"/>
  <c r="CF42" i="10"/>
  <c r="CH42" i="10" s="1"/>
  <c r="CF43" i="10"/>
  <c r="CF45" i="10"/>
  <c r="CF47" i="10"/>
  <c r="CD43" i="10"/>
  <c r="CD45" i="10"/>
  <c r="CD47" i="10"/>
  <c r="CF44" i="9"/>
  <c r="CF45" i="9"/>
  <c r="CF47" i="9"/>
  <c r="CF49" i="9"/>
  <c r="CF50" i="9"/>
  <c r="CD44" i="9"/>
  <c r="CD45" i="9"/>
  <c r="CD47" i="9"/>
  <c r="CD49" i="9"/>
  <c r="CD50" i="9"/>
  <c r="CF44" i="8"/>
  <c r="CF45" i="8"/>
  <c r="CF46" i="8"/>
  <c r="CF48" i="8"/>
  <c r="CD44" i="8"/>
  <c r="CD45" i="8"/>
  <c r="CD46" i="8"/>
  <c r="CD48" i="8"/>
  <c r="CF131" i="6"/>
  <c r="CF134" i="6"/>
  <c r="CD131" i="6"/>
  <c r="CD134" i="6"/>
  <c r="BD95" i="15" l="1"/>
  <c r="BZ51" i="14"/>
  <c r="CH45" i="10"/>
  <c r="CH47" i="10"/>
  <c r="BZ49" i="14"/>
  <c r="CH43" i="10"/>
  <c r="CH49" i="9"/>
  <c r="BC96" i="17"/>
  <c r="CH46" i="11"/>
  <c r="BL42" i="20"/>
  <c r="BD100" i="15"/>
  <c r="BD96" i="15"/>
  <c r="CH45" i="9"/>
  <c r="CH45" i="11"/>
  <c r="CH131" i="6"/>
  <c r="CH45" i="8"/>
  <c r="CH44" i="8"/>
  <c r="BD88" i="16"/>
  <c r="CH134" i="6"/>
  <c r="CH48" i="8"/>
  <c r="BD86" i="16"/>
  <c r="AY51" i="19"/>
  <c r="BL71" i="20"/>
  <c r="BL68" i="20"/>
  <c r="BL65" i="21"/>
  <c r="CH50" i="9"/>
  <c r="CH47" i="9"/>
  <c r="CH44" i="9"/>
  <c r="CH48" i="11"/>
  <c r="CH43" i="11"/>
  <c r="BD102" i="15"/>
  <c r="BD98" i="15"/>
  <c r="BD85" i="16"/>
  <c r="BC56" i="17"/>
  <c r="AY17" i="19"/>
  <c r="AY53" i="19"/>
  <c r="CH46" i="8"/>
  <c r="CF126" i="6" l="1"/>
  <c r="CD126" i="6"/>
  <c r="CH126" i="6" l="1"/>
  <c r="BJ32" i="20"/>
  <c r="BJ41" i="20"/>
  <c r="BJ38" i="20"/>
  <c r="BJ39" i="20"/>
  <c r="BJ44" i="20"/>
  <c r="BJ45" i="20"/>
  <c r="BJ46" i="20"/>
  <c r="BJ47" i="20"/>
  <c r="BJ49" i="20"/>
  <c r="BJ52" i="20"/>
  <c r="BJ53" i="20"/>
  <c r="BH32" i="20"/>
  <c r="BH41" i="20"/>
  <c r="BH38" i="20"/>
  <c r="BH39" i="20"/>
  <c r="BH44" i="20"/>
  <c r="BH45" i="20"/>
  <c r="BH46" i="20"/>
  <c r="BH47" i="20"/>
  <c r="BH49" i="20"/>
  <c r="BB50" i="18"/>
  <c r="BB51" i="18"/>
  <c r="BB52" i="18"/>
  <c r="BB56" i="18"/>
  <c r="BB57" i="18"/>
  <c r="BB58" i="18"/>
  <c r="BB59" i="18"/>
  <c r="BB61" i="18"/>
  <c r="AZ50" i="18"/>
  <c r="AZ51" i="18"/>
  <c r="AZ52" i="18"/>
  <c r="AZ56" i="18"/>
  <c r="AZ57" i="18"/>
  <c r="AZ58" i="18"/>
  <c r="AZ59" i="18"/>
  <c r="AZ61" i="18"/>
  <c r="AZ62" i="18"/>
  <c r="AZ63" i="18"/>
  <c r="BB47" i="16"/>
  <c r="BB48" i="16"/>
  <c r="BB77" i="16"/>
  <c r="BB49" i="16"/>
  <c r="BB54" i="16"/>
  <c r="BB55" i="16"/>
  <c r="BB56" i="16"/>
  <c r="AZ47" i="16"/>
  <c r="AZ48" i="16"/>
  <c r="AZ77" i="16"/>
  <c r="AZ49" i="16"/>
  <c r="AZ54" i="16"/>
  <c r="AZ55" i="16"/>
  <c r="AZ56" i="16"/>
  <c r="CF39" i="11"/>
  <c r="CF8" i="11"/>
  <c r="CF9" i="11"/>
  <c r="CF11" i="11"/>
  <c r="CF12" i="11"/>
  <c r="CF13" i="11"/>
  <c r="CF14" i="11"/>
  <c r="CF16" i="11"/>
  <c r="CF18" i="11"/>
  <c r="CD39" i="11"/>
  <c r="CD8" i="11"/>
  <c r="CD9" i="11"/>
  <c r="CD11" i="11"/>
  <c r="CD12" i="11"/>
  <c r="CD13" i="11"/>
  <c r="CD14" i="11"/>
  <c r="CD16" i="11"/>
  <c r="CD18" i="11"/>
  <c r="CD22" i="11"/>
  <c r="CD25" i="11"/>
  <c r="CF4" i="10"/>
  <c r="CF5" i="10"/>
  <c r="CF6" i="10"/>
  <c r="CF10" i="10"/>
  <c r="CF7" i="10"/>
  <c r="CF12" i="10"/>
  <c r="CF13" i="10"/>
  <c r="CF15" i="10"/>
  <c r="CF17" i="10"/>
  <c r="CF21" i="10"/>
  <c r="CD4" i="10"/>
  <c r="CD5" i="10"/>
  <c r="CD6" i="10"/>
  <c r="CD10" i="10"/>
  <c r="CD7" i="10"/>
  <c r="CD12" i="10"/>
  <c r="CD13" i="10"/>
  <c r="CD15" i="10"/>
  <c r="CF5" i="9"/>
  <c r="CF6" i="9"/>
  <c r="CF7" i="9"/>
  <c r="CF8" i="9"/>
  <c r="CF9" i="9"/>
  <c r="CF10" i="9"/>
  <c r="CF11" i="9"/>
  <c r="CF12" i="9"/>
  <c r="CF14" i="9"/>
  <c r="CF15" i="9"/>
  <c r="CF16" i="9"/>
  <c r="CF17" i="9"/>
  <c r="CF19" i="9"/>
  <c r="CF23" i="9"/>
  <c r="CF24" i="9"/>
  <c r="CF27" i="9"/>
  <c r="CF29" i="9"/>
  <c r="CF43" i="9"/>
  <c r="CH43" i="9" s="1"/>
  <c r="CD5" i="9"/>
  <c r="CD6" i="9"/>
  <c r="CD7" i="9"/>
  <c r="CD8" i="9"/>
  <c r="CD9" i="9"/>
  <c r="CD10" i="9"/>
  <c r="CD11" i="9"/>
  <c r="CD12" i="9"/>
  <c r="CD14" i="9"/>
  <c r="CD15" i="9"/>
  <c r="CD16" i="9"/>
  <c r="CD17" i="9"/>
  <c r="CD19" i="9"/>
  <c r="CD23" i="9"/>
  <c r="CD24" i="9"/>
  <c r="CD27" i="9"/>
  <c r="CD29" i="9"/>
  <c r="BD56" i="16" l="1"/>
  <c r="BD48" i="16"/>
  <c r="BD49" i="16"/>
  <c r="BD77" i="16"/>
  <c r="BD54" i="16"/>
  <c r="BD55" i="16"/>
  <c r="CH23" i="9"/>
  <c r="CH17" i="9"/>
  <c r="CH12" i="9"/>
  <c r="CH9" i="9"/>
  <c r="CH5" i="9"/>
  <c r="CH29" i="9"/>
  <c r="BD58" i="18"/>
  <c r="BL46" i="20"/>
  <c r="BL41" i="20"/>
  <c r="BD51" i="18"/>
  <c r="BL47" i="20"/>
  <c r="BL39" i="20"/>
  <c r="BL49" i="20"/>
  <c r="BL45" i="20"/>
  <c r="BL32" i="20"/>
  <c r="BL44" i="20"/>
  <c r="BL38" i="20"/>
  <c r="BD61" i="18"/>
  <c r="BD56" i="18"/>
  <c r="BD59" i="18"/>
  <c r="BD52" i="18"/>
  <c r="BD47" i="16"/>
  <c r="CH13" i="11"/>
  <c r="CH8" i="11"/>
  <c r="CH9" i="11"/>
  <c r="CH16" i="11"/>
  <c r="CH11" i="11"/>
  <c r="CH12" i="11"/>
  <c r="CH39" i="11"/>
  <c r="CH14" i="11"/>
  <c r="CH13" i="10"/>
  <c r="CH7" i="10"/>
  <c r="CH12" i="10"/>
  <c r="CH6" i="10"/>
  <c r="CH15" i="10"/>
  <c r="CH10" i="10"/>
  <c r="CH4" i="10"/>
  <c r="CH19" i="9"/>
  <c r="CH15" i="9"/>
  <c r="CH11" i="9"/>
  <c r="CH7" i="9"/>
  <c r="CH27" i="9"/>
  <c r="CH16" i="9"/>
  <c r="CH8" i="9"/>
  <c r="CH24" i="9"/>
  <c r="CH14" i="9"/>
  <c r="CH10" i="9"/>
  <c r="CH6" i="9"/>
  <c r="BD57" i="18"/>
  <c r="BD50" i="18"/>
  <c r="CH5" i="10"/>
  <c r="BJ5" i="21" l="1"/>
  <c r="BJ7" i="21"/>
  <c r="BJ6" i="21"/>
  <c r="BJ9" i="21"/>
  <c r="BJ10" i="21"/>
  <c r="BJ8" i="21"/>
  <c r="BJ11" i="21"/>
  <c r="BJ12" i="21"/>
  <c r="BJ14" i="21"/>
  <c r="BJ13" i="21"/>
  <c r="BJ15" i="21"/>
  <c r="BJ17" i="21"/>
  <c r="BJ16" i="21"/>
  <c r="BJ18" i="21"/>
  <c r="BJ20" i="21"/>
  <c r="BJ19" i="21"/>
  <c r="BJ23" i="21"/>
  <c r="BJ26" i="21"/>
  <c r="BJ25" i="21"/>
  <c r="BJ22" i="21"/>
  <c r="BJ30" i="21"/>
  <c r="BJ32" i="21"/>
  <c r="BJ34" i="21"/>
  <c r="BJ38" i="21"/>
  <c r="BJ39" i="21"/>
  <c r="BJ27" i="21"/>
  <c r="BJ41" i="21"/>
  <c r="BJ45" i="21"/>
  <c r="BJ46" i="21"/>
  <c r="BJ24" i="21"/>
  <c r="BJ54" i="21"/>
  <c r="BJ55" i="21"/>
  <c r="BJ57" i="21"/>
  <c r="BJ58" i="21"/>
  <c r="BJ59" i="21"/>
  <c r="BJ61" i="21"/>
  <c r="BJ62" i="21"/>
  <c r="BJ64" i="21"/>
  <c r="BJ37" i="21"/>
  <c r="BJ49" i="21"/>
  <c r="BH5" i="21"/>
  <c r="BH7" i="21"/>
  <c r="BH6" i="21"/>
  <c r="BH9" i="21"/>
  <c r="BH10" i="21"/>
  <c r="BH8" i="21"/>
  <c r="BH11" i="21"/>
  <c r="BH12" i="21"/>
  <c r="BH14" i="21"/>
  <c r="BH13" i="21"/>
  <c r="BH15" i="21"/>
  <c r="BH17" i="21"/>
  <c r="BH16" i="21"/>
  <c r="BH18" i="21"/>
  <c r="BH20" i="21"/>
  <c r="BH19" i="21"/>
  <c r="BH23" i="21"/>
  <c r="BH26" i="21"/>
  <c r="BH25" i="21"/>
  <c r="BH22" i="21"/>
  <c r="BH30" i="21"/>
  <c r="BH32" i="21"/>
  <c r="BH34" i="21"/>
  <c r="BH38" i="21"/>
  <c r="BH39" i="21"/>
  <c r="BH27" i="21"/>
  <c r="BH41" i="21"/>
  <c r="BH45" i="21"/>
  <c r="BH46" i="21"/>
  <c r="BH24" i="21"/>
  <c r="BH54" i="21"/>
  <c r="BH55" i="21"/>
  <c r="BH57" i="21"/>
  <c r="BH58" i="21"/>
  <c r="BH59" i="21"/>
  <c r="BH61" i="21"/>
  <c r="BH62" i="21"/>
  <c r="BH64" i="21"/>
  <c r="BH37" i="21"/>
  <c r="BH49" i="21"/>
  <c r="BJ5" i="20"/>
  <c r="BJ6" i="20"/>
  <c r="BJ7" i="20"/>
  <c r="BJ9" i="20"/>
  <c r="BJ8" i="20"/>
  <c r="BJ10" i="20"/>
  <c r="BJ11" i="20"/>
  <c r="BJ36" i="20"/>
  <c r="BJ13" i="20"/>
  <c r="BJ12" i="20"/>
  <c r="BJ16" i="20"/>
  <c r="BJ17" i="20"/>
  <c r="BJ18" i="20"/>
  <c r="BJ19" i="20"/>
  <c r="BJ24" i="20"/>
  <c r="BJ20" i="20"/>
  <c r="BJ15" i="20"/>
  <c r="BJ14" i="20"/>
  <c r="BJ27" i="20"/>
  <c r="BJ28" i="20"/>
  <c r="BJ21" i="20"/>
  <c r="BJ30" i="20"/>
  <c r="BJ22" i="20"/>
  <c r="BJ31" i="20"/>
  <c r="BJ23" i="20"/>
  <c r="BJ59" i="20"/>
  <c r="BJ60" i="20"/>
  <c r="BJ62" i="20"/>
  <c r="BJ63" i="20"/>
  <c r="BJ64" i="20"/>
  <c r="BJ29" i="20"/>
  <c r="BJ65" i="20"/>
  <c r="BJ66" i="20"/>
  <c r="BJ55" i="20"/>
  <c r="BH5" i="20"/>
  <c r="BH6" i="20"/>
  <c r="BH7" i="20"/>
  <c r="BH9" i="20"/>
  <c r="BH8" i="20"/>
  <c r="BH10" i="20"/>
  <c r="BH11" i="20"/>
  <c r="BH36" i="20"/>
  <c r="BH13" i="20"/>
  <c r="BH12" i="20"/>
  <c r="BH16" i="20"/>
  <c r="BH17" i="20"/>
  <c r="BH18" i="20"/>
  <c r="BH19" i="20"/>
  <c r="BH24" i="20"/>
  <c r="BH20" i="20"/>
  <c r="BH15" i="20"/>
  <c r="BH14" i="20"/>
  <c r="BH27" i="20"/>
  <c r="BH28" i="20"/>
  <c r="BH21" i="20"/>
  <c r="BH30" i="20"/>
  <c r="BH22" i="20"/>
  <c r="BH31" i="20"/>
  <c r="BH23" i="20"/>
  <c r="BH52" i="20"/>
  <c r="BL52" i="20" s="1"/>
  <c r="BH53" i="20"/>
  <c r="BH59" i="20"/>
  <c r="BH60" i="20"/>
  <c r="BH62" i="20"/>
  <c r="BH63" i="20"/>
  <c r="BH64" i="20"/>
  <c r="BH29" i="20"/>
  <c r="BH65" i="20"/>
  <c r="BH66" i="20"/>
  <c r="BH55" i="20"/>
  <c r="AW6" i="19"/>
  <c r="AW5" i="19"/>
  <c r="AW7" i="19"/>
  <c r="AW8" i="19"/>
  <c r="AW10" i="19"/>
  <c r="AW11" i="19"/>
  <c r="AW9" i="19"/>
  <c r="AW12" i="19"/>
  <c r="AW13" i="19"/>
  <c r="AW14" i="19"/>
  <c r="AW15" i="19"/>
  <c r="AW20" i="19"/>
  <c r="AW21" i="19"/>
  <c r="AW22" i="19"/>
  <c r="AW23" i="19"/>
  <c r="AW24" i="19"/>
  <c r="AW26" i="19"/>
  <c r="AW30" i="19"/>
  <c r="AW31" i="19"/>
  <c r="AW39" i="19"/>
  <c r="AW40" i="19"/>
  <c r="AW42" i="19"/>
  <c r="AW43" i="19"/>
  <c r="AW44" i="19"/>
  <c r="AW46" i="19"/>
  <c r="AW47" i="19"/>
  <c r="AW48" i="19"/>
  <c r="AW50" i="19"/>
  <c r="AW19" i="19"/>
  <c r="AW33" i="19"/>
  <c r="AU6" i="19"/>
  <c r="AU5" i="19"/>
  <c r="AU7" i="19"/>
  <c r="AU8" i="19"/>
  <c r="AU10" i="19"/>
  <c r="AU11" i="19"/>
  <c r="AU9" i="19"/>
  <c r="AU12" i="19"/>
  <c r="AU13" i="19"/>
  <c r="AU14" i="19"/>
  <c r="AU15" i="19"/>
  <c r="AU20" i="19"/>
  <c r="AU21" i="19"/>
  <c r="AU22" i="19"/>
  <c r="AU23" i="19"/>
  <c r="AU24" i="19"/>
  <c r="AU26" i="19"/>
  <c r="AU30" i="19"/>
  <c r="AU31" i="19"/>
  <c r="AU39" i="19"/>
  <c r="AU40" i="19"/>
  <c r="AU42" i="19"/>
  <c r="AU43" i="19"/>
  <c r="AU44" i="19"/>
  <c r="AU46" i="19"/>
  <c r="AU47" i="19"/>
  <c r="AU48" i="19"/>
  <c r="AU50" i="19"/>
  <c r="AU19" i="19"/>
  <c r="AU33" i="19"/>
  <c r="BB6" i="18"/>
  <c r="BB5" i="18"/>
  <c r="BB8" i="18"/>
  <c r="BB7" i="18"/>
  <c r="BB9" i="18"/>
  <c r="BB11" i="18"/>
  <c r="BB10" i="18"/>
  <c r="BB13" i="18"/>
  <c r="BB12" i="18"/>
  <c r="BB15" i="18"/>
  <c r="BB16" i="18"/>
  <c r="BB14" i="18"/>
  <c r="BB19" i="18"/>
  <c r="BB20" i="18"/>
  <c r="BB21" i="18"/>
  <c r="BB18" i="18"/>
  <c r="BB24" i="18"/>
  <c r="BB26" i="18"/>
  <c r="BB31" i="18"/>
  <c r="BB32" i="18"/>
  <c r="BB34" i="18"/>
  <c r="BB28" i="18"/>
  <c r="BB23" i="18"/>
  <c r="BB33" i="18"/>
  <c r="BB22" i="18"/>
  <c r="BB40" i="18"/>
  <c r="BB41" i="18"/>
  <c r="BB35" i="18"/>
  <c r="BB36" i="18"/>
  <c r="BB30" i="18"/>
  <c r="BB43" i="18"/>
  <c r="BB25" i="18"/>
  <c r="BB47" i="18"/>
  <c r="BB29" i="18"/>
  <c r="BB37" i="18"/>
  <c r="BB38" i="18"/>
  <c r="BB39" i="18"/>
  <c r="BB62" i="18"/>
  <c r="BD62" i="18" s="1"/>
  <c r="BB63" i="18"/>
  <c r="BD63" i="18" s="1"/>
  <c r="BB66" i="18"/>
  <c r="BB67" i="18"/>
  <c r="BB68" i="18"/>
  <c r="BB74" i="18"/>
  <c r="BB45" i="18"/>
  <c r="BB76" i="18"/>
  <c r="BB77" i="18"/>
  <c r="BB42" i="18"/>
  <c r="BB79" i="18"/>
  <c r="BB71" i="18"/>
  <c r="AZ6" i="18"/>
  <c r="AZ8" i="18"/>
  <c r="AZ9" i="18"/>
  <c r="AZ11" i="18"/>
  <c r="AZ13" i="18"/>
  <c r="AZ15" i="18"/>
  <c r="AZ16" i="18"/>
  <c r="AZ19" i="18"/>
  <c r="AZ20" i="18"/>
  <c r="AZ21" i="18"/>
  <c r="AZ24" i="18"/>
  <c r="AZ26" i="18"/>
  <c r="AZ31" i="18"/>
  <c r="AZ32" i="18"/>
  <c r="AZ34" i="18"/>
  <c r="AZ28" i="18"/>
  <c r="AZ33" i="18"/>
  <c r="AZ40" i="18"/>
  <c r="AZ41" i="18"/>
  <c r="AZ35" i="18"/>
  <c r="AZ36" i="18"/>
  <c r="AZ30" i="18"/>
  <c r="AZ43" i="18"/>
  <c r="AZ47" i="18"/>
  <c r="AZ37" i="18"/>
  <c r="AZ39" i="18"/>
  <c r="AZ66" i="18"/>
  <c r="AZ67" i="18"/>
  <c r="AZ68" i="18"/>
  <c r="AZ74" i="18"/>
  <c r="AZ45" i="18"/>
  <c r="AZ76" i="18"/>
  <c r="AZ77" i="18"/>
  <c r="AZ42" i="18"/>
  <c r="AZ79" i="18"/>
  <c r="AZ71" i="18"/>
  <c r="BL62" i="21" l="1"/>
  <c r="BL54" i="21"/>
  <c r="BL41" i="21"/>
  <c r="BL21" i="20"/>
  <c r="BL14" i="20"/>
  <c r="BL24" i="20"/>
  <c r="BL16" i="20"/>
  <c r="BL11" i="20"/>
  <c r="BL7" i="20"/>
  <c r="BL49" i="21"/>
  <c r="BL57" i="21"/>
  <c r="BL30" i="21"/>
  <c r="BL65" i="20"/>
  <c r="BL26" i="21"/>
  <c r="BL61" i="21"/>
  <c r="BL45" i="21"/>
  <c r="BL39" i="21"/>
  <c r="BL34" i="21"/>
  <c r="BL59" i="21"/>
  <c r="BL24" i="21"/>
  <c r="BL19" i="21"/>
  <c r="BL16" i="21"/>
  <c r="BL14" i="21"/>
  <c r="BL10" i="21"/>
  <c r="BL5" i="21"/>
  <c r="BL58" i="21"/>
  <c r="BL38" i="21"/>
  <c r="BL23" i="21"/>
  <c r="BL20" i="21"/>
  <c r="BL17" i="21"/>
  <c r="BL12" i="21"/>
  <c r="BL9" i="21"/>
  <c r="BL55" i="21"/>
  <c r="BL46" i="21"/>
  <c r="BL32" i="21"/>
  <c r="BL25" i="21"/>
  <c r="BL18" i="21"/>
  <c r="BL13" i="21"/>
  <c r="BL8" i="21"/>
  <c r="BL7" i="21"/>
  <c r="BL37" i="21"/>
  <c r="BL64" i="21"/>
  <c r="BL27" i="21"/>
  <c r="BL22" i="21"/>
  <c r="BL15" i="21"/>
  <c r="BL11" i="21"/>
  <c r="BL6" i="21"/>
  <c r="BL60" i="20"/>
  <c r="BL63" i="20"/>
  <c r="BL59" i="20"/>
  <c r="BL64" i="20"/>
  <c r="BL53" i="20"/>
  <c r="BL20" i="20"/>
  <c r="BL55" i="20"/>
  <c r="BL66" i="20"/>
  <c r="BL29" i="20"/>
  <c r="BL22" i="20"/>
  <c r="BL28" i="20"/>
  <c r="BL18" i="20"/>
  <c r="BL13" i="20"/>
  <c r="BL8" i="20"/>
  <c r="BL5" i="20"/>
  <c r="BL31" i="20"/>
  <c r="BL15" i="20"/>
  <c r="BL19" i="20"/>
  <c r="BL12" i="20"/>
  <c r="BL10" i="20"/>
  <c r="BL6" i="20"/>
  <c r="BL62" i="20"/>
  <c r="BL23" i="20"/>
  <c r="BL30" i="20"/>
  <c r="BL27" i="20"/>
  <c r="BL17" i="20"/>
  <c r="BL36" i="20"/>
  <c r="BL9" i="20"/>
  <c r="AY19" i="19"/>
  <c r="AY43" i="19"/>
  <c r="AY40" i="19"/>
  <c r="AY30" i="19"/>
  <c r="AY23" i="19"/>
  <c r="AY15" i="19"/>
  <c r="AY13" i="19"/>
  <c r="AY9" i="19"/>
  <c r="AY7" i="19"/>
  <c r="AY33" i="19"/>
  <c r="AY42" i="19"/>
  <c r="AY12" i="19"/>
  <c r="AY10" i="19"/>
  <c r="AY6" i="19"/>
  <c r="AY50" i="19"/>
  <c r="AY47" i="19"/>
  <c r="AY44" i="19"/>
  <c r="AY31" i="19"/>
  <c r="AY24" i="19"/>
  <c r="AY14" i="19"/>
  <c r="AY8" i="19"/>
  <c r="AY21" i="19"/>
  <c r="AY48" i="19"/>
  <c r="AY46" i="19"/>
  <c r="AY39" i="19"/>
  <c r="AY26" i="19"/>
  <c r="AY22" i="19"/>
  <c r="AY20" i="19"/>
  <c r="AY11" i="19"/>
  <c r="AY5" i="19"/>
  <c r="BD19" i="18"/>
  <c r="BD12" i="18"/>
  <c r="BD9" i="18"/>
  <c r="BD74" i="18"/>
  <c r="BD47" i="18"/>
  <c r="BD30" i="18"/>
  <c r="BD32" i="18"/>
  <c r="BD76" i="18"/>
  <c r="BD26" i="18"/>
  <c r="BD71" i="18"/>
  <c r="BD42" i="18"/>
  <c r="BD68" i="18"/>
  <c r="BD38" i="18"/>
  <c r="BD29" i="18"/>
  <c r="BD25" i="18"/>
  <c r="BD35" i="18"/>
  <c r="BD33" i="18"/>
  <c r="BD28" i="18"/>
  <c r="BD20" i="18"/>
  <c r="BD16" i="18"/>
  <c r="BD10" i="18"/>
  <c r="BD8" i="18"/>
  <c r="BD77" i="18"/>
  <c r="BD67" i="18"/>
  <c r="BD37" i="18"/>
  <c r="BD43" i="18"/>
  <c r="BD41" i="18"/>
  <c r="BD34" i="18"/>
  <c r="BD18" i="18"/>
  <c r="BD15" i="18"/>
  <c r="BD11" i="18"/>
  <c r="BD5" i="18"/>
  <c r="BD49" i="18"/>
  <c r="BD45" i="18"/>
  <c r="BD39" i="18"/>
  <c r="BD36" i="18"/>
  <c r="BD22" i="18"/>
  <c r="BD23" i="18"/>
  <c r="BD31" i="18"/>
  <c r="BD24" i="18"/>
  <c r="BD21" i="18"/>
  <c r="BD14" i="18"/>
  <c r="BD13" i="18"/>
  <c r="BD7" i="18"/>
  <c r="BD79" i="18"/>
  <c r="BD66" i="18"/>
  <c r="BD40" i="18"/>
  <c r="BD6" i="18"/>
  <c r="BA5" i="17"/>
  <c r="BA6" i="17"/>
  <c r="BA7" i="17"/>
  <c r="BA8" i="17"/>
  <c r="BA9" i="17"/>
  <c r="BA10" i="17"/>
  <c r="BA11" i="17"/>
  <c r="BA13" i="17"/>
  <c r="BA16" i="17"/>
  <c r="BA14" i="17"/>
  <c r="BA15" i="17"/>
  <c r="BA17" i="17"/>
  <c r="BA18" i="17"/>
  <c r="BA20" i="17"/>
  <c r="BA19" i="17"/>
  <c r="BA22" i="17"/>
  <c r="BA23" i="17"/>
  <c r="BA24" i="17"/>
  <c r="BA25" i="17"/>
  <c r="BA31" i="17"/>
  <c r="BA28" i="17"/>
  <c r="BA29" i="17"/>
  <c r="BA32" i="17"/>
  <c r="BA27" i="17"/>
  <c r="BA33" i="17"/>
  <c r="BA26" i="17"/>
  <c r="BA34" i="17"/>
  <c r="BA74" i="17"/>
  <c r="BA30" i="17"/>
  <c r="BA35" i="17"/>
  <c r="BA36" i="17"/>
  <c r="BA37" i="17"/>
  <c r="BA71" i="17"/>
  <c r="BA39" i="17"/>
  <c r="BA40" i="17"/>
  <c r="BA42" i="17"/>
  <c r="BA43" i="17"/>
  <c r="BA85" i="17"/>
  <c r="BA45" i="17"/>
  <c r="BA44" i="17"/>
  <c r="BA48" i="17"/>
  <c r="BA49" i="17"/>
  <c r="BA41" i="17"/>
  <c r="BA51" i="17"/>
  <c r="BA52" i="17"/>
  <c r="BA54" i="17"/>
  <c r="BA55" i="17"/>
  <c r="BA38" i="17"/>
  <c r="BA61" i="17"/>
  <c r="BA59" i="17"/>
  <c r="BA60" i="17"/>
  <c r="BA47" i="17"/>
  <c r="BA62" i="17"/>
  <c r="BA65" i="17"/>
  <c r="BA67" i="17"/>
  <c r="BA68" i="17"/>
  <c r="BA58" i="17"/>
  <c r="BA72" i="17"/>
  <c r="BA75" i="17"/>
  <c r="BA76" i="17"/>
  <c r="BA50" i="17"/>
  <c r="BA81" i="17"/>
  <c r="BA92" i="17"/>
  <c r="BA93" i="17"/>
  <c r="BA66" i="17"/>
  <c r="BA79" i="17"/>
  <c r="AY5" i="17"/>
  <c r="AY6" i="17"/>
  <c r="AY7" i="17"/>
  <c r="AY8" i="17"/>
  <c r="AY9" i="17"/>
  <c r="AY10" i="17"/>
  <c r="AY11" i="17"/>
  <c r="AY13" i="17"/>
  <c r="AY16" i="17"/>
  <c r="AY14" i="17"/>
  <c r="AY15" i="17"/>
  <c r="AY17" i="17"/>
  <c r="AY18" i="17"/>
  <c r="AY20" i="17"/>
  <c r="AY19" i="17"/>
  <c r="AY22" i="17"/>
  <c r="AY23" i="17"/>
  <c r="AY24" i="17"/>
  <c r="AY25" i="17"/>
  <c r="AY31" i="17"/>
  <c r="AY28" i="17"/>
  <c r="AY29" i="17"/>
  <c r="AY32" i="17"/>
  <c r="AY27" i="17"/>
  <c r="AY33" i="17"/>
  <c r="AY26" i="17"/>
  <c r="AY34" i="17"/>
  <c r="AY74" i="17"/>
  <c r="AY30" i="17"/>
  <c r="AY35" i="17"/>
  <c r="AY36" i="17"/>
  <c r="AY37" i="17"/>
  <c r="AY71" i="17"/>
  <c r="AY39" i="17"/>
  <c r="AY40" i="17"/>
  <c r="AY42" i="17"/>
  <c r="AY43" i="17"/>
  <c r="AY85" i="17"/>
  <c r="AY45" i="17"/>
  <c r="AY44" i="17"/>
  <c r="AY48" i="17"/>
  <c r="AY49" i="17"/>
  <c r="AY41" i="17"/>
  <c r="AY51" i="17"/>
  <c r="AY52" i="17"/>
  <c r="AY54" i="17"/>
  <c r="AY55" i="17"/>
  <c r="AY38" i="17"/>
  <c r="AY61" i="17"/>
  <c r="AY59" i="17"/>
  <c r="AY60" i="17"/>
  <c r="AY47" i="17"/>
  <c r="AY62" i="17"/>
  <c r="AY65" i="17"/>
  <c r="AY67" i="17"/>
  <c r="AY68" i="17"/>
  <c r="AY58" i="17"/>
  <c r="AY72" i="17"/>
  <c r="AY75" i="17"/>
  <c r="AY76" i="17"/>
  <c r="AY50" i="17"/>
  <c r="AY92" i="17"/>
  <c r="AY93" i="17"/>
  <c r="AY66" i="17"/>
  <c r="AY79" i="17"/>
  <c r="BB5" i="16"/>
  <c r="BB6" i="16"/>
  <c r="BB7" i="16"/>
  <c r="BB8" i="16"/>
  <c r="BB9" i="16"/>
  <c r="BB10" i="16"/>
  <c r="BB61" i="16"/>
  <c r="BB11" i="16"/>
  <c r="BB12" i="16"/>
  <c r="BB13" i="16"/>
  <c r="BB16" i="16"/>
  <c r="BB17" i="16"/>
  <c r="BB15" i="16"/>
  <c r="BB14" i="16"/>
  <c r="BB19" i="16"/>
  <c r="BB22" i="16"/>
  <c r="BB20" i="16"/>
  <c r="BB21" i="16"/>
  <c r="BB23" i="16"/>
  <c r="BB24" i="16"/>
  <c r="BB27" i="16"/>
  <c r="BB29" i="16"/>
  <c r="BB25" i="16"/>
  <c r="BB28" i="16"/>
  <c r="BB31" i="16"/>
  <c r="BB26" i="16"/>
  <c r="BB45" i="16"/>
  <c r="BB33" i="16"/>
  <c r="BB35" i="16"/>
  <c r="BB36" i="16"/>
  <c r="BB39" i="16"/>
  <c r="BB52" i="16"/>
  <c r="BB40" i="16"/>
  <c r="BB32" i="16"/>
  <c r="BB41" i="16"/>
  <c r="BB37" i="16"/>
  <c r="BB59" i="16"/>
  <c r="BB42" i="16"/>
  <c r="BB44" i="16"/>
  <c r="BB57" i="16"/>
  <c r="BB58" i="16"/>
  <c r="BB60" i="16"/>
  <c r="BB46" i="16"/>
  <c r="BB65" i="16"/>
  <c r="BB66" i="16"/>
  <c r="BB38" i="16"/>
  <c r="BB69" i="16"/>
  <c r="AZ5" i="16"/>
  <c r="AZ6" i="16"/>
  <c r="AZ7" i="16"/>
  <c r="AZ8" i="16"/>
  <c r="AZ9" i="16"/>
  <c r="AZ10" i="16"/>
  <c r="AZ61" i="16"/>
  <c r="AZ11" i="16"/>
  <c r="AZ12" i="16"/>
  <c r="AZ13" i="16"/>
  <c r="AZ16" i="16"/>
  <c r="AZ17" i="16"/>
  <c r="AZ15" i="16"/>
  <c r="AZ14" i="16"/>
  <c r="AZ19" i="16"/>
  <c r="AZ22" i="16"/>
  <c r="AZ20" i="16"/>
  <c r="AZ21" i="16"/>
  <c r="AZ23" i="16"/>
  <c r="AZ24" i="16"/>
  <c r="AZ27" i="16"/>
  <c r="AZ29" i="16"/>
  <c r="AZ25" i="16"/>
  <c r="AZ28" i="16"/>
  <c r="AZ31" i="16"/>
  <c r="AZ26" i="16"/>
  <c r="AZ45" i="16"/>
  <c r="AZ33" i="16"/>
  <c r="AZ35" i="16"/>
  <c r="AZ36" i="16"/>
  <c r="AZ39" i="16"/>
  <c r="AZ52" i="16"/>
  <c r="AZ40" i="16"/>
  <c r="AZ32" i="16"/>
  <c r="AZ41" i="16"/>
  <c r="AZ37" i="16"/>
  <c r="AZ59" i="16"/>
  <c r="AZ42" i="16"/>
  <c r="AZ44" i="16"/>
  <c r="AZ57" i="16"/>
  <c r="AZ58" i="16"/>
  <c r="AZ60" i="16"/>
  <c r="AZ46" i="16"/>
  <c r="AZ65" i="16"/>
  <c r="AZ66" i="16"/>
  <c r="AZ38" i="16"/>
  <c r="BB5" i="15"/>
  <c r="BB6" i="15"/>
  <c r="BB7" i="15"/>
  <c r="BB8" i="15"/>
  <c r="BB9" i="15"/>
  <c r="BB10" i="15"/>
  <c r="BB11" i="15"/>
  <c r="BB12" i="15"/>
  <c r="BB14" i="15"/>
  <c r="BB13" i="15"/>
  <c r="BB15" i="15"/>
  <c r="BB17" i="15"/>
  <c r="BB19" i="15"/>
  <c r="BB16" i="15"/>
  <c r="BB18" i="15"/>
  <c r="BB23" i="15"/>
  <c r="BB27" i="15"/>
  <c r="BB20" i="15"/>
  <c r="BB31" i="15"/>
  <c r="BB24" i="15"/>
  <c r="BB21" i="15"/>
  <c r="BB32" i="15"/>
  <c r="BB35" i="15"/>
  <c r="BB22" i="15"/>
  <c r="BB26" i="15"/>
  <c r="BB37" i="15"/>
  <c r="BB34" i="15"/>
  <c r="BB28" i="15"/>
  <c r="BB44" i="15"/>
  <c r="BB46" i="15"/>
  <c r="BB45" i="15"/>
  <c r="BB42" i="15"/>
  <c r="BB38" i="15"/>
  <c r="BB50" i="15"/>
  <c r="BB30" i="15"/>
  <c r="BB29" i="15"/>
  <c r="BB52" i="15"/>
  <c r="BB54" i="15"/>
  <c r="BB75" i="15"/>
  <c r="BB48" i="15"/>
  <c r="BB33" i="15"/>
  <c r="BB55" i="15"/>
  <c r="BB36" i="15"/>
  <c r="BB83" i="15"/>
  <c r="BB78" i="15"/>
  <c r="BB56" i="15"/>
  <c r="BB40" i="15"/>
  <c r="BB49" i="15"/>
  <c r="BB61" i="15"/>
  <c r="BB43" i="15"/>
  <c r="BB59" i="15"/>
  <c r="BB51" i="15"/>
  <c r="BB65" i="15"/>
  <c r="BB66" i="15"/>
  <c r="BB70" i="15"/>
  <c r="BB71" i="15"/>
  <c r="BB72" i="15"/>
  <c r="BB76" i="15"/>
  <c r="BB80" i="15"/>
  <c r="BB69" i="15"/>
  <c r="AZ5" i="15"/>
  <c r="AZ6" i="15"/>
  <c r="AZ7" i="15"/>
  <c r="AZ8" i="15"/>
  <c r="AZ9" i="15"/>
  <c r="AZ10" i="15"/>
  <c r="AZ11" i="15"/>
  <c r="AZ12" i="15"/>
  <c r="AZ14" i="15"/>
  <c r="AZ13" i="15"/>
  <c r="AZ15" i="15"/>
  <c r="AZ17" i="15"/>
  <c r="AZ19" i="15"/>
  <c r="AZ16" i="15"/>
  <c r="AZ18" i="15"/>
  <c r="AZ23" i="15"/>
  <c r="AZ27" i="15"/>
  <c r="AZ20" i="15"/>
  <c r="AZ31" i="15"/>
  <c r="AZ24" i="15"/>
  <c r="AZ21" i="15"/>
  <c r="AZ32" i="15"/>
  <c r="AZ35" i="15"/>
  <c r="AZ22" i="15"/>
  <c r="AZ26" i="15"/>
  <c r="AZ37" i="15"/>
  <c r="AZ34" i="15"/>
  <c r="AZ28" i="15"/>
  <c r="AZ44" i="15"/>
  <c r="AZ46" i="15"/>
  <c r="AZ45" i="15"/>
  <c r="AZ42" i="15"/>
  <c r="AZ38" i="15"/>
  <c r="AZ50" i="15"/>
  <c r="AZ30" i="15"/>
  <c r="AZ29" i="15"/>
  <c r="AZ52" i="15"/>
  <c r="AZ54" i="15"/>
  <c r="AZ75" i="15"/>
  <c r="AZ48" i="15"/>
  <c r="AZ33" i="15"/>
  <c r="AZ55" i="15"/>
  <c r="AZ36" i="15"/>
  <c r="AZ83" i="15"/>
  <c r="AZ78" i="15"/>
  <c r="AZ56" i="15"/>
  <c r="AZ40" i="15"/>
  <c r="AZ49" i="15"/>
  <c r="AZ61" i="15"/>
  <c r="AZ43" i="15"/>
  <c r="AZ59" i="15"/>
  <c r="AZ51" i="15"/>
  <c r="AZ65" i="15"/>
  <c r="AZ66" i="15"/>
  <c r="AZ70" i="15"/>
  <c r="AZ71" i="15"/>
  <c r="AZ72" i="15"/>
  <c r="AZ76" i="15"/>
  <c r="AZ69" i="15"/>
  <c r="BC92" i="17" l="1"/>
  <c r="BC93" i="17"/>
  <c r="BD55" i="15"/>
  <c r="BD75" i="15"/>
  <c r="BD42" i="15"/>
  <c r="BD44" i="15"/>
  <c r="BD57" i="16"/>
  <c r="BD26" i="15"/>
  <c r="BD20" i="15"/>
  <c r="BD23" i="15"/>
  <c r="BD17" i="15"/>
  <c r="BD12" i="15"/>
  <c r="BD9" i="15"/>
  <c r="BD5" i="15"/>
  <c r="BD81" i="15"/>
  <c r="BD70" i="15"/>
  <c r="BD59" i="15"/>
  <c r="BD40" i="15"/>
  <c r="BD78" i="15"/>
  <c r="BC79" i="17"/>
  <c r="BC81" i="17"/>
  <c r="BC75" i="17"/>
  <c r="BC68" i="17"/>
  <c r="BC62" i="17"/>
  <c r="BC61" i="17"/>
  <c r="BC43" i="17"/>
  <c r="BC37" i="17"/>
  <c r="BC30" i="17"/>
  <c r="BC26" i="17"/>
  <c r="BC31" i="17"/>
  <c r="BC23" i="17"/>
  <c r="BC20" i="17"/>
  <c r="BC14" i="17"/>
  <c r="BC11" i="17"/>
  <c r="BC7" i="17"/>
  <c r="BC50" i="17"/>
  <c r="BC67" i="17"/>
  <c r="BC47" i="17"/>
  <c r="BC38" i="17"/>
  <c r="BC41" i="17"/>
  <c r="BC44" i="17"/>
  <c r="BC42" i="17"/>
  <c r="BC40" i="17"/>
  <c r="BC36" i="17"/>
  <c r="BC33" i="17"/>
  <c r="BC32" i="17"/>
  <c r="BC22" i="17"/>
  <c r="BC18" i="17"/>
  <c r="BC16" i="17"/>
  <c r="BC10" i="17"/>
  <c r="BC6" i="17"/>
  <c r="BC66" i="17"/>
  <c r="BC72" i="17"/>
  <c r="BC60" i="17"/>
  <c r="BC55" i="17"/>
  <c r="BC52" i="17"/>
  <c r="BC49" i="17"/>
  <c r="BC45" i="17"/>
  <c r="BC39" i="17"/>
  <c r="BC74" i="17"/>
  <c r="BC29" i="17"/>
  <c r="BC25" i="17"/>
  <c r="BC19" i="17"/>
  <c r="BC17" i="17"/>
  <c r="BC13" i="17"/>
  <c r="BC9" i="17"/>
  <c r="BC5" i="17"/>
  <c r="BC76" i="17"/>
  <c r="BC58" i="17"/>
  <c r="BC65" i="17"/>
  <c r="BC59" i="17"/>
  <c r="BC54" i="17"/>
  <c r="BC51" i="17"/>
  <c r="BC48" i="17"/>
  <c r="BC85" i="17"/>
  <c r="BC71" i="17"/>
  <c r="BC35" i="17"/>
  <c r="BC34" i="17"/>
  <c r="BC27" i="17"/>
  <c r="BC28" i="17"/>
  <c r="BC24" i="17"/>
  <c r="BC15" i="17"/>
  <c r="BC8" i="17"/>
  <c r="BD69" i="16"/>
  <c r="BD66" i="16"/>
  <c r="BD46" i="16"/>
  <c r="BD40" i="16"/>
  <c r="BD45" i="16"/>
  <c r="BD28" i="16"/>
  <c r="BD24" i="16"/>
  <c r="BD15" i="16"/>
  <c r="BD13" i="16"/>
  <c r="BD10" i="16"/>
  <c r="BD6" i="16"/>
  <c r="BD38" i="16"/>
  <c r="BD60" i="16"/>
  <c r="BD44" i="16"/>
  <c r="BD42" i="16"/>
  <c r="BD37" i="16"/>
  <c r="BD32" i="16"/>
  <c r="BD36" i="16"/>
  <c r="BD33" i="16"/>
  <c r="BD25" i="16"/>
  <c r="BD20" i="16"/>
  <c r="BD14" i="16"/>
  <c r="BD61" i="16"/>
  <c r="BD7" i="16"/>
  <c r="BD65" i="16"/>
  <c r="BD58" i="16"/>
  <c r="BD39" i="16"/>
  <c r="BD35" i="16"/>
  <c r="BD26" i="16"/>
  <c r="BD29" i="16"/>
  <c r="BD23" i="16"/>
  <c r="BD22" i="16"/>
  <c r="BD17" i="16"/>
  <c r="BD12" i="16"/>
  <c r="BD9" i="16"/>
  <c r="BD5" i="16"/>
  <c r="BD59" i="16"/>
  <c r="BD41" i="16"/>
  <c r="BD52" i="16"/>
  <c r="BD31" i="16"/>
  <c r="BD27" i="16"/>
  <c r="BD21" i="16"/>
  <c r="BD19" i="16"/>
  <c r="BD16" i="16"/>
  <c r="BD11" i="16"/>
  <c r="BD8" i="16"/>
  <c r="BD80" i="15"/>
  <c r="BD72" i="15"/>
  <c r="BD66" i="15"/>
  <c r="BD43" i="15"/>
  <c r="BD56" i="15"/>
  <c r="BD33" i="15"/>
  <c r="BD54" i="15"/>
  <c r="BD30" i="15"/>
  <c r="BD45" i="15"/>
  <c r="BD28" i="15"/>
  <c r="BD35" i="15"/>
  <c r="BD21" i="15"/>
  <c r="BD18" i="15"/>
  <c r="BD15" i="15"/>
  <c r="BD11" i="15"/>
  <c r="BD8" i="15"/>
  <c r="BD76" i="15"/>
  <c r="BD51" i="15"/>
  <c r="BD49" i="15"/>
  <c r="BD36" i="15"/>
  <c r="BD29" i="15"/>
  <c r="BD38" i="15"/>
  <c r="BD32" i="15"/>
  <c r="BD31" i="15"/>
  <c r="BD19" i="15"/>
  <c r="BD14" i="15"/>
  <c r="BD10" i="15"/>
  <c r="BD6" i="15"/>
  <c r="BD69" i="15"/>
  <c r="BD71" i="15"/>
  <c r="BD65" i="15"/>
  <c r="BD61" i="15"/>
  <c r="BD83" i="15"/>
  <c r="BD48" i="15"/>
  <c r="BD52" i="15"/>
  <c r="BD50" i="15"/>
  <c r="BD46" i="15"/>
  <c r="BD34" i="15"/>
  <c r="BD22" i="15"/>
  <c r="BD24" i="15"/>
  <c r="BD27" i="15"/>
  <c r="BD16" i="15"/>
  <c r="BD13" i="15"/>
  <c r="BD7" i="15"/>
  <c r="BD37" i="15"/>
  <c r="BX10" i="14"/>
  <c r="BX8" i="14"/>
  <c r="BX5" i="14"/>
  <c r="BX9" i="14"/>
  <c r="BX6" i="14"/>
  <c r="BX7" i="14"/>
  <c r="BX12" i="14"/>
  <c r="BX15" i="14"/>
  <c r="BX14" i="14"/>
  <c r="BX11" i="14"/>
  <c r="BX20" i="14"/>
  <c r="BX19" i="14"/>
  <c r="BX48" i="14"/>
  <c r="BX23" i="14"/>
  <c r="BX25" i="14"/>
  <c r="BX26" i="14"/>
  <c r="BX27" i="14"/>
  <c r="BX28" i="14"/>
  <c r="BX30" i="14"/>
  <c r="BX16" i="14"/>
  <c r="BX36" i="14"/>
  <c r="BX4" i="14"/>
  <c r="BV10" i="14"/>
  <c r="BV8" i="14"/>
  <c r="BV5" i="14"/>
  <c r="BV9" i="14"/>
  <c r="BV6" i="14"/>
  <c r="BV7" i="14"/>
  <c r="BV12" i="14"/>
  <c r="BV15" i="14"/>
  <c r="BV14" i="14"/>
  <c r="BV11" i="14"/>
  <c r="BV20" i="14"/>
  <c r="BV19" i="14"/>
  <c r="BV48" i="14"/>
  <c r="BV23" i="14"/>
  <c r="BV25" i="14"/>
  <c r="BV26" i="14"/>
  <c r="BV27" i="14"/>
  <c r="BV28" i="14"/>
  <c r="BV30" i="14"/>
  <c r="BV16" i="14"/>
  <c r="BV36" i="14"/>
  <c r="BV4" i="14"/>
  <c r="CF34" i="8"/>
  <c r="CD34" i="8"/>
  <c r="BZ30" i="14" l="1"/>
  <c r="BZ25" i="14"/>
  <c r="BZ19" i="14"/>
  <c r="BZ15" i="14"/>
  <c r="BZ36" i="14"/>
  <c r="BZ26" i="14"/>
  <c r="BZ14" i="14"/>
  <c r="BZ6" i="14"/>
  <c r="BZ10" i="14"/>
  <c r="BZ28" i="14"/>
  <c r="BZ23" i="14"/>
  <c r="BZ20" i="14"/>
  <c r="BZ12" i="14"/>
  <c r="BZ5" i="14"/>
  <c r="BZ4" i="14"/>
  <c r="BZ16" i="14"/>
  <c r="BZ27" i="14"/>
  <c r="BZ48" i="14"/>
  <c r="BZ11" i="14"/>
  <c r="BZ7" i="14"/>
  <c r="BZ8" i="14"/>
  <c r="BZ9" i="14"/>
  <c r="CH34" i="8"/>
  <c r="OI5" i="13"/>
  <c r="OI6" i="13"/>
  <c r="OG5" i="13"/>
  <c r="OG6" i="13"/>
  <c r="CF4" i="12"/>
  <c r="CF5" i="12"/>
  <c r="CF6" i="12"/>
  <c r="CD4" i="12"/>
  <c r="CD5" i="12"/>
  <c r="CD6" i="12"/>
  <c r="OK5" i="13" l="1"/>
  <c r="OK6" i="13"/>
  <c r="CH4" i="12"/>
  <c r="CH5" i="12"/>
  <c r="CH6" i="12"/>
  <c r="CF6" i="11"/>
  <c r="CF22" i="11"/>
  <c r="CF33" i="11"/>
  <c r="CF7" i="11"/>
  <c r="CF25" i="11"/>
  <c r="CD6" i="11"/>
  <c r="CD33" i="11"/>
  <c r="CD7" i="11"/>
  <c r="CF22" i="10"/>
  <c r="CF27" i="10"/>
  <c r="CF25" i="10"/>
  <c r="CD17" i="10"/>
  <c r="CD21" i="10"/>
  <c r="CD22" i="10"/>
  <c r="CD27" i="10"/>
  <c r="CD25" i="10"/>
  <c r="CH22" i="11" l="1"/>
  <c r="CH18" i="11"/>
  <c r="CH7" i="11"/>
  <c r="CH25" i="11"/>
  <c r="CH6" i="11"/>
  <c r="CH33" i="11"/>
  <c r="CH22" i="10"/>
  <c r="CH25" i="10"/>
  <c r="CH27" i="10"/>
  <c r="CH17" i="10"/>
  <c r="CH21" i="10"/>
  <c r="CF4" i="8"/>
  <c r="CF6" i="8"/>
  <c r="CF5" i="8"/>
  <c r="CF7" i="8"/>
  <c r="CF9" i="8"/>
  <c r="CF8" i="8"/>
  <c r="CF11" i="8"/>
  <c r="CF13" i="8"/>
  <c r="CF15" i="8"/>
  <c r="CF16" i="8"/>
  <c r="CF17" i="8"/>
  <c r="CF18" i="8"/>
  <c r="CF20" i="8"/>
  <c r="CF24" i="8"/>
  <c r="CF29" i="8"/>
  <c r="CF41" i="8"/>
  <c r="CF43" i="8"/>
  <c r="CF14" i="8"/>
  <c r="CF27" i="8"/>
  <c r="CD4" i="8"/>
  <c r="CD6" i="8"/>
  <c r="CD5" i="8"/>
  <c r="CD7" i="8"/>
  <c r="CD9" i="8"/>
  <c r="CD8" i="8"/>
  <c r="CD11" i="8"/>
  <c r="CD13" i="8"/>
  <c r="CD15" i="8"/>
  <c r="CD16" i="8"/>
  <c r="CD17" i="8"/>
  <c r="CD18" i="8"/>
  <c r="CD20" i="8"/>
  <c r="CD24" i="8"/>
  <c r="CD29" i="8"/>
  <c r="CD41" i="8"/>
  <c r="CD43" i="8"/>
  <c r="CD14" i="8"/>
  <c r="CD27" i="8"/>
  <c r="CH41" i="8" l="1"/>
  <c r="CH14" i="8"/>
  <c r="CH17" i="8"/>
  <c r="CH4" i="8"/>
  <c r="CH27" i="8"/>
  <c r="CH16" i="8"/>
  <c r="CH9" i="8"/>
  <c r="CH43" i="8"/>
  <c r="CH11" i="8"/>
  <c r="CH5" i="8"/>
  <c r="CH24" i="8"/>
  <c r="CH18" i="8"/>
  <c r="CH15" i="8"/>
  <c r="CH7" i="8"/>
  <c r="CH6" i="8"/>
  <c r="CH29" i="8"/>
  <c r="CH20" i="8"/>
  <c r="CH13" i="8"/>
  <c r="CH8" i="8"/>
  <c r="CF6" i="7" l="1"/>
  <c r="CF5" i="7"/>
  <c r="CF7" i="7"/>
  <c r="CF9" i="7"/>
  <c r="CF10" i="7"/>
  <c r="CF8" i="7"/>
  <c r="CF11" i="7"/>
  <c r="CF13" i="7"/>
  <c r="CF12" i="7"/>
  <c r="CF14" i="7"/>
  <c r="CF15" i="7"/>
  <c r="CF17" i="7"/>
  <c r="CF16" i="7"/>
  <c r="CF18" i="7"/>
  <c r="CF20" i="7"/>
  <c r="CF19" i="7"/>
  <c r="CF21" i="7"/>
  <c r="CF24" i="7"/>
  <c r="CF25" i="7"/>
  <c r="CF22" i="7"/>
  <c r="CF26" i="7"/>
  <c r="CF23" i="7"/>
  <c r="CF30" i="7"/>
  <c r="CF31" i="7"/>
  <c r="CF29" i="7"/>
  <c r="CF27" i="7"/>
  <c r="CF28" i="7"/>
  <c r="CF36" i="7"/>
  <c r="CF37" i="7"/>
  <c r="CF34" i="7"/>
  <c r="CF44" i="7"/>
  <c r="CF32" i="7"/>
  <c r="CF47" i="7"/>
  <c r="CF38" i="7"/>
  <c r="CF50" i="7"/>
  <c r="CF51" i="7"/>
  <c r="CF43" i="7"/>
  <c r="CF54" i="7"/>
  <c r="CF49" i="7"/>
  <c r="CF48" i="7"/>
  <c r="CF61" i="7"/>
  <c r="CF59" i="7"/>
  <c r="CF63" i="7"/>
  <c r="CF35" i="7"/>
  <c r="CF53" i="7"/>
  <c r="CF57" i="7"/>
  <c r="CF41" i="7"/>
  <c r="CF40" i="7"/>
  <c r="CF66" i="7"/>
  <c r="CF52" i="7"/>
  <c r="CF70" i="7"/>
  <c r="CF71" i="7"/>
  <c r="CF65" i="7"/>
  <c r="CF76" i="7"/>
  <c r="CF77" i="7"/>
  <c r="CF78" i="7"/>
  <c r="CF72" i="7"/>
  <c r="CF84" i="7"/>
  <c r="CF85" i="7"/>
  <c r="CF87" i="7"/>
  <c r="CF88" i="7"/>
  <c r="CF89" i="7"/>
  <c r="CF91" i="7"/>
  <c r="CF97" i="7"/>
  <c r="CF93" i="7"/>
  <c r="CF94" i="7"/>
  <c r="CF82" i="7"/>
  <c r="CF58" i="7"/>
  <c r="CF96" i="7"/>
  <c r="CF104" i="7"/>
  <c r="CF86" i="7"/>
  <c r="CF69" i="7"/>
  <c r="CF81" i="7"/>
  <c r="CF106" i="7"/>
  <c r="CF108" i="7"/>
  <c r="CF111" i="7"/>
  <c r="CF55" i="7"/>
  <c r="CF33" i="7"/>
  <c r="CF62" i="7"/>
  <c r="CF74" i="7"/>
  <c r="CD6" i="7"/>
  <c r="CD5" i="7"/>
  <c r="CD7" i="7"/>
  <c r="CD9" i="7"/>
  <c r="CD10" i="7"/>
  <c r="CD8" i="7"/>
  <c r="CD11" i="7"/>
  <c r="CD13" i="7"/>
  <c r="CD12" i="7"/>
  <c r="CD14" i="7"/>
  <c r="CD15" i="7"/>
  <c r="CD17" i="7"/>
  <c r="CD16" i="7"/>
  <c r="CD18" i="7"/>
  <c r="CD20" i="7"/>
  <c r="CD19" i="7"/>
  <c r="CD21" i="7"/>
  <c r="CD24" i="7"/>
  <c r="CD25" i="7"/>
  <c r="CD22" i="7"/>
  <c r="CD26" i="7"/>
  <c r="CD23" i="7"/>
  <c r="CD30" i="7"/>
  <c r="CD31" i="7"/>
  <c r="CD29" i="7"/>
  <c r="CD27" i="7"/>
  <c r="CD28" i="7"/>
  <c r="CD36" i="7"/>
  <c r="CD37" i="7"/>
  <c r="CD34" i="7"/>
  <c r="CD44" i="7"/>
  <c r="CD32" i="7"/>
  <c r="CD47" i="7"/>
  <c r="CD38" i="7"/>
  <c r="CD50" i="7"/>
  <c r="CD51" i="7"/>
  <c r="CD43" i="7"/>
  <c r="CD54" i="7"/>
  <c r="CD49" i="7"/>
  <c r="CD48" i="7"/>
  <c r="CD61" i="7"/>
  <c r="CD59" i="7"/>
  <c r="CD63" i="7"/>
  <c r="CD35" i="7"/>
  <c r="CD53" i="7"/>
  <c r="CD57" i="7"/>
  <c r="CD41" i="7"/>
  <c r="CD40" i="7"/>
  <c r="CD66" i="7"/>
  <c r="CD52" i="7"/>
  <c r="CD70" i="7"/>
  <c r="CD71" i="7"/>
  <c r="CD65" i="7"/>
  <c r="CD76" i="7"/>
  <c r="CD77" i="7"/>
  <c r="CD78" i="7"/>
  <c r="CD72" i="7"/>
  <c r="CD84" i="7"/>
  <c r="CD85" i="7"/>
  <c r="CD87" i="7"/>
  <c r="CD88" i="7"/>
  <c r="CD89" i="7"/>
  <c r="CD91" i="7"/>
  <c r="CD97" i="7"/>
  <c r="CD93" i="7"/>
  <c r="CD94" i="7"/>
  <c r="CD82" i="7"/>
  <c r="CD58" i="7"/>
  <c r="CD96" i="7"/>
  <c r="CD104" i="7"/>
  <c r="CD86" i="7"/>
  <c r="CD69" i="7"/>
  <c r="CD81" i="7"/>
  <c r="CD106" i="7"/>
  <c r="CD108" i="7"/>
  <c r="CD111" i="7"/>
  <c r="CD55" i="7"/>
  <c r="CD33" i="7"/>
  <c r="CD62" i="7"/>
  <c r="CD74" i="7"/>
  <c r="CH69" i="7" l="1"/>
  <c r="CH49" i="7"/>
  <c r="CH36" i="7"/>
  <c r="CH51" i="7"/>
  <c r="CH31" i="7"/>
  <c r="CH32" i="7"/>
  <c r="CH58" i="7"/>
  <c r="CH94" i="7"/>
  <c r="CH91" i="7"/>
  <c r="CH85" i="7"/>
  <c r="CH65" i="7"/>
  <c r="CH52" i="7"/>
  <c r="CH41" i="7"/>
  <c r="CH23" i="7"/>
  <c r="CH24" i="7"/>
  <c r="CH18" i="7"/>
  <c r="CH14" i="7"/>
  <c r="CH8" i="7"/>
  <c r="CH5" i="7"/>
  <c r="CH86" i="7"/>
  <c r="CH55" i="7"/>
  <c r="CH106" i="7"/>
  <c r="CH62" i="7"/>
  <c r="CH97" i="7"/>
  <c r="CH87" i="7"/>
  <c r="CH53" i="7"/>
  <c r="CH61" i="7"/>
  <c r="CH76" i="7"/>
  <c r="CH70" i="7"/>
  <c r="CH40" i="7"/>
  <c r="CH57" i="7"/>
  <c r="CH59" i="7"/>
  <c r="CH48" i="7"/>
  <c r="CH47" i="7"/>
  <c r="CH37" i="7"/>
  <c r="CH29" i="7"/>
  <c r="CH25" i="7"/>
  <c r="CH20" i="7"/>
  <c r="CH15" i="7"/>
  <c r="CH11" i="7"/>
  <c r="CH7" i="7"/>
  <c r="CH108" i="7"/>
  <c r="CH81" i="7"/>
  <c r="CH93" i="7"/>
  <c r="CH89" i="7"/>
  <c r="CH84" i="7"/>
  <c r="CH78" i="7"/>
  <c r="CH66" i="7"/>
  <c r="CH35" i="7"/>
  <c r="CH54" i="7"/>
  <c r="CH50" i="7"/>
  <c r="CH44" i="7"/>
  <c r="CH28" i="7"/>
  <c r="CH30" i="7"/>
  <c r="CH26" i="7"/>
  <c r="CH21" i="7"/>
  <c r="CH16" i="7"/>
  <c r="CH12" i="7"/>
  <c r="CH10" i="7"/>
  <c r="CH6" i="7"/>
  <c r="CH33" i="7"/>
  <c r="CH96" i="7"/>
  <c r="CH72" i="7"/>
  <c r="CH71" i="7"/>
  <c r="CH63" i="7"/>
  <c r="CH43" i="7"/>
  <c r="CH38" i="7"/>
  <c r="CH34" i="7"/>
  <c r="CH27" i="7"/>
  <c r="CH22" i="7"/>
  <c r="CH19" i="7"/>
  <c r="CH17" i="7"/>
  <c r="CH13" i="7"/>
  <c r="CH9" i="7"/>
  <c r="CH111" i="7"/>
  <c r="CH104" i="7"/>
  <c r="CH82" i="7"/>
  <c r="CH88" i="7"/>
  <c r="CH77" i="7"/>
  <c r="CH74" i="7"/>
  <c r="CF5" i="6"/>
  <c r="CF6" i="6"/>
  <c r="CF7" i="6"/>
  <c r="CF8" i="6"/>
  <c r="CF9" i="6"/>
  <c r="CF10" i="6"/>
  <c r="CF11" i="6"/>
  <c r="CF12" i="6"/>
  <c r="CF15" i="6"/>
  <c r="CF13" i="6"/>
  <c r="CF14" i="6"/>
  <c r="CF16" i="6"/>
  <c r="CF17" i="6"/>
  <c r="CF18" i="6"/>
  <c r="CF19" i="6"/>
  <c r="CF20" i="6"/>
  <c r="CF21" i="6"/>
  <c r="CF22" i="6"/>
  <c r="CF25" i="6"/>
  <c r="CF23" i="6"/>
  <c r="CF27" i="6"/>
  <c r="CF29" i="6"/>
  <c r="CF26" i="6"/>
  <c r="CF28" i="6"/>
  <c r="CF34" i="6"/>
  <c r="CF30" i="6"/>
  <c r="CF36" i="6"/>
  <c r="CF32" i="6"/>
  <c r="CF31" i="6"/>
  <c r="CF35" i="6"/>
  <c r="CF39" i="6"/>
  <c r="CF41" i="6"/>
  <c r="CF46" i="6"/>
  <c r="CF42" i="6"/>
  <c r="CF44" i="6"/>
  <c r="CF47" i="6"/>
  <c r="CF33" i="6"/>
  <c r="CF52" i="6"/>
  <c r="CF49" i="6"/>
  <c r="CF55" i="6"/>
  <c r="CF38" i="6"/>
  <c r="CF50" i="6"/>
  <c r="CF48" i="6"/>
  <c r="CF53" i="6"/>
  <c r="CF58" i="6"/>
  <c r="CF66" i="6"/>
  <c r="CF69" i="6"/>
  <c r="CF60" i="6"/>
  <c r="CF72" i="6"/>
  <c r="CF73" i="6"/>
  <c r="CF40" i="6"/>
  <c r="CF70" i="6"/>
  <c r="CF76" i="6"/>
  <c r="CF77" i="6"/>
  <c r="CF81" i="6"/>
  <c r="CF82" i="6"/>
  <c r="CF63" i="6"/>
  <c r="CF85" i="6"/>
  <c r="CF68" i="6"/>
  <c r="CF57" i="6"/>
  <c r="CF89" i="6"/>
  <c r="CF90" i="6"/>
  <c r="CF88" i="6"/>
  <c r="CF78" i="6"/>
  <c r="CF67" i="6"/>
  <c r="CF94" i="6"/>
  <c r="CF95" i="6"/>
  <c r="CF101" i="6"/>
  <c r="CF107" i="6"/>
  <c r="CF108" i="6"/>
  <c r="CF80" i="6"/>
  <c r="CF65" i="6"/>
  <c r="CF112" i="6"/>
  <c r="CF114" i="6"/>
  <c r="CF43" i="6"/>
  <c r="CF56" i="6"/>
  <c r="CF130" i="6"/>
  <c r="CF71" i="6"/>
  <c r="CF45" i="6"/>
  <c r="CF62" i="6"/>
  <c r="CF111" i="6"/>
  <c r="CF75" i="6"/>
  <c r="CF61" i="6"/>
  <c r="CD5" i="6"/>
  <c r="CD6" i="6"/>
  <c r="CD7" i="6"/>
  <c r="CD8" i="6"/>
  <c r="CD9" i="6"/>
  <c r="CD10" i="6"/>
  <c r="CD11" i="6"/>
  <c r="CD12" i="6"/>
  <c r="CD15" i="6"/>
  <c r="CD13" i="6"/>
  <c r="CD14" i="6"/>
  <c r="CD16" i="6"/>
  <c r="CD17" i="6"/>
  <c r="CD18" i="6"/>
  <c r="CD19" i="6"/>
  <c r="CD20" i="6"/>
  <c r="CD21" i="6"/>
  <c r="CD22" i="6"/>
  <c r="CD25" i="6"/>
  <c r="CD23" i="6"/>
  <c r="CD27" i="6"/>
  <c r="CD29" i="6"/>
  <c r="CD26" i="6"/>
  <c r="CD28" i="6"/>
  <c r="CD34" i="6"/>
  <c r="CD30" i="6"/>
  <c r="CD36" i="6"/>
  <c r="CD32" i="6"/>
  <c r="CD31" i="6"/>
  <c r="CD35" i="6"/>
  <c r="CD39" i="6"/>
  <c r="CD41" i="6"/>
  <c r="CD46" i="6"/>
  <c r="CD42" i="6"/>
  <c r="CD44" i="6"/>
  <c r="CD47" i="6"/>
  <c r="CD33" i="6"/>
  <c r="CD52" i="6"/>
  <c r="CD49" i="6"/>
  <c r="CD55" i="6"/>
  <c r="CD38" i="6"/>
  <c r="CD50" i="6"/>
  <c r="CD48" i="6"/>
  <c r="CD53" i="6"/>
  <c r="CD58" i="6"/>
  <c r="CD66" i="6"/>
  <c r="CD69" i="6"/>
  <c r="CD60" i="6"/>
  <c r="CD72" i="6"/>
  <c r="CD73" i="6"/>
  <c r="CD40" i="6"/>
  <c r="CD70" i="6"/>
  <c r="CD76" i="6"/>
  <c r="CD77" i="6"/>
  <c r="CD81" i="6"/>
  <c r="CD82" i="6"/>
  <c r="CD63" i="6"/>
  <c r="CD85" i="6"/>
  <c r="CD68" i="6"/>
  <c r="CD57" i="6"/>
  <c r="CD89" i="6"/>
  <c r="CD90" i="6"/>
  <c r="CD88" i="6"/>
  <c r="CD78" i="6"/>
  <c r="CD67" i="6"/>
  <c r="CD94" i="6"/>
  <c r="CD95" i="6"/>
  <c r="CD101" i="6"/>
  <c r="CD107" i="6"/>
  <c r="CD108" i="6"/>
  <c r="CD80" i="6"/>
  <c r="CD65" i="6"/>
  <c r="CD112" i="6"/>
  <c r="CD114" i="6"/>
  <c r="CD43" i="6"/>
  <c r="CD56" i="6"/>
  <c r="CD130" i="6"/>
  <c r="CD71" i="6"/>
  <c r="CD45" i="6"/>
  <c r="CD62" i="6"/>
  <c r="CD111" i="6"/>
  <c r="CD75" i="6"/>
  <c r="CD61" i="6"/>
  <c r="CH114" i="6" l="1"/>
  <c r="CH53" i="6"/>
  <c r="CH55" i="6"/>
  <c r="CH33" i="6"/>
  <c r="CH42" i="6"/>
  <c r="CH41" i="6"/>
  <c r="CH112" i="6"/>
  <c r="CH88" i="6"/>
  <c r="CH89" i="6"/>
  <c r="CH31" i="6"/>
  <c r="CH27" i="6"/>
  <c r="CH18" i="6"/>
  <c r="CH13" i="6"/>
  <c r="CH10" i="6"/>
  <c r="CH6" i="6"/>
  <c r="CH66" i="6"/>
  <c r="CH43" i="6"/>
  <c r="CH77" i="6"/>
  <c r="CH73" i="6"/>
  <c r="CH61" i="6"/>
  <c r="CH80" i="6"/>
  <c r="CH101" i="6"/>
  <c r="CH94" i="6"/>
  <c r="CH78" i="6"/>
  <c r="CH81" i="6"/>
  <c r="CH40" i="6"/>
  <c r="CH38" i="6"/>
  <c r="CH45" i="6"/>
  <c r="CH95" i="6"/>
  <c r="CH90" i="6"/>
  <c r="CH75" i="6"/>
  <c r="CH71" i="6"/>
  <c r="CH56" i="6"/>
  <c r="CH107" i="6"/>
  <c r="CH67" i="6"/>
  <c r="CH68" i="6"/>
  <c r="CH82" i="6"/>
  <c r="CH70" i="6"/>
  <c r="CH52" i="6"/>
  <c r="CH35" i="6"/>
  <c r="CH30" i="6"/>
  <c r="CH29" i="6"/>
  <c r="CH22" i="6"/>
  <c r="CH19" i="6"/>
  <c r="CH11" i="6"/>
  <c r="CH7" i="6"/>
  <c r="CH130" i="6"/>
  <c r="CH108" i="6"/>
  <c r="CH57" i="6"/>
  <c r="CH63" i="6"/>
  <c r="CH76" i="6"/>
  <c r="CH62" i="6"/>
  <c r="CH111" i="6"/>
  <c r="CH65" i="6"/>
  <c r="CH85" i="6"/>
  <c r="CH60" i="6"/>
  <c r="CH50" i="6"/>
  <c r="CH47" i="6"/>
  <c r="CH46" i="6"/>
  <c r="CH39" i="6"/>
  <c r="CH36" i="6"/>
  <c r="CH28" i="6"/>
  <c r="CH25" i="6"/>
  <c r="CH20" i="6"/>
  <c r="CH16" i="6"/>
  <c r="CH12" i="6"/>
  <c r="CH8" i="6"/>
  <c r="CH72" i="6"/>
  <c r="CH58" i="6"/>
  <c r="CH48" i="6"/>
  <c r="CH49" i="6"/>
  <c r="CH32" i="6"/>
  <c r="CH34" i="6"/>
  <c r="CH23" i="6"/>
  <c r="CH21" i="6"/>
  <c r="CH17" i="6"/>
  <c r="CH15" i="6"/>
  <c r="CH9" i="6"/>
  <c r="CH5" i="6"/>
  <c r="CH69" i="6"/>
  <c r="CH44" i="6"/>
  <c r="CH26" i="6"/>
  <c r="CH14" i="6"/>
  <c r="BJ4" i="21" l="1"/>
  <c r="BH4" i="21"/>
  <c r="AW4" i="19"/>
  <c r="AU4" i="19"/>
  <c r="BB4" i="18"/>
  <c r="BB4" i="16"/>
  <c r="AZ4" i="16"/>
  <c r="OI13" i="13"/>
  <c r="OG13" i="13"/>
  <c r="CF14" i="12"/>
  <c r="CD14" i="12"/>
  <c r="CF4" i="11"/>
  <c r="CD4" i="11"/>
  <c r="CF4" i="9"/>
  <c r="CD4" i="9"/>
  <c r="CF4" i="7"/>
  <c r="CD4" i="7"/>
  <c r="CF4" i="6"/>
  <c r="CD4" i="6"/>
  <c r="CH4" i="9" l="1"/>
  <c r="CH4" i="6"/>
  <c r="CH14" i="12"/>
  <c r="OK13" i="13"/>
  <c r="BD4" i="16"/>
  <c r="BL4" i="21"/>
  <c r="AY4" i="19"/>
  <c r="BD4" i="18"/>
  <c r="CH4" i="11"/>
  <c r="CH4" i="7"/>
  <c r="T29" i="5"/>
  <c r="R29" i="5"/>
  <c r="O29" i="5"/>
  <c r="M29" i="5"/>
  <c r="K29" i="5"/>
  <c r="AI17" i="4" l="1"/>
  <c r="AH17" i="4"/>
  <c r="AG17" i="4"/>
  <c r="AF17" i="4"/>
  <c r="AE17" i="4"/>
  <c r="AD17" i="4"/>
  <c r="AC17" i="4"/>
  <c r="AB17" i="4"/>
  <c r="AA17" i="4"/>
  <c r="Z17" i="4"/>
  <c r="Y17" i="4"/>
  <c r="X17" i="4"/>
  <c r="W17" i="4"/>
  <c r="V17" i="4"/>
  <c r="U17" i="4"/>
  <c r="T17" i="4"/>
  <c r="S17" i="4"/>
  <c r="R17" i="4"/>
  <c r="Q17" i="4"/>
  <c r="P17" i="4"/>
  <c r="O17" i="4"/>
  <c r="N17" i="4"/>
  <c r="M17" i="4"/>
  <c r="L17" i="4"/>
  <c r="AJ241" i="3" l="1"/>
  <c r="AI241" i="3"/>
  <c r="AH241" i="3"/>
  <c r="AG241" i="3"/>
  <c r="AF241" i="3"/>
  <c r="AE241" i="3"/>
  <c r="AD241" i="3"/>
  <c r="AC241" i="3"/>
  <c r="AB241" i="3"/>
  <c r="AA241" i="3"/>
  <c r="Z241" i="3"/>
  <c r="Y241" i="3"/>
  <c r="X241" i="3"/>
  <c r="W241" i="3"/>
  <c r="V241" i="3"/>
  <c r="U241" i="3"/>
  <c r="T241" i="3"/>
  <c r="S241" i="3"/>
  <c r="R241" i="3"/>
  <c r="Q241" i="3"/>
  <c r="P241" i="3"/>
  <c r="O241" i="3"/>
  <c r="N241" i="3"/>
  <c r="M241" i="3"/>
  <c r="K43" i="11" l="1"/>
  <c r="BG4" i="29" l="1"/>
  <c r="BB4" i="15" l="1"/>
  <c r="AZ4" i="15"/>
  <c r="BD4" i="15" l="1"/>
  <c r="OI4" i="13" l="1"/>
  <c r="OG4" i="13"/>
  <c r="OK4" i="13" l="1"/>
  <c r="BJ4" i="20" l="1"/>
  <c r="BH4" i="20"/>
  <c r="BA4" i="17"/>
  <c r="AY4" i="17"/>
  <c r="BL4" i="20" l="1"/>
  <c r="BC4" i="17"/>
  <c r="K4" i="11"/>
  <c r="Z29" i="5"/>
  <c r="X29" i="5"/>
  <c r="V29" i="5"/>
  <c r="P29" i="5"/>
  <c r="N29" i="5"/>
  <c r="J29" i="5"/>
  <c r="I29" i="5"/>
</calcChain>
</file>

<file path=xl/comments1.xml><?xml version="1.0" encoding="utf-8"?>
<comments xmlns="http://schemas.openxmlformats.org/spreadsheetml/2006/main">
  <authors>
    <author>pc</author>
    <author>utente</author>
    <author>OSCAR</author>
    <author>aa</author>
  </authors>
  <commentList>
    <comment ref="A36" authorId="0">
      <text>
        <r>
          <rPr>
            <b/>
            <sz val="14"/>
            <color indexed="81"/>
            <rFont val="Tahoma"/>
            <family val="2"/>
          </rPr>
          <t>pc:</t>
        </r>
        <r>
          <rPr>
            <sz val="14"/>
            <color indexed="81"/>
            <rFont val="Tahoma"/>
            <family val="2"/>
          </rPr>
          <t xml:space="preserve">
Ufficio mercati ci ha passato questa comunicazione di partecipazione alla spunta di Braschi Massimo il 21 Luglio 2020 a causa del fatto che aveva allegato come licenza una SIREDI e Paola era in attesa di una licenza "regolare". 
Oggi, che siamo venuti a conoscenza dell'esistenza della comunicazione, abbiamo verificato in quella del 2019 e in quella c'era una licenza tipo "A" del comune di Savignano sul Rubicone.
Paola ha detto di utilizzare quella.
INOLTRE, hio evidenziato a Paola che sulla comunicazione del 2019 aveva indicato come inizio attività il 25/10/1983 e su quella del 2020 20/10/1983.
ha detto di utilizzare il 20/10/1983.</t>
        </r>
      </text>
    </comment>
    <comment ref="C43" authorId="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C52" authorId="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C59" authorId="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K59" authorId="1">
      <text>
        <r>
          <rPr>
            <b/>
            <sz val="10"/>
            <color rgb="FF000000"/>
            <rFont val="Tahoma"/>
            <family val="2"/>
          </rPr>
          <t>utente:</t>
        </r>
        <r>
          <rPr>
            <sz val="10"/>
            <color rgb="FF000000"/>
            <rFont val="Tahoma"/>
            <family val="2"/>
          </rPr>
          <t xml:space="preserve">
lo scorso anno era indicato UNIONE DELLA VALCONCA</t>
        </r>
      </text>
    </comment>
    <comment ref="F73" authorId="2">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G127"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I135" authorId="1">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I191" authorId="3">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C219" authorId="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I271" authorId="3">
      <text>
        <r>
          <rPr>
            <b/>
            <sz val="8"/>
            <color rgb="FF000000"/>
            <rFont val="Tahoma"/>
            <family val="2"/>
          </rPr>
          <t>aa:</t>
        </r>
        <r>
          <rPr>
            <sz val="8"/>
            <color rgb="FF000000"/>
            <rFont val="Tahoma"/>
            <family val="2"/>
          </rPr>
          <t xml:space="preserve">
DERIVA DALLA 151 DI SAVIGNANO</t>
        </r>
      </text>
    </comment>
  </commentList>
</comments>
</file>

<file path=xl/comments10.xml><?xml version="1.0" encoding="utf-8"?>
<comments xmlns="http://schemas.openxmlformats.org/spreadsheetml/2006/main">
  <authors>
    <author>HP1</author>
    <author>OSCAR</author>
  </authors>
  <commentList>
    <comment ref="D5" authorId="0">
      <text>
        <r>
          <rPr>
            <b/>
            <sz val="9"/>
            <color indexed="81"/>
            <rFont val="Tahoma"/>
            <family val="2"/>
          </rPr>
          <t>HP1:</t>
        </r>
        <r>
          <rPr>
            <sz val="9"/>
            <color indexed="81"/>
            <rFont val="Tahoma"/>
            <family val="2"/>
          </rPr>
          <t xml:space="preserve">
SE NEL 2023 NON PRODUCE PUNTEGGIO VIENE ESCLUSO E PERDE I PUNTI</t>
        </r>
      </text>
    </comment>
    <comment ref="D22" authorId="1">
      <text>
        <r>
          <rPr>
            <b/>
            <sz val="9"/>
            <color indexed="81"/>
            <rFont val="Tahoma"/>
            <family val="2"/>
          </rPr>
          <t>OSCAR:</t>
        </r>
        <r>
          <rPr>
            <sz val="9"/>
            <color indexed="81"/>
            <rFont val="Tahoma"/>
            <family val="2"/>
          </rPr>
          <t xml:space="preserve">
SE NEL 2022 NON PRODUCE PUNTEGGIO VIENE ESCLUSO E PERDE I PUNTI</t>
        </r>
      </text>
    </comment>
    <comment ref="D23" authorId="1">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1.xml><?xml version="1.0" encoding="utf-8"?>
<comments xmlns="http://schemas.openxmlformats.org/spreadsheetml/2006/main">
  <authors>
    <author>HP1</author>
    <author>OSCAR</author>
  </authors>
  <commentList>
    <comment ref="D11" authorId="0">
      <text>
        <r>
          <rPr>
            <b/>
            <sz val="9"/>
            <color indexed="81"/>
            <rFont val="Tahoma"/>
            <family val="2"/>
          </rPr>
          <t>HP1:</t>
        </r>
        <r>
          <rPr>
            <sz val="9"/>
            <color indexed="81"/>
            <rFont val="Tahoma"/>
            <family val="2"/>
          </rPr>
          <t xml:space="preserve">
SE NEL 2023 NON PRODUCE PUNTEGGIO VIENE ESCLUSO E PERDE I PUNTI</t>
        </r>
      </text>
    </comment>
    <comment ref="D14" authorId="0">
      <text>
        <r>
          <rPr>
            <b/>
            <sz val="9"/>
            <color indexed="81"/>
            <rFont val="Tahoma"/>
            <family val="2"/>
          </rPr>
          <t>HP1:</t>
        </r>
        <r>
          <rPr>
            <sz val="9"/>
            <color indexed="81"/>
            <rFont val="Tahoma"/>
            <family val="2"/>
          </rPr>
          <t xml:space="preserve">
SE NEL 2023 NON PRODUCE PUNTEGGIO VIENE ESCLUSO E PERDE I PUNTI</t>
        </r>
      </text>
    </comment>
    <comment ref="D19" authorId="0">
      <text>
        <r>
          <rPr>
            <b/>
            <sz val="9"/>
            <color indexed="81"/>
            <rFont val="Tahoma"/>
            <family val="2"/>
          </rPr>
          <t>HP1:</t>
        </r>
        <r>
          <rPr>
            <sz val="9"/>
            <color indexed="81"/>
            <rFont val="Tahoma"/>
            <family val="2"/>
          </rPr>
          <t xml:space="preserve">
SE NEL 2023 NON PRODUCE PUNTEGGIO VIENE ESCLUSO E PERDE I PUNTI</t>
        </r>
      </text>
    </comment>
    <comment ref="D20" authorId="0">
      <text>
        <r>
          <rPr>
            <b/>
            <sz val="9"/>
            <color indexed="81"/>
            <rFont val="Tahoma"/>
            <family val="2"/>
          </rPr>
          <t>HP1:</t>
        </r>
        <r>
          <rPr>
            <sz val="9"/>
            <color indexed="81"/>
            <rFont val="Tahoma"/>
            <family val="2"/>
          </rPr>
          <t xml:space="preserve">
SE NEL 2023 NON PRODUCE PUNTEGGIO VIENE ESCLUSO E PERDE I PUNTI</t>
        </r>
      </text>
    </comment>
    <comment ref="D22" authorId="1">
      <text>
        <r>
          <rPr>
            <b/>
            <sz val="9"/>
            <color indexed="81"/>
            <rFont val="Tahoma"/>
            <family val="2"/>
          </rPr>
          <t>OSCAR:</t>
        </r>
        <r>
          <rPr>
            <sz val="9"/>
            <color indexed="81"/>
            <rFont val="Tahoma"/>
            <family val="2"/>
          </rPr>
          <t xml:space="preserve">
SE NEL 2022 NON PRODUCE PUNTEGGIO VIENE ESCLUSO E PERDE I PUNTI</t>
        </r>
      </text>
    </comment>
    <comment ref="D23" authorId="0">
      <text>
        <r>
          <rPr>
            <b/>
            <sz val="9"/>
            <color indexed="81"/>
            <rFont val="Tahoma"/>
            <family val="2"/>
          </rPr>
          <t>HP1:</t>
        </r>
        <r>
          <rPr>
            <sz val="9"/>
            <color indexed="81"/>
            <rFont val="Tahoma"/>
            <family val="2"/>
          </rPr>
          <t xml:space="preserve">
SE NEL 2023 NON PRODUCE PUNTEGGIO VIENE ESCLUSO E PERDE I PUNTI</t>
        </r>
      </text>
    </comment>
    <comment ref="D25" authorId="0">
      <text>
        <r>
          <rPr>
            <b/>
            <sz val="9"/>
            <color indexed="81"/>
            <rFont val="Tahoma"/>
            <family val="2"/>
          </rPr>
          <t>HP1:</t>
        </r>
        <r>
          <rPr>
            <sz val="9"/>
            <color indexed="81"/>
            <rFont val="Tahoma"/>
            <family val="2"/>
          </rPr>
          <t xml:space="preserve">
SE NEL 2023 NON PRODUCE PUNTEGGIO VIENE ESCLUSO E PERDE I PUNTI</t>
        </r>
      </text>
    </comment>
    <comment ref="D26" authorId="0">
      <text>
        <r>
          <rPr>
            <b/>
            <sz val="9"/>
            <color indexed="81"/>
            <rFont val="Tahoma"/>
            <family val="2"/>
          </rPr>
          <t>HP1:</t>
        </r>
        <r>
          <rPr>
            <sz val="9"/>
            <color indexed="81"/>
            <rFont val="Tahoma"/>
            <family val="2"/>
          </rPr>
          <t xml:space="preserve">
SE NEL 2023 NON PRODUCE PUNTEGGIO VIENE ESCLUSO E PERDE I PUNTI</t>
        </r>
      </text>
    </comment>
    <comment ref="D28" authorId="0">
      <text>
        <r>
          <rPr>
            <b/>
            <sz val="9"/>
            <color indexed="81"/>
            <rFont val="Tahoma"/>
            <family val="2"/>
          </rPr>
          <t>HP1:</t>
        </r>
        <r>
          <rPr>
            <sz val="9"/>
            <color indexed="81"/>
            <rFont val="Tahoma"/>
            <family val="2"/>
          </rPr>
          <t xml:space="preserve">
SE NEL 2023 NON PRODUCE PUNTEGGIO VIENE ESCLUSO E PERDE I PUNTI</t>
        </r>
      </text>
    </comment>
    <comment ref="D30" authorId="0">
      <text>
        <r>
          <rPr>
            <b/>
            <sz val="9"/>
            <color indexed="81"/>
            <rFont val="Tahoma"/>
            <family val="2"/>
          </rPr>
          <t>HP1:</t>
        </r>
        <r>
          <rPr>
            <sz val="9"/>
            <color indexed="81"/>
            <rFont val="Tahoma"/>
            <family val="2"/>
          </rPr>
          <t xml:space="preserve">
SE NEL 2023 NON PRODUCE PUNTEGGIO VIENE ESCLUSO E PERDE I PUNTI</t>
        </r>
      </text>
    </comment>
    <comment ref="D40" authorId="0">
      <text>
        <r>
          <rPr>
            <b/>
            <sz val="9"/>
            <color indexed="81"/>
            <rFont val="Tahoma"/>
            <family val="2"/>
          </rPr>
          <t>HP1:</t>
        </r>
        <r>
          <rPr>
            <sz val="9"/>
            <color indexed="81"/>
            <rFont val="Tahoma"/>
            <family val="2"/>
          </rPr>
          <t xml:space="preserve">
SE NEL 2023 NON PRODUCE PUNTEGGIO VIENE ESCLUSO E PERDE I PUNTI</t>
        </r>
      </text>
    </comment>
    <comment ref="D41" authorId="0">
      <text>
        <r>
          <rPr>
            <b/>
            <sz val="9"/>
            <color indexed="81"/>
            <rFont val="Tahoma"/>
            <family val="2"/>
          </rPr>
          <t>HP1:</t>
        </r>
        <r>
          <rPr>
            <sz val="9"/>
            <color indexed="81"/>
            <rFont val="Tahoma"/>
            <family val="2"/>
          </rPr>
          <t xml:space="preserve">
SE NEL 2023 NON PRODUCE PUNTEGGIO VIENE ESCLUSO E PERDE I PUNTI</t>
        </r>
      </text>
    </comment>
    <comment ref="D43" authorId="0">
      <text>
        <r>
          <rPr>
            <b/>
            <sz val="9"/>
            <color indexed="81"/>
            <rFont val="Tahoma"/>
            <family val="2"/>
          </rPr>
          <t>HP1:</t>
        </r>
        <r>
          <rPr>
            <sz val="9"/>
            <color indexed="81"/>
            <rFont val="Tahoma"/>
            <family val="2"/>
          </rPr>
          <t xml:space="preserve">
SE NEL 2023 NON PRODUCE PUNTEGGIO VIENE ESCLUSO E PERDE I PUNTI</t>
        </r>
      </text>
    </comment>
    <comment ref="D44" authorId="0">
      <text>
        <r>
          <rPr>
            <b/>
            <sz val="9"/>
            <color indexed="81"/>
            <rFont val="Tahoma"/>
            <family val="2"/>
          </rPr>
          <t>HP1:</t>
        </r>
        <r>
          <rPr>
            <sz val="9"/>
            <color indexed="81"/>
            <rFont val="Tahoma"/>
            <family val="2"/>
          </rPr>
          <t xml:space="preserve">
SE NEL 2023 NON PRODUCE PUNTEGGIO VIENE ESCLUSO E PERDE I PUNTI</t>
        </r>
      </text>
    </comment>
    <comment ref="D45" authorId="0">
      <text>
        <r>
          <rPr>
            <b/>
            <sz val="9"/>
            <color indexed="81"/>
            <rFont val="Tahoma"/>
            <family val="2"/>
          </rPr>
          <t>HP1:</t>
        </r>
        <r>
          <rPr>
            <sz val="9"/>
            <color indexed="81"/>
            <rFont val="Tahoma"/>
            <family val="2"/>
          </rPr>
          <t xml:space="preserve">
SE NEL 2023 NON PRODUCE PUNTEGGIO VIENE ESCLUSO E PERDE I PUNTI</t>
        </r>
      </text>
    </comment>
    <comment ref="D46" authorId="0">
      <text>
        <r>
          <rPr>
            <b/>
            <sz val="9"/>
            <color indexed="81"/>
            <rFont val="Tahoma"/>
            <family val="2"/>
          </rPr>
          <t>HP1:</t>
        </r>
        <r>
          <rPr>
            <sz val="9"/>
            <color indexed="81"/>
            <rFont val="Tahoma"/>
            <family val="2"/>
          </rPr>
          <t xml:space="preserve">
SE NEL 2023 NON PRODUCE PUNTEGGIO VIENE ESCLUSO E PERDE I PUNTI</t>
        </r>
      </text>
    </comment>
    <comment ref="D48" authorId="0">
      <text>
        <r>
          <rPr>
            <b/>
            <sz val="9"/>
            <color indexed="81"/>
            <rFont val="Tahoma"/>
            <family val="2"/>
          </rPr>
          <t>HP1:</t>
        </r>
        <r>
          <rPr>
            <sz val="9"/>
            <color indexed="81"/>
            <rFont val="Tahoma"/>
            <family val="2"/>
          </rPr>
          <t xml:space="preserve">
SE NEL 2023 NON PRODUCE PUNTEGGIO VIENE ESCLUSO E PERDE I PUNTI</t>
        </r>
      </text>
    </comment>
    <comment ref="D49" authorId="0">
      <text>
        <r>
          <rPr>
            <b/>
            <sz val="9"/>
            <color indexed="81"/>
            <rFont val="Tahoma"/>
            <family val="2"/>
          </rPr>
          <t>HP1:</t>
        </r>
        <r>
          <rPr>
            <sz val="9"/>
            <color indexed="81"/>
            <rFont val="Tahoma"/>
            <family val="2"/>
          </rPr>
          <t xml:space="preserve">
SE NEL 2023 NON PRODUCE PUNTEGGIO VIENE ESCLUSO E PERDE I PUNTI</t>
        </r>
      </text>
    </comment>
    <comment ref="D53" authorId="0">
      <text>
        <r>
          <rPr>
            <b/>
            <sz val="9"/>
            <color indexed="81"/>
            <rFont val="Tahoma"/>
            <family val="2"/>
          </rPr>
          <t>HP1:</t>
        </r>
        <r>
          <rPr>
            <sz val="9"/>
            <color indexed="81"/>
            <rFont val="Tahoma"/>
            <family val="2"/>
          </rPr>
          <t xml:space="preserve">
SE NEL 2023 NON PRODUCE PUNTEGGIO VIENE ESCLUSO E PERDE I PUNTI</t>
        </r>
      </text>
    </comment>
    <comment ref="D54" authorId="0">
      <text>
        <r>
          <rPr>
            <b/>
            <sz val="9"/>
            <color indexed="81"/>
            <rFont val="Tahoma"/>
            <family val="2"/>
          </rPr>
          <t>HP1:</t>
        </r>
        <r>
          <rPr>
            <sz val="9"/>
            <color indexed="81"/>
            <rFont val="Tahoma"/>
            <family val="2"/>
          </rPr>
          <t xml:space="preserve">
SE NEL 2023 NON PRODUCE PUNTEGGIO VIENE ESCLUSO E PERDE I PUNTI</t>
        </r>
      </text>
    </comment>
    <comment ref="D71" authorId="0">
      <text>
        <r>
          <rPr>
            <b/>
            <sz val="9"/>
            <color indexed="81"/>
            <rFont val="Tahoma"/>
            <family val="2"/>
          </rPr>
          <t>HP1:</t>
        </r>
        <r>
          <rPr>
            <sz val="9"/>
            <color indexed="81"/>
            <rFont val="Tahoma"/>
            <family val="2"/>
          </rPr>
          <t xml:space="preserve">
SE NEL 2023 NON PRODUCE PUNTEGGIO VIENE ESCLUSO E PERDE I PUNTI</t>
        </r>
      </text>
    </comment>
    <comment ref="D86" authorId="1">
      <text>
        <r>
          <rPr>
            <b/>
            <sz val="9"/>
            <color indexed="81"/>
            <rFont val="Tahoma"/>
            <family val="2"/>
          </rPr>
          <t>OSCAR:</t>
        </r>
        <r>
          <rPr>
            <sz val="9"/>
            <color indexed="81"/>
            <rFont val="Tahoma"/>
            <family val="2"/>
          </rPr>
          <t xml:space="preserve">
SE NEL 2022 NON PRODUCE PUNTEGGIO VIENE ESCLUSO E PERDE I PUNTI</t>
        </r>
      </text>
    </comment>
    <comment ref="D88" authorId="1">
      <text>
        <r>
          <rPr>
            <b/>
            <sz val="9"/>
            <color indexed="81"/>
            <rFont val="Tahoma"/>
            <family val="2"/>
          </rPr>
          <t>OSCAR:</t>
        </r>
        <r>
          <rPr>
            <sz val="9"/>
            <color indexed="81"/>
            <rFont val="Tahoma"/>
            <family val="2"/>
          </rPr>
          <t xml:space="preserve">
SE NEL 2022 NON PRODUCE PUNTEGGIO VIENE ESCLUSO E PERDE I PUNTI</t>
        </r>
      </text>
    </comment>
    <comment ref="D89" authorId="1">
      <text>
        <r>
          <rPr>
            <b/>
            <sz val="9"/>
            <color indexed="81"/>
            <rFont val="Tahoma"/>
            <family val="2"/>
          </rPr>
          <t>OSCAR:</t>
        </r>
        <r>
          <rPr>
            <sz val="9"/>
            <color indexed="81"/>
            <rFont val="Tahoma"/>
            <family val="2"/>
          </rPr>
          <t xml:space="preserve">
SE NEL 2022 NON PRODUCE PUNTEGGIO VIENE ESCLUSO E PERDE I PUNTI</t>
        </r>
      </text>
    </comment>
    <comment ref="D90" authorId="1">
      <text>
        <r>
          <rPr>
            <b/>
            <sz val="9"/>
            <color indexed="81"/>
            <rFont val="Tahoma"/>
            <family val="2"/>
          </rPr>
          <t>OSCAR:</t>
        </r>
        <r>
          <rPr>
            <sz val="9"/>
            <color indexed="81"/>
            <rFont val="Tahoma"/>
            <family val="2"/>
          </rPr>
          <t xml:space="preserve">
SE NEL 2022 NON PRODUCE PUNTEGGIO VIENE ESCLUSO E PERDE I PUNTI</t>
        </r>
      </text>
    </comment>
    <comment ref="D91" authorId="1">
      <text>
        <r>
          <rPr>
            <b/>
            <sz val="9"/>
            <color indexed="81"/>
            <rFont val="Tahoma"/>
            <family val="2"/>
          </rPr>
          <t>OSCAR:</t>
        </r>
        <r>
          <rPr>
            <sz val="9"/>
            <color indexed="81"/>
            <rFont val="Tahoma"/>
            <family val="2"/>
          </rPr>
          <t xml:space="preserve">
SE NEL 2022 NON PRODUCE PUNTEGGIO VIENE ESCLUSO E PERDE I PUNTI</t>
        </r>
      </text>
    </comment>
    <comment ref="D92" authorId="1">
      <text>
        <r>
          <rPr>
            <b/>
            <sz val="9"/>
            <color indexed="81"/>
            <rFont val="Tahoma"/>
            <family val="2"/>
          </rPr>
          <t>OSCAR:</t>
        </r>
        <r>
          <rPr>
            <sz val="9"/>
            <color indexed="81"/>
            <rFont val="Tahoma"/>
            <family val="2"/>
          </rPr>
          <t xml:space="preserve">
SE NEL 2022 NON PRODUCE PUNTEGGIO VIENE ESCLUSO E PERDE I PUNTI</t>
        </r>
      </text>
    </comment>
    <comment ref="D93" authorId="1">
      <text>
        <r>
          <rPr>
            <b/>
            <sz val="9"/>
            <color indexed="81"/>
            <rFont val="Tahoma"/>
            <family val="2"/>
          </rPr>
          <t>OSCAR:</t>
        </r>
        <r>
          <rPr>
            <sz val="9"/>
            <color indexed="81"/>
            <rFont val="Tahoma"/>
            <family val="2"/>
          </rPr>
          <t xml:space="preserve">
SE NEL 2022 NON PRODUCE PUNTEGGIO VIENE ESCLUSO E PERDE I PUNTI</t>
        </r>
      </text>
    </comment>
    <comment ref="D94" authorId="1">
      <text>
        <r>
          <rPr>
            <b/>
            <sz val="9"/>
            <color indexed="81"/>
            <rFont val="Tahoma"/>
            <family val="2"/>
          </rPr>
          <t>OSCAR:</t>
        </r>
        <r>
          <rPr>
            <sz val="9"/>
            <color indexed="81"/>
            <rFont val="Tahoma"/>
            <family val="2"/>
          </rPr>
          <t xml:space="preserve">
SE NEL 2022 NON PRODUCE PUNTEGGIO VIENE ESCLUSO E PERDE I PUNTI</t>
        </r>
      </text>
    </comment>
    <comment ref="D96" authorId="1">
      <text>
        <r>
          <rPr>
            <b/>
            <sz val="9"/>
            <color indexed="81"/>
            <rFont val="Tahoma"/>
            <family val="2"/>
          </rPr>
          <t>OSCAR:</t>
        </r>
        <r>
          <rPr>
            <sz val="9"/>
            <color indexed="81"/>
            <rFont val="Tahoma"/>
            <family val="2"/>
          </rPr>
          <t xml:space="preserve">
SE NEL 2022 NON PRODUCE PUNTEGGIO VIENE ESCLUSO E PERDE I PUNTI</t>
        </r>
      </text>
    </comment>
    <comment ref="D102" authorId="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2.xml><?xml version="1.0" encoding="utf-8"?>
<comments xmlns="http://schemas.openxmlformats.org/spreadsheetml/2006/main">
  <authors>
    <author>HP1</author>
    <author>HP3</author>
    <author>OSCAR</author>
  </authors>
  <commentList>
    <comment ref="D66" authorId="0">
      <text>
        <r>
          <rPr>
            <b/>
            <sz val="9"/>
            <color indexed="81"/>
            <rFont val="Tahoma"/>
            <family val="2"/>
          </rPr>
          <t>HP1:</t>
        </r>
        <r>
          <rPr>
            <sz val="9"/>
            <color indexed="81"/>
            <rFont val="Tahoma"/>
            <family val="2"/>
          </rPr>
          <t xml:space="preserve">
SE NEL 2023 NON PRODUCE PUNTEGGIO VIENE ESCLUSO E PERDE I PUNTI</t>
        </r>
      </text>
    </comment>
    <comment ref="D69" authorId="0">
      <text>
        <r>
          <rPr>
            <b/>
            <sz val="9"/>
            <color indexed="81"/>
            <rFont val="Tahoma"/>
            <family val="2"/>
          </rPr>
          <t>HP1:</t>
        </r>
        <r>
          <rPr>
            <sz val="9"/>
            <color indexed="81"/>
            <rFont val="Tahoma"/>
            <family val="2"/>
          </rPr>
          <t xml:space="preserve">
SE NEL 2023 NON PRODUCE PUNTEGGIO VIENE ESCLUSO E PERDE I PUNTI</t>
        </r>
      </text>
    </comment>
    <comment ref="D70" authorId="0">
      <text>
        <r>
          <rPr>
            <b/>
            <sz val="9"/>
            <color indexed="81"/>
            <rFont val="Tahoma"/>
            <family val="2"/>
          </rPr>
          <t>HP1:</t>
        </r>
        <r>
          <rPr>
            <sz val="9"/>
            <color indexed="81"/>
            <rFont val="Tahoma"/>
            <family val="2"/>
          </rPr>
          <t xml:space="preserve">
SE NEL 2023 NON PRODUCE PUNTEGGIO VIENE ESCLUSO E PERDE I PUNTI</t>
        </r>
      </text>
    </comment>
    <comment ref="D71" authorId="0">
      <text>
        <r>
          <rPr>
            <b/>
            <sz val="9"/>
            <color indexed="81"/>
            <rFont val="Tahoma"/>
            <family val="2"/>
          </rPr>
          <t>HP1:</t>
        </r>
        <r>
          <rPr>
            <sz val="9"/>
            <color indexed="81"/>
            <rFont val="Tahoma"/>
            <family val="2"/>
          </rPr>
          <t xml:space="preserve">
SE NEL 2023 NON PRODUCE PUNTEGGIO VIENE ESCLUSO E PERDE I PUNTI</t>
        </r>
      </text>
    </comment>
    <comment ref="D72" authorId="0">
      <text>
        <r>
          <rPr>
            <b/>
            <sz val="9"/>
            <color indexed="81"/>
            <rFont val="Tahoma"/>
            <family val="2"/>
          </rPr>
          <t>HP1:</t>
        </r>
        <r>
          <rPr>
            <sz val="9"/>
            <color indexed="81"/>
            <rFont val="Tahoma"/>
            <family val="2"/>
          </rPr>
          <t xml:space="preserve">
SE NEL 2023 NON PRODUCE PUNTEGGIO VIENE ESCLUSO E PERDE I PUNTI</t>
        </r>
      </text>
    </comment>
    <comment ref="D76" authorId="0">
      <text>
        <r>
          <rPr>
            <b/>
            <sz val="9"/>
            <color indexed="81"/>
            <rFont val="Tahoma"/>
            <family val="2"/>
          </rPr>
          <t>HP1:</t>
        </r>
        <r>
          <rPr>
            <sz val="9"/>
            <color indexed="81"/>
            <rFont val="Tahoma"/>
            <family val="2"/>
          </rPr>
          <t xml:space="preserve">
SE NEL 2023 NON PRODUCE PUNTEGGIO VIENE ESCLUSO E PERDE I PUNTI</t>
        </r>
      </text>
    </comment>
    <comment ref="D80" authorId="0">
      <text>
        <r>
          <rPr>
            <b/>
            <sz val="9"/>
            <color indexed="81"/>
            <rFont val="Tahoma"/>
            <family val="2"/>
          </rPr>
          <t>HP1:</t>
        </r>
        <r>
          <rPr>
            <sz val="9"/>
            <color indexed="81"/>
            <rFont val="Tahoma"/>
            <family val="2"/>
          </rPr>
          <t xml:space="preserve">
SE NEL 2023 NON PRODUCE PUNTEGGIO VIENE ESCLUSO E PERDE I PUNTI</t>
        </r>
      </text>
    </comment>
    <comment ref="D81" authorId="0">
      <text>
        <r>
          <rPr>
            <b/>
            <sz val="9"/>
            <color indexed="81"/>
            <rFont val="Tahoma"/>
            <family val="2"/>
          </rPr>
          <t>HP1:</t>
        </r>
        <r>
          <rPr>
            <sz val="9"/>
            <color indexed="81"/>
            <rFont val="Tahoma"/>
            <family val="2"/>
          </rPr>
          <t xml:space="preserve">
SE NEL 2023 NON PRODUCE PUNTEGGIO VIENE ESCLUSO E PERDE I PUNTI</t>
        </r>
      </text>
    </comment>
    <comment ref="D90" authorId="0">
      <text>
        <r>
          <rPr>
            <b/>
            <sz val="9"/>
            <color indexed="81"/>
            <rFont val="Tahoma"/>
            <family val="2"/>
          </rPr>
          <t>HP1:</t>
        </r>
        <r>
          <rPr>
            <sz val="9"/>
            <color indexed="81"/>
            <rFont val="Tahoma"/>
            <family val="2"/>
          </rPr>
          <t xml:space="preserve">
SE NEL 2023 NON PRODUCE PUNTEGGIO VIENE ESCLUSO E PERDE I PUNTI</t>
        </r>
      </text>
    </comment>
    <comment ref="D92" authorId="0">
      <text>
        <r>
          <rPr>
            <b/>
            <sz val="9"/>
            <color indexed="81"/>
            <rFont val="Tahoma"/>
            <family val="2"/>
          </rPr>
          <t>HP1:</t>
        </r>
        <r>
          <rPr>
            <sz val="9"/>
            <color indexed="81"/>
            <rFont val="Tahoma"/>
            <family val="2"/>
          </rPr>
          <t xml:space="preserve">
SE NEL 2023 NON PRODUCE PUNTEGGIO VIENE ESCLUSO E PERDE I PUNTI</t>
        </r>
      </text>
    </comment>
    <comment ref="D93" authorId="0">
      <text>
        <r>
          <rPr>
            <b/>
            <sz val="9"/>
            <color indexed="81"/>
            <rFont val="Tahoma"/>
            <family val="2"/>
          </rPr>
          <t>HP1:</t>
        </r>
        <r>
          <rPr>
            <sz val="9"/>
            <color indexed="81"/>
            <rFont val="Tahoma"/>
            <family val="2"/>
          </rPr>
          <t xml:space="preserve">
SE NEL 2023 NON PRODUCE PUNTEGGIO VIENE ESCLUSO E PERDE I PUNTI</t>
        </r>
      </text>
    </comment>
    <comment ref="D95" authorId="0">
      <text>
        <r>
          <rPr>
            <b/>
            <sz val="9"/>
            <color indexed="81"/>
            <rFont val="Tahoma"/>
            <family val="2"/>
          </rPr>
          <t>HP1:</t>
        </r>
        <r>
          <rPr>
            <sz val="9"/>
            <color indexed="81"/>
            <rFont val="Tahoma"/>
            <family val="2"/>
          </rPr>
          <t xml:space="preserve">
SE NEL 2023 NON PRODUCE PUNTEGGIO VIENE ESCLUSO E PERDE I PUNTI</t>
        </r>
      </text>
    </comment>
    <comment ref="D98" authorId="0">
      <text>
        <r>
          <rPr>
            <b/>
            <sz val="9"/>
            <color indexed="81"/>
            <rFont val="Tahoma"/>
            <family val="2"/>
          </rPr>
          <t>HP1:</t>
        </r>
        <r>
          <rPr>
            <sz val="9"/>
            <color indexed="81"/>
            <rFont val="Tahoma"/>
            <family val="2"/>
          </rPr>
          <t xml:space="preserve">
SE NEL 2023 NON PRODUCE PUNTEGGIO VIENE ESCLUSO E PERDE I PUNTI</t>
        </r>
      </text>
    </comment>
    <comment ref="D102" authorId="0">
      <text>
        <r>
          <rPr>
            <b/>
            <sz val="9"/>
            <color indexed="81"/>
            <rFont val="Tahoma"/>
            <family val="2"/>
          </rPr>
          <t>HP1:</t>
        </r>
        <r>
          <rPr>
            <sz val="9"/>
            <color indexed="81"/>
            <rFont val="Tahoma"/>
            <family val="2"/>
          </rPr>
          <t xml:space="preserve">
SE NEL 2023 NON PRODUCE PUNTEGGIO VIENE ESCLUSO E PERDE I PUNTI</t>
        </r>
      </text>
    </comment>
    <comment ref="D104" authorId="0">
      <text>
        <r>
          <rPr>
            <b/>
            <sz val="9"/>
            <color indexed="81"/>
            <rFont val="Tahoma"/>
            <family val="2"/>
          </rPr>
          <t>HP1:</t>
        </r>
        <r>
          <rPr>
            <sz val="9"/>
            <color indexed="81"/>
            <rFont val="Tahoma"/>
            <family val="2"/>
          </rPr>
          <t xml:space="preserve">
SE NEL 2023 NON PRODUCE PUNTEGGIO VIENE ESCLUSO E PERDE I PUNTI</t>
        </r>
      </text>
    </comment>
    <comment ref="D120" authorId="1">
      <text>
        <r>
          <rPr>
            <b/>
            <sz val="9"/>
            <color indexed="81"/>
            <rFont val="Tahoma"/>
            <family val="2"/>
          </rPr>
          <t>HP3:</t>
        </r>
        <r>
          <rPr>
            <sz val="9"/>
            <color indexed="81"/>
            <rFont val="Tahoma"/>
            <family val="2"/>
          </rPr>
          <t xml:space="preserve">
SE NEL 2021 NON PRODUCE PUNTEGGIO VIENE ELIMINATO E PERDE I PUNTI</t>
        </r>
      </text>
    </comment>
    <comment ref="D135" authorId="2">
      <text>
        <r>
          <rPr>
            <b/>
            <sz val="9"/>
            <color indexed="81"/>
            <rFont val="Tahoma"/>
            <family val="2"/>
          </rPr>
          <t>OSCAR:</t>
        </r>
        <r>
          <rPr>
            <sz val="9"/>
            <color indexed="81"/>
            <rFont val="Tahoma"/>
            <family val="2"/>
          </rPr>
          <t xml:space="preserve">
SE NEL 2022 NON PRODUCE PUNTEGGIO VIENE ESCLUSO E PERDE I PUNTI</t>
        </r>
      </text>
    </comment>
    <comment ref="D136" authorId="2">
      <text>
        <r>
          <rPr>
            <b/>
            <sz val="9"/>
            <color indexed="81"/>
            <rFont val="Tahoma"/>
            <family val="2"/>
          </rPr>
          <t>OSCAR:</t>
        </r>
        <r>
          <rPr>
            <sz val="9"/>
            <color indexed="81"/>
            <rFont val="Tahoma"/>
            <family val="2"/>
          </rPr>
          <t xml:space="preserve">
SE NEL 2022 NON PRODUCE PUNTEGGIO VIENE ESCLUSO E PERDE I PUNTI</t>
        </r>
      </text>
    </comment>
    <comment ref="D137" authorId="2">
      <text>
        <r>
          <rPr>
            <b/>
            <sz val="9"/>
            <color indexed="81"/>
            <rFont val="Tahoma"/>
            <family val="2"/>
          </rPr>
          <t>OSCAR:</t>
        </r>
        <r>
          <rPr>
            <sz val="9"/>
            <color indexed="81"/>
            <rFont val="Tahoma"/>
            <family val="2"/>
          </rPr>
          <t xml:space="preserve">
SE NEL 2022 NON PRODUCE PUNTEGGIO VIENE ESCLUSO E PERDE I PUNTI</t>
        </r>
      </text>
    </comment>
    <comment ref="D138" authorId="2">
      <text>
        <r>
          <rPr>
            <b/>
            <sz val="9"/>
            <color indexed="81"/>
            <rFont val="Tahoma"/>
            <family val="2"/>
          </rPr>
          <t>OSCAR:</t>
        </r>
        <r>
          <rPr>
            <sz val="9"/>
            <color indexed="81"/>
            <rFont val="Tahoma"/>
            <family val="2"/>
          </rPr>
          <t xml:space="preserve">
SE NEL 2022 NON PRODUCE PUNTEGGIO VIENE ESCLUSO E PERDE I PUNTI</t>
        </r>
      </text>
    </comment>
    <comment ref="D139" authorId="2">
      <text>
        <r>
          <rPr>
            <b/>
            <sz val="9"/>
            <color indexed="81"/>
            <rFont val="Tahoma"/>
            <family val="2"/>
          </rPr>
          <t>OSCAR:</t>
        </r>
        <r>
          <rPr>
            <sz val="9"/>
            <color indexed="81"/>
            <rFont val="Tahoma"/>
            <family val="2"/>
          </rPr>
          <t xml:space="preserve">
SE NEL 2022 NON PRODUCE PUNTEGGIO VIENE ESCLUSO E PERDE I PUNTI</t>
        </r>
      </text>
    </comment>
    <comment ref="D140" authorId="2">
      <text>
        <r>
          <rPr>
            <b/>
            <sz val="9"/>
            <color indexed="81"/>
            <rFont val="Tahoma"/>
            <family val="2"/>
          </rPr>
          <t>OSCAR:</t>
        </r>
        <r>
          <rPr>
            <sz val="9"/>
            <color indexed="81"/>
            <rFont val="Tahoma"/>
            <family val="2"/>
          </rPr>
          <t xml:space="preserve">
SE NEL 2022 NON PRODUCE PUNTEGGIO VIENE ESCLUSO E PERDE I PUNTI</t>
        </r>
      </text>
    </comment>
    <comment ref="D142" authorId="2">
      <text>
        <r>
          <rPr>
            <b/>
            <sz val="9"/>
            <color indexed="81"/>
            <rFont val="Tahoma"/>
            <family val="2"/>
          </rPr>
          <t>OSCAR:</t>
        </r>
        <r>
          <rPr>
            <sz val="9"/>
            <color indexed="81"/>
            <rFont val="Tahoma"/>
            <family val="2"/>
          </rPr>
          <t xml:space="preserve">
SE NEL 2022 NON PRODUCE PUNTEGGIO VIENE ESCLUSO E PERDE I PUNTI</t>
        </r>
      </text>
    </comment>
    <comment ref="D143" authorId="2">
      <text>
        <r>
          <rPr>
            <b/>
            <sz val="9"/>
            <color indexed="81"/>
            <rFont val="Tahoma"/>
            <family val="2"/>
          </rPr>
          <t>OSCAR:</t>
        </r>
        <r>
          <rPr>
            <sz val="9"/>
            <color indexed="81"/>
            <rFont val="Tahoma"/>
            <family val="2"/>
          </rPr>
          <t xml:space="preserve">
SE NEL 2022 NON PRODUCE PUNTEGGIO VIENE ESCLUSO E PERDE I PUNTI</t>
        </r>
      </text>
    </comment>
    <comment ref="D144" authorId="2">
      <text>
        <r>
          <rPr>
            <b/>
            <sz val="9"/>
            <color indexed="81"/>
            <rFont val="Tahoma"/>
            <family val="2"/>
          </rPr>
          <t>OSCAR:</t>
        </r>
        <r>
          <rPr>
            <sz val="9"/>
            <color indexed="81"/>
            <rFont val="Tahoma"/>
            <family val="2"/>
          </rPr>
          <t xml:space="preserve">
SE NEL 2022 NON PRODUCE PUNTEGGIO VIENE ESCLUSO E PERDE I PUNTI</t>
        </r>
      </text>
    </comment>
    <comment ref="D145" authorId="2">
      <text>
        <r>
          <rPr>
            <b/>
            <sz val="9"/>
            <color indexed="81"/>
            <rFont val="Tahoma"/>
            <family val="2"/>
          </rPr>
          <t>OSCAR:</t>
        </r>
        <r>
          <rPr>
            <sz val="9"/>
            <color indexed="81"/>
            <rFont val="Tahoma"/>
            <family val="2"/>
          </rPr>
          <t xml:space="preserve">
SE NEL 2022 NON PRODUCE PUNTEGGIO VIENE ESCLUSO E PERDE I PUNTI</t>
        </r>
      </text>
    </comment>
    <comment ref="D146" authorId="2">
      <text>
        <r>
          <rPr>
            <b/>
            <sz val="9"/>
            <color indexed="81"/>
            <rFont val="Tahoma"/>
            <family val="2"/>
          </rPr>
          <t>OSCAR:</t>
        </r>
        <r>
          <rPr>
            <sz val="9"/>
            <color indexed="81"/>
            <rFont val="Tahoma"/>
            <family val="2"/>
          </rPr>
          <t xml:space="preserve">
SE NEL 2022 NON PRODUCE PUNTEGGIO VIENE ESCLUSO E PERDE I PUNTI</t>
        </r>
      </text>
    </comment>
    <comment ref="D147" authorId="2">
      <text>
        <r>
          <rPr>
            <b/>
            <sz val="9"/>
            <color indexed="81"/>
            <rFont val="Tahoma"/>
            <family val="2"/>
          </rPr>
          <t>OSCAR:</t>
        </r>
        <r>
          <rPr>
            <sz val="9"/>
            <color indexed="81"/>
            <rFont val="Tahoma"/>
            <family val="2"/>
          </rPr>
          <t xml:space="preserve">
SE NEL 2022 NON PRODUCE PUNTEGGIO VIENE ESCLUSO E PERDE I PUNTI</t>
        </r>
      </text>
    </comment>
    <comment ref="D154" authorId="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3.xml><?xml version="1.0" encoding="utf-8"?>
<comments xmlns="http://schemas.openxmlformats.org/spreadsheetml/2006/main">
  <authors>
    <author>HP1</author>
    <author>OSCAR</author>
    <author>utente</author>
  </authors>
  <commentList>
    <comment ref="D13" authorId="0">
      <text>
        <r>
          <rPr>
            <b/>
            <sz val="9"/>
            <color indexed="81"/>
            <rFont val="Tahoma"/>
            <family val="2"/>
          </rPr>
          <t>HP1:</t>
        </r>
        <r>
          <rPr>
            <sz val="9"/>
            <color indexed="81"/>
            <rFont val="Tahoma"/>
            <family val="2"/>
          </rPr>
          <t xml:space="preserve">
SE NEL 2023 NON PRODUCE PUNTEGGIO VIENE ESCLUSO E PERDE I PUNTI</t>
        </r>
      </text>
    </comment>
    <comment ref="D24" authorId="0">
      <text>
        <r>
          <rPr>
            <b/>
            <sz val="9"/>
            <color indexed="81"/>
            <rFont val="Tahoma"/>
            <family val="2"/>
          </rPr>
          <t>HP1:</t>
        </r>
        <r>
          <rPr>
            <sz val="9"/>
            <color indexed="81"/>
            <rFont val="Tahoma"/>
            <family val="2"/>
          </rPr>
          <t xml:space="preserve">
SE NEL 2023 NON PRODUCE PUNTEGGIO VIENE ESCLUSO E PERDE I PUNTI</t>
        </r>
      </text>
    </comment>
    <comment ref="D29" authorId="0">
      <text>
        <r>
          <rPr>
            <b/>
            <sz val="9"/>
            <color indexed="81"/>
            <rFont val="Tahoma"/>
            <family val="2"/>
          </rPr>
          <t>HP1:</t>
        </r>
        <r>
          <rPr>
            <sz val="9"/>
            <color indexed="81"/>
            <rFont val="Tahoma"/>
            <family val="2"/>
          </rPr>
          <t xml:space="preserve">
SE NEL 2023 NON PRODUCE PUNTEGGIO VIENE ESCLUSO E PERDE I PUNTI</t>
        </r>
      </text>
    </comment>
    <comment ref="D35" authorId="0">
      <text>
        <r>
          <rPr>
            <b/>
            <sz val="9"/>
            <color indexed="81"/>
            <rFont val="Tahoma"/>
            <family val="2"/>
          </rPr>
          <t>HP1:</t>
        </r>
        <r>
          <rPr>
            <sz val="9"/>
            <color indexed="81"/>
            <rFont val="Tahoma"/>
            <family val="2"/>
          </rPr>
          <t xml:space="preserve">
SE NEL 2023 NON PRODUCE PUNTEGGIO VIENE ESCLUSO E PERDE I PUNTI</t>
        </r>
      </text>
    </comment>
    <comment ref="D49" authorId="0">
      <text>
        <r>
          <rPr>
            <b/>
            <sz val="9"/>
            <color indexed="81"/>
            <rFont val="Tahoma"/>
            <family val="2"/>
          </rPr>
          <t>HP1:</t>
        </r>
        <r>
          <rPr>
            <sz val="9"/>
            <color indexed="81"/>
            <rFont val="Tahoma"/>
            <family val="2"/>
          </rPr>
          <t xml:space="preserve">
SE NEL 2023 NON PRODUCE PUNTEGGIO VIENE ESCLUSO E PERDE I PUNTI</t>
        </r>
      </text>
    </comment>
    <comment ref="D52" authorId="1">
      <text>
        <r>
          <rPr>
            <b/>
            <sz val="9"/>
            <color indexed="81"/>
            <rFont val="Tahoma"/>
            <family val="2"/>
          </rPr>
          <t>OSCAR:</t>
        </r>
        <r>
          <rPr>
            <sz val="9"/>
            <color indexed="81"/>
            <rFont val="Tahoma"/>
            <family val="2"/>
          </rPr>
          <t xml:space="preserve">
SE NEL 2022 NON PRODUCE PUNTEGGIO VIENE ESCLUSO E PERDE I PUNTI</t>
        </r>
      </text>
    </comment>
    <comment ref="D54" authorId="0">
      <text>
        <r>
          <rPr>
            <b/>
            <sz val="9"/>
            <color indexed="81"/>
            <rFont val="Tahoma"/>
            <family val="2"/>
          </rPr>
          <t>HP1:</t>
        </r>
        <r>
          <rPr>
            <sz val="9"/>
            <color indexed="81"/>
            <rFont val="Tahoma"/>
            <family val="2"/>
          </rPr>
          <t xml:space="preserve">
SE NEL 2023 NON PRODUCE PUNTEGGIO VIENE ESCLUSO E PERDE I PUNTI</t>
        </r>
      </text>
    </comment>
    <comment ref="D56" authorId="0">
      <text>
        <r>
          <rPr>
            <b/>
            <sz val="9"/>
            <color indexed="81"/>
            <rFont val="Tahoma"/>
            <family val="2"/>
          </rPr>
          <t>HP1:</t>
        </r>
        <r>
          <rPr>
            <sz val="9"/>
            <color indexed="81"/>
            <rFont val="Tahoma"/>
            <family val="2"/>
          </rPr>
          <t xml:space="preserve">
SE NEL 2023 NON PRODUCE PUNTEGGIO VIENE ESCLUSO E PERDE I PUNTI</t>
        </r>
      </text>
    </comment>
    <comment ref="D58" authorId="0">
      <text>
        <r>
          <rPr>
            <b/>
            <sz val="9"/>
            <color indexed="81"/>
            <rFont val="Tahoma"/>
            <family val="2"/>
          </rPr>
          <t>HP1:</t>
        </r>
        <r>
          <rPr>
            <sz val="9"/>
            <color indexed="81"/>
            <rFont val="Tahoma"/>
            <family val="2"/>
          </rPr>
          <t xml:space="preserve">
SE NEL 2023 NON PRODUCE PUNTEGGIO VIENE ESCLUSO E PERDE I PUNTI</t>
        </r>
      </text>
    </comment>
    <comment ref="D59" authorId="1">
      <text>
        <r>
          <rPr>
            <b/>
            <sz val="9"/>
            <color indexed="81"/>
            <rFont val="Tahoma"/>
            <family val="2"/>
          </rPr>
          <t>OSCAR:</t>
        </r>
        <r>
          <rPr>
            <sz val="9"/>
            <color indexed="81"/>
            <rFont val="Tahoma"/>
            <family val="2"/>
          </rPr>
          <t xml:space="preserve">
SE NEL 2022 NON PRODUCE PUNTEGGIO VIENE ESCLUSO E PERDE I PUNTI</t>
        </r>
      </text>
    </comment>
    <comment ref="D60" authorId="0">
      <text>
        <r>
          <rPr>
            <b/>
            <sz val="9"/>
            <color indexed="81"/>
            <rFont val="Tahoma"/>
            <family val="2"/>
          </rPr>
          <t>HP1:</t>
        </r>
        <r>
          <rPr>
            <sz val="9"/>
            <color indexed="81"/>
            <rFont val="Tahoma"/>
            <family val="2"/>
          </rPr>
          <t xml:space="preserve">
SE NEL 2023 NON PRODUCE PUNTEGGIO VIENE ESCLUSO E PERDE I PUNTI</t>
        </r>
      </text>
    </comment>
    <comment ref="D61" authorId="1">
      <text>
        <r>
          <rPr>
            <b/>
            <sz val="9"/>
            <color indexed="81"/>
            <rFont val="Tahoma"/>
            <family val="2"/>
          </rPr>
          <t>OSCAR:</t>
        </r>
        <r>
          <rPr>
            <sz val="9"/>
            <color indexed="81"/>
            <rFont val="Tahoma"/>
            <family val="2"/>
          </rPr>
          <t xml:space="preserve">
SE NEL 2022 NON PRODUCE PUNTEGGIO VIENE ESCLUSO E PERDE I PUNTI</t>
        </r>
      </text>
    </comment>
    <comment ref="D65" authorId="0">
      <text>
        <r>
          <rPr>
            <b/>
            <sz val="9"/>
            <color indexed="81"/>
            <rFont val="Tahoma"/>
            <family val="2"/>
          </rPr>
          <t>HP1:</t>
        </r>
        <r>
          <rPr>
            <sz val="9"/>
            <color indexed="81"/>
            <rFont val="Tahoma"/>
            <family val="2"/>
          </rPr>
          <t xml:space="preserve">
SE NEL 2023 NON PRODUCE PUNTEGGIO VIENE ESCLUSO E PERDE I PUNTI</t>
        </r>
      </text>
    </comment>
    <comment ref="D66" authorId="0">
      <text>
        <r>
          <rPr>
            <b/>
            <sz val="9"/>
            <color indexed="81"/>
            <rFont val="Tahoma"/>
            <family val="2"/>
          </rPr>
          <t>HP1:</t>
        </r>
        <r>
          <rPr>
            <sz val="9"/>
            <color indexed="81"/>
            <rFont val="Tahoma"/>
            <family val="2"/>
          </rPr>
          <t xml:space="preserve">
SE NEL 2023 NON PRODUCE PUNTEGGIO VIENE ESCLUSO E PERDE I PUNTI</t>
        </r>
      </text>
    </comment>
    <comment ref="D74" authorId="0">
      <text>
        <r>
          <rPr>
            <b/>
            <sz val="9"/>
            <color indexed="81"/>
            <rFont val="Tahoma"/>
            <family val="2"/>
          </rPr>
          <t>HP1:</t>
        </r>
        <r>
          <rPr>
            <sz val="9"/>
            <color indexed="81"/>
            <rFont val="Tahoma"/>
            <family val="2"/>
          </rPr>
          <t xml:space="preserve">
SE NEL 2023 NON PRODUCE PUNTEGGIO VIENE ESCLUSO E PERDE I PUNTI</t>
        </r>
      </text>
    </comment>
    <comment ref="D76" authorId="0">
      <text>
        <r>
          <rPr>
            <b/>
            <sz val="9"/>
            <color indexed="81"/>
            <rFont val="Tahoma"/>
            <family val="2"/>
          </rPr>
          <t>HP1:</t>
        </r>
        <r>
          <rPr>
            <sz val="9"/>
            <color indexed="81"/>
            <rFont val="Tahoma"/>
            <family val="2"/>
          </rPr>
          <t xml:space="preserve">
SE NEL 2023 NON PRODUCE PUNTEGGIO VIENE ESCLUSO E PERDE I PUNTI</t>
        </r>
      </text>
    </comment>
    <comment ref="D78" authorId="0">
      <text>
        <r>
          <rPr>
            <b/>
            <sz val="9"/>
            <color indexed="81"/>
            <rFont val="Tahoma"/>
            <family val="2"/>
          </rPr>
          <t>HP1:</t>
        </r>
        <r>
          <rPr>
            <sz val="9"/>
            <color indexed="81"/>
            <rFont val="Tahoma"/>
            <family val="2"/>
          </rPr>
          <t xml:space="preserve">
SE NEL 2023 NON PRODUCE PUNTEGGIO VIENE ESCLUSO E PERDE I PUNTI</t>
        </r>
      </text>
    </comment>
    <comment ref="D80" authorId="0">
      <text>
        <r>
          <rPr>
            <b/>
            <sz val="9"/>
            <color indexed="81"/>
            <rFont val="Tahoma"/>
            <family val="2"/>
          </rPr>
          <t>HP1:</t>
        </r>
        <r>
          <rPr>
            <sz val="9"/>
            <color indexed="81"/>
            <rFont val="Tahoma"/>
            <family val="2"/>
          </rPr>
          <t xml:space="preserve">
SE NEL 2023 NON PRODUCE PUNTEGGIO VIENE ESCLUSO E PERDE I PUNTI</t>
        </r>
      </text>
    </comment>
    <comment ref="D81" authorId="0">
      <text>
        <r>
          <rPr>
            <b/>
            <sz val="9"/>
            <color indexed="81"/>
            <rFont val="Tahoma"/>
            <family val="2"/>
          </rPr>
          <t>HP1:</t>
        </r>
        <r>
          <rPr>
            <sz val="9"/>
            <color indexed="81"/>
            <rFont val="Tahoma"/>
            <family val="2"/>
          </rPr>
          <t xml:space="preserve">
SE NEL 2023 NON PRODUCE PUNTEGGIO VIENE ESCLUSO E PERDE I PUNTI</t>
        </r>
      </text>
    </comment>
    <comment ref="D85" authorId="0">
      <text>
        <r>
          <rPr>
            <b/>
            <sz val="9"/>
            <color indexed="81"/>
            <rFont val="Tahoma"/>
            <family val="2"/>
          </rPr>
          <t>HP1:</t>
        </r>
        <r>
          <rPr>
            <sz val="9"/>
            <color indexed="81"/>
            <rFont val="Tahoma"/>
            <family val="2"/>
          </rPr>
          <t xml:space="preserve">
SE NEL 2023 NON PRODUCE PUNTEGGIO VIENE ESCLUSO E PERDE I PUNTI</t>
        </r>
      </text>
    </comment>
    <comment ref="D88" authorId="0">
      <text>
        <r>
          <rPr>
            <b/>
            <sz val="9"/>
            <color indexed="81"/>
            <rFont val="Tahoma"/>
            <family val="2"/>
          </rPr>
          <t>HP1:</t>
        </r>
        <r>
          <rPr>
            <sz val="9"/>
            <color indexed="81"/>
            <rFont val="Tahoma"/>
            <family val="2"/>
          </rPr>
          <t xml:space="preserve">
SE NEL 2023 NON PRODUCE PUNTEGGIO VIENE ESCLUSO E PERDE I PUNTI</t>
        </r>
      </text>
    </comment>
    <comment ref="D92" authorId="0">
      <text>
        <r>
          <rPr>
            <b/>
            <sz val="9"/>
            <color indexed="81"/>
            <rFont val="Tahoma"/>
            <family val="2"/>
          </rPr>
          <t>HP1:</t>
        </r>
        <r>
          <rPr>
            <sz val="9"/>
            <color indexed="81"/>
            <rFont val="Tahoma"/>
            <family val="2"/>
          </rPr>
          <t xml:space="preserve">
SE NEL 2023 NON PRODUCE PUNTEGGIO VIENE ESCLUSO E PERDE I PUNTI</t>
        </r>
      </text>
    </comment>
    <comment ref="D94" authorId="0">
      <text>
        <r>
          <rPr>
            <b/>
            <sz val="9"/>
            <color indexed="81"/>
            <rFont val="Tahoma"/>
            <family val="2"/>
          </rPr>
          <t>HP1:</t>
        </r>
        <r>
          <rPr>
            <sz val="9"/>
            <color indexed="81"/>
            <rFont val="Tahoma"/>
            <family val="2"/>
          </rPr>
          <t xml:space="preserve">
SE NEL 2023 NON PRODUCE PUNTEGGIO VIENE ESCLUSO E PERDE I PUNTI</t>
        </r>
      </text>
    </comment>
    <comment ref="D95" authorId="0">
      <text>
        <r>
          <rPr>
            <b/>
            <sz val="9"/>
            <color indexed="81"/>
            <rFont val="Tahoma"/>
            <family val="2"/>
          </rPr>
          <t>HP1:</t>
        </r>
        <r>
          <rPr>
            <sz val="9"/>
            <color indexed="81"/>
            <rFont val="Tahoma"/>
            <family val="2"/>
          </rPr>
          <t xml:space="preserve">
SE NEL 2023 NON PRODUCE PUNTEGGIO VIENE ESCLUSO E PERDE I PUNTI</t>
        </r>
      </text>
    </comment>
    <comment ref="D111" authorId="0">
      <text>
        <r>
          <rPr>
            <b/>
            <sz val="9"/>
            <color indexed="81"/>
            <rFont val="Tahoma"/>
            <family val="2"/>
          </rPr>
          <t>HP1:</t>
        </r>
        <r>
          <rPr>
            <sz val="9"/>
            <color indexed="81"/>
            <rFont val="Tahoma"/>
            <family val="2"/>
          </rPr>
          <t xml:space="preserve">
SE NEL 2023 NON PRODUCE PUNTEGGIO VIENE ESCLUSO E PERDE I PUNTI</t>
        </r>
      </text>
    </comment>
    <comment ref="D128" authorId="1">
      <text>
        <r>
          <rPr>
            <b/>
            <sz val="9"/>
            <color indexed="81"/>
            <rFont val="Tahoma"/>
            <family val="2"/>
          </rPr>
          <t>OSCAR:</t>
        </r>
        <r>
          <rPr>
            <sz val="9"/>
            <color indexed="81"/>
            <rFont val="Tahoma"/>
            <family val="2"/>
          </rPr>
          <t xml:space="preserve">
SE NEL 2022 NON PRODUCE PUNTEGGIO VIENE ESCLUSO E EPERDE I PUNTI</t>
        </r>
      </text>
    </comment>
    <comment ref="D129" authorId="1">
      <text>
        <r>
          <rPr>
            <b/>
            <sz val="9"/>
            <color indexed="81"/>
            <rFont val="Tahoma"/>
            <family val="2"/>
          </rPr>
          <t>OSCAR:</t>
        </r>
        <r>
          <rPr>
            <sz val="9"/>
            <color indexed="81"/>
            <rFont val="Tahoma"/>
            <family val="2"/>
          </rPr>
          <t xml:space="preserve">
SE NEL 2022 NON PRODUCE PUNTEGGIO VIENE ESCLUSO E EPERDE I PUNTI</t>
        </r>
      </text>
    </comment>
    <comment ref="D131" authorId="1">
      <text>
        <r>
          <rPr>
            <b/>
            <sz val="9"/>
            <color indexed="81"/>
            <rFont val="Tahoma"/>
            <family val="2"/>
          </rPr>
          <t>OSCAR:</t>
        </r>
        <r>
          <rPr>
            <sz val="9"/>
            <color indexed="81"/>
            <rFont val="Tahoma"/>
            <family val="2"/>
          </rPr>
          <t xml:space="preserve">
SE NEL 2022 NON PRODUCE PUNTEGGIO VIENE ESCLUSO E PERDE I PUNTI</t>
        </r>
      </text>
    </comment>
    <comment ref="D132" authorId="1">
      <text>
        <r>
          <rPr>
            <b/>
            <sz val="9"/>
            <color indexed="81"/>
            <rFont val="Tahoma"/>
            <family val="2"/>
          </rPr>
          <t>OSCAR:</t>
        </r>
        <r>
          <rPr>
            <sz val="9"/>
            <color indexed="81"/>
            <rFont val="Tahoma"/>
            <family val="2"/>
          </rPr>
          <t xml:space="preserve">
SE NEL 2022 NON PRODUCE PUNTEGGIO VIENE ESCLUSO E PERDE I PUNTI</t>
        </r>
      </text>
    </comment>
    <comment ref="D133" authorId="1">
      <text>
        <r>
          <rPr>
            <b/>
            <sz val="9"/>
            <color indexed="81"/>
            <rFont val="Tahoma"/>
            <family val="2"/>
          </rPr>
          <t>OSCAR:</t>
        </r>
        <r>
          <rPr>
            <sz val="9"/>
            <color indexed="81"/>
            <rFont val="Tahoma"/>
            <family val="2"/>
          </rPr>
          <t xml:space="preserve">
SE NEL 2022 NON PRODUCE PUNTEGGIO VIENE ESCLUSO E PERDE I PUNTI</t>
        </r>
      </text>
    </comment>
    <comment ref="D134" authorId="1">
      <text>
        <r>
          <rPr>
            <b/>
            <sz val="9"/>
            <color indexed="81"/>
            <rFont val="Tahoma"/>
            <family val="2"/>
          </rPr>
          <t>OSCAR:</t>
        </r>
        <r>
          <rPr>
            <sz val="9"/>
            <color indexed="81"/>
            <rFont val="Tahoma"/>
            <family val="2"/>
          </rPr>
          <t xml:space="preserve">
SE NEL 2022 NON PRODUCE PUNTEGGIO VIENE ESCLUSO E PERDE I PUNTI</t>
        </r>
      </text>
    </comment>
    <comment ref="D135" authorId="1">
      <text>
        <r>
          <rPr>
            <b/>
            <sz val="9"/>
            <color indexed="81"/>
            <rFont val="Tahoma"/>
            <family val="2"/>
          </rPr>
          <t>OSCAR:</t>
        </r>
        <r>
          <rPr>
            <sz val="9"/>
            <color indexed="81"/>
            <rFont val="Tahoma"/>
            <family val="2"/>
          </rPr>
          <t xml:space="preserve">
SE NEL 2022 NON PRODUCE PUNTEGGIO VIENE ESCLUSO E PERDE I PUNTI</t>
        </r>
      </text>
    </comment>
    <comment ref="D136" authorId="1">
      <text>
        <r>
          <rPr>
            <b/>
            <sz val="9"/>
            <color indexed="81"/>
            <rFont val="Tahoma"/>
            <family val="2"/>
          </rPr>
          <t>OSCAR:</t>
        </r>
        <r>
          <rPr>
            <sz val="9"/>
            <color indexed="81"/>
            <rFont val="Tahoma"/>
            <family val="2"/>
          </rPr>
          <t xml:space="preserve">
SE NEL 2022 NON PRODUCE PUNTEGGIO VIENE ESCLUSO E PERDE I PUNTI</t>
        </r>
      </text>
    </comment>
    <comment ref="D137" authorId="1">
      <text>
        <r>
          <rPr>
            <b/>
            <sz val="9"/>
            <color indexed="81"/>
            <rFont val="Tahoma"/>
            <family val="2"/>
          </rPr>
          <t>OSCAR:</t>
        </r>
        <r>
          <rPr>
            <sz val="9"/>
            <color indexed="81"/>
            <rFont val="Tahoma"/>
            <family val="2"/>
          </rPr>
          <t xml:space="preserve">
SE NEL 2022 NON PRODUCE PUNTEGGIO VIENE ESCLUSO E PERDE I PUNTI</t>
        </r>
      </text>
    </comment>
    <comment ref="D138" authorId="1">
      <text>
        <r>
          <rPr>
            <b/>
            <sz val="9"/>
            <color indexed="81"/>
            <rFont val="Tahoma"/>
            <family val="2"/>
          </rPr>
          <t>OSCAR:</t>
        </r>
        <r>
          <rPr>
            <sz val="9"/>
            <color indexed="81"/>
            <rFont val="Tahoma"/>
            <family val="2"/>
          </rPr>
          <t xml:space="preserve">
SE NEL 2022 NON PRODUCE PUNTEGGIO VIENE ESCLUSO E PERDE I PUNTI</t>
        </r>
      </text>
    </comment>
    <comment ref="D139" authorId="1">
      <text>
        <r>
          <rPr>
            <b/>
            <sz val="9"/>
            <color indexed="81"/>
            <rFont val="Tahoma"/>
            <family val="2"/>
          </rPr>
          <t>OSCAR:</t>
        </r>
        <r>
          <rPr>
            <sz val="9"/>
            <color indexed="81"/>
            <rFont val="Tahoma"/>
            <family val="2"/>
          </rPr>
          <t xml:space="preserve">
SE NEL 2022 NON PRODUCE PUNTEGGIO VIENE ESCLUSO E PERDE I PUNTI</t>
        </r>
      </text>
    </comment>
    <comment ref="F139" authorId="2">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40" authorId="1">
      <text>
        <r>
          <rPr>
            <b/>
            <sz val="9"/>
            <color indexed="81"/>
            <rFont val="Tahoma"/>
            <family val="2"/>
          </rPr>
          <t>OSCAR:</t>
        </r>
        <r>
          <rPr>
            <sz val="9"/>
            <color indexed="81"/>
            <rFont val="Tahoma"/>
            <family val="2"/>
          </rPr>
          <t xml:space="preserve">
SE NEL 2022 NON PRODUCE PUNTEGGIO VIENE ESCLUSO E PERDE I PUNTI</t>
        </r>
      </text>
    </comment>
    <comment ref="D141" authorId="1">
      <text>
        <r>
          <rPr>
            <b/>
            <sz val="9"/>
            <color indexed="81"/>
            <rFont val="Tahoma"/>
            <family val="2"/>
          </rPr>
          <t>OSCAR:</t>
        </r>
        <r>
          <rPr>
            <sz val="9"/>
            <color indexed="81"/>
            <rFont val="Tahoma"/>
            <family val="2"/>
          </rPr>
          <t xml:space="preserve">
SE NEL 2022 NON PRODUCE PUNTEGGIO VIENE ESCLUSO E PERDE I PUNTI</t>
        </r>
      </text>
    </comment>
    <comment ref="D142" authorId="1">
      <text>
        <r>
          <rPr>
            <b/>
            <sz val="9"/>
            <color indexed="81"/>
            <rFont val="Tahoma"/>
            <family val="2"/>
          </rPr>
          <t>OSCAR:</t>
        </r>
        <r>
          <rPr>
            <sz val="9"/>
            <color indexed="81"/>
            <rFont val="Tahoma"/>
            <family val="2"/>
          </rPr>
          <t xml:space="preserve">
SE NEL 2022 NON PRODUCE PUNTEGGIO VIENE ESCLUSO E PERDE I PUNTI</t>
        </r>
      </text>
    </comment>
    <comment ref="D144" authorId="1">
      <text>
        <r>
          <rPr>
            <b/>
            <sz val="9"/>
            <color indexed="81"/>
            <rFont val="Tahoma"/>
            <family val="2"/>
          </rPr>
          <t>OSCAR:</t>
        </r>
        <r>
          <rPr>
            <sz val="9"/>
            <color indexed="81"/>
            <rFont val="Tahoma"/>
            <family val="2"/>
          </rPr>
          <t xml:space="preserve">
SE NEL 2022 NON PRODUCE PUNTEGGIO VIENE ESCLUSO E PERDE I PUNTI</t>
        </r>
      </text>
    </comment>
    <comment ref="D145" authorId="1">
      <text>
        <r>
          <rPr>
            <b/>
            <sz val="9"/>
            <color indexed="81"/>
            <rFont val="Tahoma"/>
            <family val="2"/>
          </rPr>
          <t>OSCAR:</t>
        </r>
        <r>
          <rPr>
            <sz val="9"/>
            <color indexed="81"/>
            <rFont val="Tahoma"/>
            <family val="2"/>
          </rPr>
          <t xml:space="preserve">
SE NEL 2022 NON PRODUCE PUNTEGGIO VIENE ESCLUSO E PERDE I PUNTI</t>
        </r>
      </text>
    </comment>
    <comment ref="D146" authorId="1">
      <text>
        <r>
          <rPr>
            <b/>
            <sz val="9"/>
            <color indexed="81"/>
            <rFont val="Tahoma"/>
            <family val="2"/>
          </rPr>
          <t>OSCAR:</t>
        </r>
        <r>
          <rPr>
            <sz val="9"/>
            <color indexed="81"/>
            <rFont val="Tahoma"/>
            <family val="2"/>
          </rPr>
          <t xml:space="preserve">
SE NEL 2022 NON PRODUCE PUNTEGGIO VIENE ESCLUSO E PERDE I PUNTI</t>
        </r>
      </text>
    </comment>
    <comment ref="D147" authorId="1">
      <text>
        <r>
          <rPr>
            <b/>
            <sz val="9"/>
            <color indexed="81"/>
            <rFont val="Tahoma"/>
            <family val="2"/>
          </rPr>
          <t>OSCAR:</t>
        </r>
        <r>
          <rPr>
            <sz val="9"/>
            <color indexed="81"/>
            <rFont val="Tahoma"/>
            <family val="2"/>
          </rPr>
          <t xml:space="preserve">
SE NEL 2022 NON PRODUCE PUNTEGGIO VIENE ESCLUSO E PERDE I PUNTI</t>
        </r>
      </text>
    </comment>
    <comment ref="D148" authorId="1">
      <text>
        <r>
          <rPr>
            <b/>
            <sz val="9"/>
            <color indexed="81"/>
            <rFont val="Tahoma"/>
            <family val="2"/>
          </rPr>
          <t>OSCAR:</t>
        </r>
        <r>
          <rPr>
            <sz val="9"/>
            <color indexed="81"/>
            <rFont val="Tahoma"/>
            <family val="2"/>
          </rPr>
          <t xml:space="preserve">
SE NEL 2022 NON PRODUCE PUNTEGGIO VIENE ESCLUSO E PERDE I PUNTI</t>
        </r>
      </text>
    </comment>
    <comment ref="D149" authorId="1">
      <text>
        <r>
          <rPr>
            <b/>
            <sz val="9"/>
            <color indexed="81"/>
            <rFont val="Tahoma"/>
            <family val="2"/>
          </rPr>
          <t>OSCAR:</t>
        </r>
        <r>
          <rPr>
            <sz val="9"/>
            <color indexed="81"/>
            <rFont val="Tahoma"/>
            <family val="2"/>
          </rPr>
          <t xml:space="preserve">
SE NEL 2022 NON PRODUCE PUNTEGGIO VIENE ESCLUSO E PERDE I PUNTI</t>
        </r>
      </text>
    </comment>
    <comment ref="D150" authorId="1">
      <text>
        <r>
          <rPr>
            <b/>
            <sz val="9"/>
            <color indexed="81"/>
            <rFont val="Tahoma"/>
            <family val="2"/>
          </rPr>
          <t>OSCAR:</t>
        </r>
        <r>
          <rPr>
            <sz val="9"/>
            <color indexed="81"/>
            <rFont val="Tahoma"/>
            <family val="2"/>
          </rPr>
          <t xml:space="preserve">
SE NEL 2022 NON PRODUCE PUNTEGGIO VIENE ESCLUSO E PERDE I PUNTI</t>
        </r>
      </text>
    </comment>
    <comment ref="D151" authorId="1">
      <text>
        <r>
          <rPr>
            <b/>
            <sz val="9"/>
            <color indexed="81"/>
            <rFont val="Tahoma"/>
            <family val="2"/>
          </rPr>
          <t>OSCAR:</t>
        </r>
        <r>
          <rPr>
            <sz val="9"/>
            <color indexed="81"/>
            <rFont val="Tahoma"/>
            <family val="2"/>
          </rPr>
          <t xml:space="preserve">
SE NEL 2022 NON PRODUCE PUNTEGGIO VIENE ESCLUSO E PERDE I PUNTI</t>
        </r>
      </text>
    </comment>
    <comment ref="D152" authorId="1">
      <text>
        <r>
          <rPr>
            <b/>
            <sz val="9"/>
            <color indexed="81"/>
            <rFont val="Tahoma"/>
            <family val="2"/>
          </rPr>
          <t>OSCAR:</t>
        </r>
        <r>
          <rPr>
            <sz val="9"/>
            <color indexed="81"/>
            <rFont val="Tahoma"/>
            <family val="2"/>
          </rPr>
          <t xml:space="preserve">
SE NEL 2022 NON PRODUCE PUNTEGGIO VIENE ESCLUSO E PERDE I PUNTI</t>
        </r>
      </text>
    </comment>
    <comment ref="D161" authorId="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4.xml><?xml version="1.0" encoding="utf-8"?>
<comments xmlns="http://schemas.openxmlformats.org/spreadsheetml/2006/main">
  <authors>
    <author>utente</author>
    <author>HP1</author>
    <author>OSCAR</author>
    <author>Oscar</author>
  </authors>
  <commentList>
    <comment ref="F4" authorId="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6" authorId="1">
      <text>
        <r>
          <rPr>
            <b/>
            <sz val="9"/>
            <color indexed="81"/>
            <rFont val="Tahoma"/>
            <family val="2"/>
          </rPr>
          <t>HP1:</t>
        </r>
        <r>
          <rPr>
            <sz val="9"/>
            <color indexed="81"/>
            <rFont val="Tahoma"/>
            <family val="2"/>
          </rPr>
          <t xml:space="preserve">
SE NEL 2023 NON PRODUCE PUNTEGGIO VIENE ESCLUSO E PERDE I PUNTI</t>
        </r>
      </text>
    </comment>
    <comment ref="D45" authorId="1">
      <text>
        <r>
          <rPr>
            <b/>
            <sz val="9"/>
            <color indexed="81"/>
            <rFont val="Tahoma"/>
            <family val="2"/>
          </rPr>
          <t>HP1:</t>
        </r>
        <r>
          <rPr>
            <sz val="9"/>
            <color indexed="81"/>
            <rFont val="Tahoma"/>
            <family val="2"/>
          </rPr>
          <t xml:space="preserve">
SE NEL 2023 NON PRODUCE PUNTEGGIO VIENE ESCLUSO E PERDE I PUNTI</t>
        </r>
      </text>
    </comment>
    <comment ref="D49" authorId="1">
      <text>
        <r>
          <rPr>
            <b/>
            <sz val="9"/>
            <color indexed="81"/>
            <rFont val="Tahoma"/>
            <family val="2"/>
          </rPr>
          <t>HP1:</t>
        </r>
        <r>
          <rPr>
            <sz val="9"/>
            <color indexed="81"/>
            <rFont val="Tahoma"/>
            <family val="2"/>
          </rPr>
          <t xml:space="preserve">
SE NEL 2023 NON PRODUCE PUNTEGGIO VIENE ESCLUSO E PERDE I PUNTI</t>
        </r>
      </text>
    </comment>
    <comment ref="D54" authorId="2">
      <text>
        <r>
          <rPr>
            <b/>
            <sz val="9"/>
            <color indexed="81"/>
            <rFont val="Tahoma"/>
            <family val="2"/>
          </rPr>
          <t>OSCAR:</t>
        </r>
        <r>
          <rPr>
            <sz val="9"/>
            <color indexed="81"/>
            <rFont val="Tahoma"/>
            <family val="2"/>
          </rPr>
          <t xml:space="preserve">
SE NEL 2022 NON PRODUCE PUNTEGGIO VIENE ESCLUSO E PERDE I PUNTI</t>
        </r>
      </text>
    </comment>
    <comment ref="D56" authorId="1">
      <text>
        <r>
          <rPr>
            <b/>
            <sz val="9"/>
            <color indexed="81"/>
            <rFont val="Tahoma"/>
            <family val="2"/>
          </rPr>
          <t>HP1:</t>
        </r>
        <r>
          <rPr>
            <sz val="9"/>
            <color indexed="81"/>
            <rFont val="Tahoma"/>
            <family val="2"/>
          </rPr>
          <t xml:space="preserve">
SE NEL 2023 NON PRODUCE PUNTEGGIO VIENE ESCLUSO E PERDE I PUNTI</t>
        </r>
      </text>
    </comment>
    <comment ref="D61" authorId="1">
      <text>
        <r>
          <rPr>
            <b/>
            <sz val="9"/>
            <color indexed="81"/>
            <rFont val="Tahoma"/>
            <family val="2"/>
          </rPr>
          <t>HP1:</t>
        </r>
        <r>
          <rPr>
            <sz val="9"/>
            <color indexed="81"/>
            <rFont val="Tahoma"/>
            <family val="2"/>
          </rPr>
          <t xml:space="preserve">
SE NEL 2023 NON PRODUCE PUNTEGGIO VIENE ESCLUSO E PERDE I PUNTI</t>
        </r>
      </text>
    </comment>
    <comment ref="D62" authorId="1">
      <text>
        <r>
          <rPr>
            <b/>
            <sz val="9"/>
            <color indexed="81"/>
            <rFont val="Tahoma"/>
            <family val="2"/>
          </rPr>
          <t>HP1:</t>
        </r>
        <r>
          <rPr>
            <sz val="9"/>
            <color indexed="81"/>
            <rFont val="Tahoma"/>
            <family val="2"/>
          </rPr>
          <t xml:space="preserve">
SE NEL 2023 NON PRODUCE PUNTEGGIO VIENE ESCLUSO E PERDE I PUNTI</t>
        </r>
      </text>
    </comment>
    <comment ref="D65" authorId="1">
      <text>
        <r>
          <rPr>
            <b/>
            <sz val="9"/>
            <color indexed="81"/>
            <rFont val="Tahoma"/>
            <family val="2"/>
          </rPr>
          <t>HP1:</t>
        </r>
        <r>
          <rPr>
            <sz val="9"/>
            <color indexed="81"/>
            <rFont val="Tahoma"/>
            <family val="2"/>
          </rPr>
          <t xml:space="preserve">
SE NEL 2023 NON PRODUCE PUNTEGGIO VIENE ESCLUSO E PERDE I PUNTI</t>
        </r>
      </text>
    </comment>
    <comment ref="D66" authorId="1">
      <text>
        <r>
          <rPr>
            <b/>
            <sz val="9"/>
            <color indexed="81"/>
            <rFont val="Tahoma"/>
            <family val="2"/>
          </rPr>
          <t>HP1:</t>
        </r>
        <r>
          <rPr>
            <sz val="9"/>
            <color indexed="81"/>
            <rFont val="Tahoma"/>
            <family val="2"/>
          </rPr>
          <t xml:space="preserve">
SE NEL 2023 NON PRODUCE PUNTEGGIO VIENE ESCLUSO E PERDE I PUNTI</t>
        </r>
      </text>
    </comment>
    <comment ref="D67" authorId="1">
      <text>
        <r>
          <rPr>
            <b/>
            <sz val="9"/>
            <color indexed="81"/>
            <rFont val="Tahoma"/>
            <family val="2"/>
          </rPr>
          <t>HP1:</t>
        </r>
        <r>
          <rPr>
            <sz val="9"/>
            <color indexed="81"/>
            <rFont val="Tahoma"/>
            <family val="2"/>
          </rPr>
          <t xml:space="preserve">
SE NEL 2023 NON PRODUCE PUNTEGGIO VIENE ESCLUSO E PERDE I PUNTI</t>
        </r>
      </text>
    </comment>
    <comment ref="D68" authorId="1">
      <text>
        <r>
          <rPr>
            <b/>
            <sz val="9"/>
            <color indexed="81"/>
            <rFont val="Tahoma"/>
            <family val="2"/>
          </rPr>
          <t>HP1:</t>
        </r>
        <r>
          <rPr>
            <sz val="9"/>
            <color indexed="81"/>
            <rFont val="Tahoma"/>
            <family val="2"/>
          </rPr>
          <t xml:space="preserve">
SE NEL 2023 NON PRODUCE PUNTEGGIO VIENE ESCLUSO E PERDE I PUNTI</t>
        </r>
      </text>
    </comment>
    <comment ref="D71" authorId="1">
      <text>
        <r>
          <rPr>
            <b/>
            <sz val="9"/>
            <color indexed="81"/>
            <rFont val="Tahoma"/>
            <family val="2"/>
          </rPr>
          <t>HP1:</t>
        </r>
        <r>
          <rPr>
            <sz val="9"/>
            <color indexed="81"/>
            <rFont val="Tahoma"/>
            <family val="2"/>
          </rPr>
          <t xml:space="preserve">
SE NEL 2023 NON PRODUCE PUNTEGGIO VIENE ESCLUSO E PERDE I PUNTI</t>
        </r>
      </text>
    </comment>
    <comment ref="D72" authorId="1">
      <text>
        <r>
          <rPr>
            <b/>
            <sz val="9"/>
            <color indexed="81"/>
            <rFont val="Tahoma"/>
            <family val="2"/>
          </rPr>
          <t>HP1:</t>
        </r>
        <r>
          <rPr>
            <sz val="9"/>
            <color indexed="81"/>
            <rFont val="Tahoma"/>
            <family val="2"/>
          </rPr>
          <t xml:space="preserve">
SE NEL 2023 NON PRODUCE PUNTEGGIO VIENE ESCLUSO E PERDE I PUNTI</t>
        </r>
      </text>
    </comment>
    <comment ref="D75" authorId="1">
      <text>
        <r>
          <rPr>
            <b/>
            <sz val="9"/>
            <color indexed="81"/>
            <rFont val="Tahoma"/>
            <family val="2"/>
          </rPr>
          <t>HP1:</t>
        </r>
        <r>
          <rPr>
            <sz val="9"/>
            <color indexed="81"/>
            <rFont val="Tahoma"/>
            <family val="2"/>
          </rPr>
          <t xml:space="preserve">
SE NEL 2023 NON PRODUCE PUNTEGGIO VIENE ESCLUSO E PERDE I PUNTI</t>
        </r>
      </text>
    </comment>
    <comment ref="D76" authorId="1">
      <text>
        <r>
          <rPr>
            <b/>
            <sz val="9"/>
            <color indexed="81"/>
            <rFont val="Tahoma"/>
            <family val="2"/>
          </rPr>
          <t>HP1:</t>
        </r>
        <r>
          <rPr>
            <sz val="9"/>
            <color indexed="81"/>
            <rFont val="Tahoma"/>
            <family val="2"/>
          </rPr>
          <t xml:space="preserve">
SE NEL 2023 NON PRODUCE PUNTEGGIO VIENE ESCLUSO E PERDE I PUNTI</t>
        </r>
      </text>
    </comment>
    <comment ref="D81" authorId="1">
      <text>
        <r>
          <rPr>
            <b/>
            <sz val="9"/>
            <color indexed="81"/>
            <rFont val="Tahoma"/>
            <family val="2"/>
          </rPr>
          <t>HP1:</t>
        </r>
        <r>
          <rPr>
            <sz val="9"/>
            <color indexed="81"/>
            <rFont val="Tahoma"/>
            <family val="2"/>
          </rPr>
          <t xml:space="preserve">
SE NEL 2023 NON PRODUCE PUNTEGGIO VIENE ESCLUSO E PERDE I PUNTI</t>
        </r>
      </text>
    </comment>
    <comment ref="D87" authorId="1">
      <text>
        <r>
          <rPr>
            <b/>
            <sz val="9"/>
            <color indexed="81"/>
            <rFont val="Tahoma"/>
            <family val="2"/>
          </rPr>
          <t>HP1:</t>
        </r>
        <r>
          <rPr>
            <sz val="9"/>
            <color indexed="81"/>
            <rFont val="Tahoma"/>
            <family val="2"/>
          </rPr>
          <t xml:space="preserve">
SE NEL 2023 NON PRODUCE PUNTEGGIO VIENE ESCLUSO E PERDE I PUNTI</t>
        </r>
      </text>
    </comment>
    <comment ref="D89" authorId="1">
      <text>
        <r>
          <rPr>
            <b/>
            <sz val="9"/>
            <color indexed="81"/>
            <rFont val="Tahoma"/>
            <family val="2"/>
          </rPr>
          <t>HP1:</t>
        </r>
        <r>
          <rPr>
            <sz val="9"/>
            <color indexed="81"/>
            <rFont val="Tahoma"/>
            <family val="2"/>
          </rPr>
          <t xml:space="preserve">
SE NEL 2023 NON PRODUCE PUNTEGGIO VIENE ESCLUSO E PERDE I PUNTI</t>
        </r>
      </text>
    </comment>
    <comment ref="D92" authorId="1">
      <text>
        <r>
          <rPr>
            <b/>
            <sz val="9"/>
            <color indexed="81"/>
            <rFont val="Tahoma"/>
            <family val="2"/>
          </rPr>
          <t>HP1:</t>
        </r>
        <r>
          <rPr>
            <sz val="9"/>
            <color indexed="81"/>
            <rFont val="Tahoma"/>
            <family val="2"/>
          </rPr>
          <t xml:space="preserve">
SE NEL 2023 NON PRODUCE PUNTEGGIO VIENE ESCLUSO E PERDE I PUNTI</t>
        </r>
      </text>
    </comment>
    <comment ref="D93" authorId="1">
      <text>
        <r>
          <rPr>
            <b/>
            <sz val="9"/>
            <color indexed="81"/>
            <rFont val="Tahoma"/>
            <family val="2"/>
          </rPr>
          <t>HP1:</t>
        </r>
        <r>
          <rPr>
            <sz val="9"/>
            <color indexed="81"/>
            <rFont val="Tahoma"/>
            <family val="2"/>
          </rPr>
          <t xml:space="preserve">
SE NEL 2023 NON PRODUCE PUNTEGGIO VIENE ESCLUSO E PERDE I PUNTI</t>
        </r>
      </text>
    </comment>
    <comment ref="D98" authorId="1">
      <text>
        <r>
          <rPr>
            <b/>
            <sz val="9"/>
            <color indexed="81"/>
            <rFont val="Tahoma"/>
            <family val="2"/>
          </rPr>
          <t>HP1:</t>
        </r>
        <r>
          <rPr>
            <sz val="9"/>
            <color indexed="81"/>
            <rFont val="Tahoma"/>
            <family val="2"/>
          </rPr>
          <t xml:space="preserve">
SE NEL 2023 NON PRODUCE PUNTEGGIO VIENE ESCLUSO E PERDE I PUNTI</t>
        </r>
      </text>
    </comment>
    <comment ref="D99" authorId="1">
      <text>
        <r>
          <rPr>
            <b/>
            <sz val="9"/>
            <color indexed="81"/>
            <rFont val="Tahoma"/>
            <family val="2"/>
          </rPr>
          <t>HP1:</t>
        </r>
        <r>
          <rPr>
            <sz val="9"/>
            <color indexed="81"/>
            <rFont val="Tahoma"/>
            <family val="2"/>
          </rPr>
          <t xml:space="preserve">
SE NEL 2023 NON PRODUCE PUNTEGGIO VIENE ESCLUSO E PERDE I PUNTI</t>
        </r>
      </text>
    </comment>
    <comment ref="D122" authorId="2">
      <text>
        <r>
          <rPr>
            <b/>
            <sz val="9"/>
            <color indexed="81"/>
            <rFont val="Tahoma"/>
            <family val="2"/>
          </rPr>
          <t>OSCAR:</t>
        </r>
        <r>
          <rPr>
            <sz val="9"/>
            <color indexed="81"/>
            <rFont val="Tahoma"/>
            <family val="2"/>
          </rPr>
          <t xml:space="preserve">
SE NEL 2022 NON PRODUCE PUNTEGGIO VIENE ESCLUSO E PERDE I PUNTI</t>
        </r>
      </text>
    </comment>
    <comment ref="D123" authorId="2">
      <text>
        <r>
          <rPr>
            <b/>
            <sz val="9"/>
            <color indexed="81"/>
            <rFont val="Tahoma"/>
            <family val="2"/>
          </rPr>
          <t>OSCAR:</t>
        </r>
        <r>
          <rPr>
            <sz val="9"/>
            <color indexed="81"/>
            <rFont val="Tahoma"/>
            <family val="2"/>
          </rPr>
          <t xml:space="preserve">
SE NEL 2022 NON PRODUCE PUNTEGGIO VIENE ESCLUSO E PERDE I PUNTI</t>
        </r>
      </text>
    </comment>
    <comment ref="D124" authorId="2">
      <text>
        <r>
          <rPr>
            <b/>
            <sz val="9"/>
            <color indexed="81"/>
            <rFont val="Tahoma"/>
            <family val="2"/>
          </rPr>
          <t>OSCAR:</t>
        </r>
        <r>
          <rPr>
            <sz val="9"/>
            <color indexed="81"/>
            <rFont val="Tahoma"/>
            <family val="2"/>
          </rPr>
          <t xml:space="preserve">
SE NEL 2022 NON PRODUCE PUNTEGGIO VIENE ESCLUSO E PERDE I PUNTI</t>
        </r>
      </text>
    </comment>
    <comment ref="D125" authorId="2">
      <text>
        <r>
          <rPr>
            <b/>
            <sz val="9"/>
            <color indexed="81"/>
            <rFont val="Tahoma"/>
            <family val="2"/>
          </rPr>
          <t>OSCAR:</t>
        </r>
        <r>
          <rPr>
            <sz val="9"/>
            <color indexed="81"/>
            <rFont val="Tahoma"/>
            <family val="2"/>
          </rPr>
          <t xml:space="preserve">
SE NEL 2022 NON PRODUCE PUNTEGGIO VIENE ESCLUSO E PERDE I PUNTI</t>
        </r>
      </text>
    </comment>
    <comment ref="D126" authorId="2">
      <text>
        <r>
          <rPr>
            <b/>
            <sz val="9"/>
            <color indexed="81"/>
            <rFont val="Tahoma"/>
            <family val="2"/>
          </rPr>
          <t>OSCAR:</t>
        </r>
        <r>
          <rPr>
            <sz val="9"/>
            <color indexed="81"/>
            <rFont val="Tahoma"/>
            <family val="2"/>
          </rPr>
          <t xml:space="preserve">
SE NEL 2022 NON PRODUCE PUNTEGGIO VIENE ESCLUSO E PERDE I PUNTI</t>
        </r>
      </text>
    </comment>
    <comment ref="D127" authorId="2">
      <text>
        <r>
          <rPr>
            <b/>
            <sz val="9"/>
            <color indexed="81"/>
            <rFont val="Tahoma"/>
            <family val="2"/>
          </rPr>
          <t>OSCAR:</t>
        </r>
        <r>
          <rPr>
            <sz val="9"/>
            <color indexed="81"/>
            <rFont val="Tahoma"/>
            <family val="2"/>
          </rPr>
          <t xml:space="preserve">
SE NEL 2022 NON PRODUCE PUNTEGGIO VIENE ESCLUSO E PERDE I PUNTI</t>
        </r>
      </text>
    </comment>
    <comment ref="D128" authorId="2">
      <text>
        <r>
          <rPr>
            <b/>
            <sz val="9"/>
            <color indexed="81"/>
            <rFont val="Tahoma"/>
            <family val="2"/>
          </rPr>
          <t>OSCAR:</t>
        </r>
        <r>
          <rPr>
            <sz val="9"/>
            <color indexed="81"/>
            <rFont val="Tahoma"/>
            <family val="2"/>
          </rPr>
          <t xml:space="preserve">
SE NEL 2022 NON PRODUCE PUNTEGGIO VIENE ESCLUSO E PERDE I PUNTI</t>
        </r>
      </text>
    </comment>
    <comment ref="D129" authorId="2">
      <text>
        <r>
          <rPr>
            <b/>
            <sz val="9"/>
            <color indexed="81"/>
            <rFont val="Tahoma"/>
            <family val="2"/>
          </rPr>
          <t>OSCAR:</t>
        </r>
        <r>
          <rPr>
            <sz val="9"/>
            <color indexed="81"/>
            <rFont val="Tahoma"/>
            <family val="2"/>
          </rPr>
          <t xml:space="preserve">
SE NEL 2022 NON PRODUCE PUNTEGGIO VIENE ESCLUSO E PERDE I PUNTI</t>
        </r>
      </text>
    </comment>
    <comment ref="D130" authorId="2">
      <text>
        <r>
          <rPr>
            <b/>
            <sz val="9"/>
            <color indexed="81"/>
            <rFont val="Tahoma"/>
            <family val="2"/>
          </rPr>
          <t>OSCAR:</t>
        </r>
        <r>
          <rPr>
            <sz val="9"/>
            <color indexed="81"/>
            <rFont val="Tahoma"/>
            <family val="2"/>
          </rPr>
          <t xml:space="preserve">
SE NEL 2022 NON PRODUCE PUNTEGGIO VIENE ESCLUSO E PERDE I PUNTI</t>
        </r>
      </text>
    </comment>
    <comment ref="D131" authorId="2">
      <text>
        <r>
          <rPr>
            <b/>
            <sz val="9"/>
            <color indexed="81"/>
            <rFont val="Tahoma"/>
            <family val="2"/>
          </rPr>
          <t>OSCAR:</t>
        </r>
        <r>
          <rPr>
            <sz val="9"/>
            <color indexed="81"/>
            <rFont val="Tahoma"/>
            <family val="2"/>
          </rPr>
          <t xml:space="preserve">
SE NEL 2022 NON PRODUCE PUNTEGGIO VIENE ESCLUSO E PERDE I PUNTI</t>
        </r>
      </text>
    </comment>
    <comment ref="D132" authorId="2">
      <text>
        <r>
          <rPr>
            <b/>
            <sz val="9"/>
            <color indexed="81"/>
            <rFont val="Tahoma"/>
            <family val="2"/>
          </rPr>
          <t>OSCAR:</t>
        </r>
        <r>
          <rPr>
            <sz val="9"/>
            <color indexed="81"/>
            <rFont val="Tahoma"/>
            <family val="2"/>
          </rPr>
          <t xml:space="preserve">
SE NEL 2022 NON PRODUCE PUNTEGGIO VIENE ESCLUSO E PERDE I PUNTI</t>
        </r>
      </text>
    </comment>
    <comment ref="D133" authorId="2">
      <text>
        <r>
          <rPr>
            <b/>
            <sz val="9"/>
            <color indexed="81"/>
            <rFont val="Tahoma"/>
            <family val="2"/>
          </rPr>
          <t>OSCAR:</t>
        </r>
        <r>
          <rPr>
            <sz val="9"/>
            <color indexed="81"/>
            <rFont val="Tahoma"/>
            <family val="2"/>
          </rPr>
          <t xml:space="preserve">
SE NEL 2022 NON PRODUCE PUNTEGGIO VIENE ESCLUSO E PERDE I PUNTI</t>
        </r>
      </text>
    </comment>
    <comment ref="D134" authorId="2">
      <text>
        <r>
          <rPr>
            <b/>
            <sz val="9"/>
            <color indexed="81"/>
            <rFont val="Tahoma"/>
            <family val="2"/>
          </rPr>
          <t>OSCAR:</t>
        </r>
        <r>
          <rPr>
            <sz val="9"/>
            <color indexed="81"/>
            <rFont val="Tahoma"/>
            <family val="2"/>
          </rPr>
          <t xml:space="preserve">
SE NEL 2022 NON PRODUCE PUNTEGGIO VIENE ESCLUSO E PERDE I PUNTI</t>
        </r>
      </text>
    </comment>
    <comment ref="D136" authorId="2">
      <text>
        <r>
          <rPr>
            <b/>
            <sz val="9"/>
            <color indexed="81"/>
            <rFont val="Tahoma"/>
            <family val="2"/>
          </rPr>
          <t>OSCAR:</t>
        </r>
        <r>
          <rPr>
            <sz val="9"/>
            <color indexed="81"/>
            <rFont val="Tahoma"/>
            <family val="2"/>
          </rPr>
          <t xml:space="preserve">
SE NEL 2022 NON PRODUCE PUNTEGGIO VIENE ESCLUSO E PERDE I PUNTI</t>
        </r>
      </text>
    </comment>
    <comment ref="D137" authorId="2">
      <text>
        <r>
          <rPr>
            <b/>
            <sz val="9"/>
            <color indexed="81"/>
            <rFont val="Tahoma"/>
            <family val="2"/>
          </rPr>
          <t>OSCAR:</t>
        </r>
        <r>
          <rPr>
            <sz val="9"/>
            <color indexed="81"/>
            <rFont val="Tahoma"/>
            <family val="2"/>
          </rPr>
          <t xml:space="preserve">
SE NEL 2022 NON PRODUCE PUNTEGGIO VIENE ESCLUSO E PERDE I PUNTI</t>
        </r>
      </text>
    </comment>
    <comment ref="D143" authorId="1">
      <text>
        <r>
          <rPr>
            <b/>
            <sz val="9"/>
            <color indexed="81"/>
            <rFont val="Tahoma"/>
            <family val="2"/>
          </rPr>
          <t>HP1:</t>
        </r>
        <r>
          <rPr>
            <sz val="9"/>
            <color indexed="81"/>
            <rFont val="Tahoma"/>
            <family val="2"/>
          </rPr>
          <t xml:space="preserve">
SE NEL 2023 NON PRODUCE PUNTEGGIO VIENE ESCLUSO E PERDE I PUNTI</t>
        </r>
      </text>
    </comment>
    <comment ref="D144" authorId="1">
      <text>
        <r>
          <rPr>
            <b/>
            <sz val="9"/>
            <color indexed="81"/>
            <rFont val="Tahoma"/>
            <family val="2"/>
          </rPr>
          <t>HP1:</t>
        </r>
        <r>
          <rPr>
            <sz val="9"/>
            <color indexed="81"/>
            <rFont val="Tahoma"/>
            <family val="2"/>
          </rPr>
          <t xml:space="preserve">
SE NEL 2023 NON PRODUCE PUNTEGGIO VIENE ESCLUSO E PERDE I PUNTI</t>
        </r>
      </text>
    </comment>
    <comment ref="D149" authorId="3">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List>
</comments>
</file>

<file path=xl/comments15.xml><?xml version="1.0" encoding="utf-8"?>
<comments xmlns="http://schemas.openxmlformats.org/spreadsheetml/2006/main">
  <authors>
    <author>HP1</author>
    <author>OSCAR</author>
  </authors>
  <commentList>
    <comment ref="D20" authorId="0">
      <text>
        <r>
          <rPr>
            <b/>
            <sz val="9"/>
            <color indexed="81"/>
            <rFont val="Tahoma"/>
            <family val="2"/>
          </rPr>
          <t>HP1:</t>
        </r>
        <r>
          <rPr>
            <sz val="9"/>
            <color indexed="81"/>
            <rFont val="Tahoma"/>
            <family val="2"/>
          </rPr>
          <t xml:space="preserve">
SE NEL 2023 NON PRODUCE PUNTEGGIO VIENE ESCLUSO E PERDE I PUNTI</t>
        </r>
      </text>
    </comment>
    <comment ref="D31" authorId="0">
      <text>
        <r>
          <rPr>
            <b/>
            <sz val="9"/>
            <color indexed="81"/>
            <rFont val="Tahoma"/>
            <family val="2"/>
          </rPr>
          <t>HP1:</t>
        </r>
        <r>
          <rPr>
            <sz val="9"/>
            <color indexed="81"/>
            <rFont val="Tahoma"/>
            <family val="2"/>
          </rPr>
          <t xml:space="preserve">
SE NEL 2023 NON PRODUCE PUNTEGGIO VIENE ESCLUSO E PERDE I PUNTI</t>
        </r>
      </text>
    </comment>
    <comment ref="D34" authorId="0">
      <text>
        <r>
          <rPr>
            <b/>
            <sz val="9"/>
            <color indexed="81"/>
            <rFont val="Tahoma"/>
            <family val="2"/>
          </rPr>
          <t>HP1:</t>
        </r>
        <r>
          <rPr>
            <sz val="9"/>
            <color indexed="81"/>
            <rFont val="Tahoma"/>
            <family val="2"/>
          </rPr>
          <t xml:space="preserve">
SE NEL 2023 NON PRODUCE PUNTEGGIO VIENE ESCLUSO E PERDE I PUNTI</t>
        </r>
      </text>
    </comment>
    <comment ref="D40" authorId="0">
      <text>
        <r>
          <rPr>
            <b/>
            <sz val="9"/>
            <color indexed="81"/>
            <rFont val="Tahoma"/>
            <family val="2"/>
          </rPr>
          <t>HP1:</t>
        </r>
        <r>
          <rPr>
            <sz val="9"/>
            <color indexed="81"/>
            <rFont val="Tahoma"/>
            <family val="2"/>
          </rPr>
          <t xml:space="preserve">
SE NEL 2023 NON PRODUCE PUNTEGGIO VIENE ESCLUSO E PERDE I PUNTI</t>
        </r>
      </text>
    </comment>
    <comment ref="D42" authorId="0">
      <text>
        <r>
          <rPr>
            <b/>
            <sz val="9"/>
            <color indexed="81"/>
            <rFont val="Tahoma"/>
            <family val="2"/>
          </rPr>
          <t>HP1:</t>
        </r>
        <r>
          <rPr>
            <sz val="9"/>
            <color indexed="81"/>
            <rFont val="Tahoma"/>
            <family val="2"/>
          </rPr>
          <t xml:space="preserve">
SE NEL 2023 NON PRODUCE PUNTEGGIO VIENE ESCLUSO E PERDE I PUNTI</t>
        </r>
      </text>
    </comment>
    <comment ref="D49" authorId="0">
      <text>
        <r>
          <rPr>
            <b/>
            <sz val="9"/>
            <color indexed="81"/>
            <rFont val="Tahoma"/>
            <family val="2"/>
          </rPr>
          <t>HP1:</t>
        </r>
        <r>
          <rPr>
            <sz val="9"/>
            <color indexed="81"/>
            <rFont val="Tahoma"/>
            <family val="2"/>
          </rPr>
          <t xml:space="preserve">
SE NEL 2023 NON PRODUCE PUNTEGGIO VIENE ESCLUSO E PERDE I PUNTI</t>
        </r>
      </text>
    </comment>
    <comment ref="D50" authorId="0">
      <text>
        <r>
          <rPr>
            <b/>
            <sz val="9"/>
            <color indexed="81"/>
            <rFont val="Tahoma"/>
            <family val="2"/>
          </rPr>
          <t>HP1:</t>
        </r>
        <r>
          <rPr>
            <sz val="9"/>
            <color indexed="81"/>
            <rFont val="Tahoma"/>
            <family val="2"/>
          </rPr>
          <t xml:space="preserve">
SE NEL 2023 NON PRODUCE PUNTEGGIO VIENE ESCLUSO E PERDE I PUNTI</t>
        </r>
      </text>
    </comment>
    <comment ref="D51" authorId="0">
      <text>
        <r>
          <rPr>
            <b/>
            <sz val="9"/>
            <color indexed="81"/>
            <rFont val="Tahoma"/>
            <family val="2"/>
          </rPr>
          <t>HP1:</t>
        </r>
        <r>
          <rPr>
            <sz val="9"/>
            <color indexed="81"/>
            <rFont val="Tahoma"/>
            <family val="2"/>
          </rPr>
          <t xml:space="preserve">
SE NEL 2023 NON PRODUCE PUNTEGGIO VIENE ESCLUSO E PERDE I PUNTI</t>
        </r>
      </text>
    </comment>
    <comment ref="D52" authorId="0">
      <text>
        <r>
          <rPr>
            <b/>
            <sz val="9"/>
            <color indexed="81"/>
            <rFont val="Tahoma"/>
            <family val="2"/>
          </rPr>
          <t>HP1:</t>
        </r>
        <r>
          <rPr>
            <sz val="9"/>
            <color indexed="81"/>
            <rFont val="Tahoma"/>
            <family val="2"/>
          </rPr>
          <t xml:space="preserve">
SE NEL 2023 NON PRODUCE PUNTEGGIO VIENE ESCLUSO E PERDE I PUNTI</t>
        </r>
      </text>
    </comment>
    <comment ref="D56" authorId="0">
      <text>
        <r>
          <rPr>
            <b/>
            <sz val="9"/>
            <color indexed="81"/>
            <rFont val="Tahoma"/>
            <family val="2"/>
          </rPr>
          <t>HP1:</t>
        </r>
        <r>
          <rPr>
            <sz val="9"/>
            <color indexed="81"/>
            <rFont val="Tahoma"/>
            <family val="2"/>
          </rPr>
          <t xml:space="preserve">
SE NEL 2023 NON PRODUCE PUNTEGGIO VIENE ESCLUSO E PERDE I PUNTI</t>
        </r>
      </text>
    </comment>
    <comment ref="D57" authorId="0">
      <text>
        <r>
          <rPr>
            <b/>
            <sz val="9"/>
            <color indexed="81"/>
            <rFont val="Tahoma"/>
            <family val="2"/>
          </rPr>
          <t>HP1:</t>
        </r>
        <r>
          <rPr>
            <sz val="9"/>
            <color indexed="81"/>
            <rFont val="Tahoma"/>
            <family val="2"/>
          </rPr>
          <t xml:space="preserve">
SE NEL 2023 NON PRODUCE PUNTEGGIO VIENE ESCLUSO E PERDE I PUNTI</t>
        </r>
      </text>
    </comment>
    <comment ref="D61" authorId="0">
      <text>
        <r>
          <rPr>
            <b/>
            <sz val="9"/>
            <color indexed="81"/>
            <rFont val="Tahoma"/>
            <family val="2"/>
          </rPr>
          <t>HP1:</t>
        </r>
        <r>
          <rPr>
            <sz val="9"/>
            <color indexed="81"/>
            <rFont val="Tahoma"/>
            <family val="2"/>
          </rPr>
          <t xml:space="preserve">
SE NEL 2023 NON PRODUCE PUNTEGGIO VIENE ESCLUSO E PERDE I PUNTI</t>
        </r>
      </text>
    </comment>
    <comment ref="D62" authorId="0">
      <text>
        <r>
          <rPr>
            <b/>
            <sz val="9"/>
            <color indexed="81"/>
            <rFont val="Tahoma"/>
            <family val="2"/>
          </rPr>
          <t>HP1:</t>
        </r>
        <r>
          <rPr>
            <sz val="9"/>
            <color indexed="81"/>
            <rFont val="Tahoma"/>
            <family val="2"/>
          </rPr>
          <t xml:space="preserve">
SE NEL 2023 NON PRODUCE PUNTEGGIO VIENE ESCLUSO E PERDE I PUNTI</t>
        </r>
      </text>
    </comment>
    <comment ref="D66" authorId="0">
      <text>
        <r>
          <rPr>
            <b/>
            <sz val="9"/>
            <color indexed="81"/>
            <rFont val="Tahoma"/>
            <family val="2"/>
          </rPr>
          <t>HP1:</t>
        </r>
        <r>
          <rPr>
            <sz val="9"/>
            <color indexed="81"/>
            <rFont val="Tahoma"/>
            <family val="2"/>
          </rPr>
          <t xml:space="preserve">
SE NEL 2023 NON PRODUCE PUNTEGGIO VIENE ESCLUSO E PERDE I PUNTI</t>
        </r>
      </text>
    </comment>
    <comment ref="D67" authorId="0">
      <text>
        <r>
          <rPr>
            <b/>
            <sz val="9"/>
            <color indexed="81"/>
            <rFont val="Tahoma"/>
            <family val="2"/>
          </rPr>
          <t>HP1:</t>
        </r>
        <r>
          <rPr>
            <sz val="9"/>
            <color indexed="81"/>
            <rFont val="Tahoma"/>
            <family val="2"/>
          </rPr>
          <t xml:space="preserve">
SE NEL 2023 NON PRODUCE PUNTEGGIO VIENE ESCLUSO E PERDE I PUNTI</t>
        </r>
      </text>
    </comment>
    <comment ref="D68" authorId="0">
      <text>
        <r>
          <rPr>
            <b/>
            <sz val="9"/>
            <color indexed="81"/>
            <rFont val="Tahoma"/>
            <family val="2"/>
          </rPr>
          <t>HP1:</t>
        </r>
        <r>
          <rPr>
            <sz val="9"/>
            <color indexed="81"/>
            <rFont val="Tahoma"/>
            <family val="2"/>
          </rPr>
          <t xml:space="preserve">
SE NEL 2023 NON PRODUCE PUNTEGGIO VIENE ESCLUSO E PERDE I PUNTI</t>
        </r>
      </text>
    </comment>
    <comment ref="D74" authorId="0">
      <text>
        <r>
          <rPr>
            <b/>
            <sz val="9"/>
            <color indexed="81"/>
            <rFont val="Tahoma"/>
            <family val="2"/>
          </rPr>
          <t>HP1:</t>
        </r>
        <r>
          <rPr>
            <sz val="9"/>
            <color indexed="81"/>
            <rFont val="Tahoma"/>
            <family val="2"/>
          </rPr>
          <t xml:space="preserve">
SE NEL 2023 NON PRODUCE PUNTEGGIO VIENE ESCLUSO E PERDE I PUNTI</t>
        </r>
      </text>
    </comment>
    <comment ref="D76" authorId="0">
      <text>
        <r>
          <rPr>
            <b/>
            <sz val="9"/>
            <color indexed="81"/>
            <rFont val="Tahoma"/>
            <family val="2"/>
          </rPr>
          <t>HP1:</t>
        </r>
        <r>
          <rPr>
            <sz val="9"/>
            <color indexed="81"/>
            <rFont val="Tahoma"/>
            <family val="2"/>
          </rPr>
          <t xml:space="preserve">
SE NEL 2023 NON PRODUCE PUNTEGGIO VIENE ESCLUSO E PERDE I PUNTI</t>
        </r>
      </text>
    </comment>
    <comment ref="D77" authorId="0">
      <text>
        <r>
          <rPr>
            <b/>
            <sz val="9"/>
            <color indexed="81"/>
            <rFont val="Tahoma"/>
            <family val="2"/>
          </rPr>
          <t>HP1:</t>
        </r>
        <r>
          <rPr>
            <sz val="9"/>
            <color indexed="81"/>
            <rFont val="Tahoma"/>
            <family val="2"/>
          </rPr>
          <t xml:space="preserve">
SE NEL 2023 NON PRODUCE PUNTEGGIO VIENE ESCLUSO E PERDE I PUNTI</t>
        </r>
      </text>
    </comment>
    <comment ref="D79" authorId="0">
      <text>
        <r>
          <rPr>
            <b/>
            <sz val="9"/>
            <color indexed="81"/>
            <rFont val="Tahoma"/>
            <family val="2"/>
          </rPr>
          <t>HP1:</t>
        </r>
        <r>
          <rPr>
            <sz val="9"/>
            <color indexed="81"/>
            <rFont val="Tahoma"/>
            <family val="2"/>
          </rPr>
          <t xml:space="preserve">
SE NEL 2023 NON PRODUCE PUNTEGGIO VIENE ESCLUSO E PERDE I PUNTI</t>
        </r>
      </text>
    </comment>
    <comment ref="D82" authorId="0">
      <text>
        <r>
          <rPr>
            <b/>
            <sz val="9"/>
            <color indexed="81"/>
            <rFont val="Tahoma"/>
            <family val="2"/>
          </rPr>
          <t>HP1:</t>
        </r>
        <r>
          <rPr>
            <sz val="9"/>
            <color indexed="81"/>
            <rFont val="Tahoma"/>
            <family val="2"/>
          </rPr>
          <t xml:space="preserve">
SE NEL 2023 NON PRODUCE PUNTEGGIO VIENE ESCLUSO E PERDE I PUNTI</t>
        </r>
      </text>
    </comment>
    <comment ref="D86" authorId="0">
      <text>
        <r>
          <rPr>
            <b/>
            <sz val="9"/>
            <color indexed="81"/>
            <rFont val="Tahoma"/>
            <family val="2"/>
          </rPr>
          <t>HP1:</t>
        </r>
        <r>
          <rPr>
            <sz val="9"/>
            <color indexed="81"/>
            <rFont val="Tahoma"/>
            <family val="2"/>
          </rPr>
          <t xml:space="preserve">
SE NEL 2023 NON PRODUCE PUNTEGGIO VIENE ESCLUSO E PERDE I PUNTI</t>
        </r>
      </text>
    </comment>
    <comment ref="D87" authorId="0">
      <text>
        <r>
          <rPr>
            <b/>
            <sz val="9"/>
            <color indexed="81"/>
            <rFont val="Tahoma"/>
            <family val="2"/>
          </rPr>
          <t>HP1:</t>
        </r>
        <r>
          <rPr>
            <sz val="9"/>
            <color indexed="81"/>
            <rFont val="Tahoma"/>
            <family val="2"/>
          </rPr>
          <t xml:space="preserve">
SE NEL 2023 NON PRODUCE PUNTEGGIO VIENE ESCLUSO E PERDE I PUNTI</t>
        </r>
      </text>
    </comment>
    <comment ref="D105" authorId="0">
      <text>
        <r>
          <rPr>
            <b/>
            <sz val="9"/>
            <color indexed="81"/>
            <rFont val="Tahoma"/>
            <family val="2"/>
          </rPr>
          <t>HP1:</t>
        </r>
        <r>
          <rPr>
            <sz val="9"/>
            <color indexed="81"/>
            <rFont val="Tahoma"/>
            <family val="2"/>
          </rPr>
          <t xml:space="preserve">
SE NEL 2023 NON PRODUCE PUNTEGGIO VIENE ESCLUSO E PERDE I PUNTI</t>
        </r>
      </text>
    </comment>
    <comment ref="D128" authorId="1">
      <text>
        <r>
          <rPr>
            <b/>
            <sz val="9"/>
            <color indexed="81"/>
            <rFont val="Tahoma"/>
            <family val="2"/>
          </rPr>
          <t>OSCAR:</t>
        </r>
        <r>
          <rPr>
            <sz val="9"/>
            <color indexed="81"/>
            <rFont val="Tahoma"/>
            <family val="2"/>
          </rPr>
          <t xml:space="preserve">
SE NEL 2022 NON PRODUCE PRESENZE VIENE ESCLUSO E PERDE I PUNTI</t>
        </r>
      </text>
    </comment>
    <comment ref="D130" authorId="1">
      <text>
        <r>
          <rPr>
            <b/>
            <sz val="9"/>
            <color indexed="81"/>
            <rFont val="Tahoma"/>
            <family val="2"/>
          </rPr>
          <t>OSCAR:</t>
        </r>
        <r>
          <rPr>
            <sz val="9"/>
            <color indexed="81"/>
            <rFont val="Tahoma"/>
            <family val="2"/>
          </rPr>
          <t xml:space="preserve">
SE NEL 2022 NON PRODUCE PRESENZE VIENE ESCLUSO E PERDE I PUNTI</t>
        </r>
      </text>
    </comment>
    <comment ref="D131" authorId="1">
      <text>
        <r>
          <rPr>
            <b/>
            <sz val="9"/>
            <color indexed="81"/>
            <rFont val="Tahoma"/>
            <family val="2"/>
          </rPr>
          <t>OSCAR:</t>
        </r>
        <r>
          <rPr>
            <sz val="9"/>
            <color indexed="81"/>
            <rFont val="Tahoma"/>
            <family val="2"/>
          </rPr>
          <t xml:space="preserve">
SE NEL 2022 NON PRODUCE PRESENZE VIENE ESCLUSO E PERDE I PUNTI</t>
        </r>
      </text>
    </comment>
    <comment ref="D132" authorId="1">
      <text>
        <r>
          <rPr>
            <b/>
            <sz val="9"/>
            <color indexed="81"/>
            <rFont val="Tahoma"/>
            <family val="2"/>
          </rPr>
          <t>OSCAR:</t>
        </r>
        <r>
          <rPr>
            <sz val="9"/>
            <color indexed="81"/>
            <rFont val="Tahoma"/>
            <family val="2"/>
          </rPr>
          <t xml:space="preserve">
SE NEL 2022 NON PRODUCE PRESENZE VIENE ESCLUSO E PERDE I PUNTI</t>
        </r>
      </text>
    </comment>
    <comment ref="D133" authorId="1">
      <text>
        <r>
          <rPr>
            <b/>
            <sz val="9"/>
            <color indexed="81"/>
            <rFont val="Tahoma"/>
            <family val="2"/>
          </rPr>
          <t>OSCAR:</t>
        </r>
        <r>
          <rPr>
            <sz val="9"/>
            <color indexed="81"/>
            <rFont val="Tahoma"/>
            <family val="2"/>
          </rPr>
          <t xml:space="preserve">
SE NEL 2022 NON PRODUCE PRESENZE VIENE ESCLUSO E PERDE I PUNTI</t>
        </r>
      </text>
    </comment>
    <comment ref="D134" authorId="1">
      <text>
        <r>
          <rPr>
            <b/>
            <sz val="9"/>
            <color indexed="81"/>
            <rFont val="Tahoma"/>
            <family val="2"/>
          </rPr>
          <t>OSCAR:</t>
        </r>
        <r>
          <rPr>
            <sz val="9"/>
            <color indexed="81"/>
            <rFont val="Tahoma"/>
            <family val="2"/>
          </rPr>
          <t xml:space="preserve">
SE NEL 2022 NON PRODUCE PRESENZE VIENE ESCLUSO E PERDE I PUNTI</t>
        </r>
      </text>
    </comment>
    <comment ref="D135" authorId="1">
      <text>
        <r>
          <rPr>
            <b/>
            <sz val="9"/>
            <color indexed="81"/>
            <rFont val="Tahoma"/>
            <family val="2"/>
          </rPr>
          <t>OSCAR:</t>
        </r>
        <r>
          <rPr>
            <sz val="9"/>
            <color indexed="81"/>
            <rFont val="Tahoma"/>
            <family val="2"/>
          </rPr>
          <t xml:space="preserve">
SE NEL 2022 NON PRODUCE PRESENZE VIENE ESCLUSO E PERDE I PUNTI</t>
        </r>
      </text>
    </comment>
    <comment ref="D137" authorId="1">
      <text>
        <r>
          <rPr>
            <b/>
            <sz val="9"/>
            <color indexed="81"/>
            <rFont val="Tahoma"/>
            <family val="2"/>
          </rPr>
          <t>OSCAR:</t>
        </r>
        <r>
          <rPr>
            <sz val="9"/>
            <color indexed="81"/>
            <rFont val="Tahoma"/>
            <family val="2"/>
          </rPr>
          <t xml:space="preserve">
SE NEL 2022 NON PRODUCE PRESENZE VIENE ESCLUSO E PERDE I PUNTI</t>
        </r>
      </text>
    </comment>
    <comment ref="D144" authorId="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6.xml><?xml version="1.0" encoding="utf-8"?>
<comments xmlns="http://schemas.openxmlformats.org/spreadsheetml/2006/main">
  <authors>
    <author>HP1</author>
    <author>OSCAR</author>
  </authors>
  <commentList>
    <comment ref="D8" authorId="0">
      <text>
        <r>
          <rPr>
            <b/>
            <sz val="9"/>
            <color indexed="81"/>
            <rFont val="Tahoma"/>
            <family val="2"/>
          </rPr>
          <t>HP1:</t>
        </r>
        <r>
          <rPr>
            <sz val="9"/>
            <color indexed="81"/>
            <rFont val="Tahoma"/>
            <family val="2"/>
          </rPr>
          <t xml:space="preserve">
SE NEL 2023 NON PRODUCE PRESENZE VIENE ESCLUSO E PERDE I PUNTI</t>
        </r>
      </text>
    </comment>
    <comment ref="D19" authorId="0">
      <text>
        <r>
          <rPr>
            <b/>
            <sz val="9"/>
            <color indexed="81"/>
            <rFont val="Tahoma"/>
            <family val="2"/>
          </rPr>
          <t>HP1:</t>
        </r>
        <r>
          <rPr>
            <sz val="9"/>
            <color indexed="81"/>
            <rFont val="Tahoma"/>
            <family val="2"/>
          </rPr>
          <t xml:space="preserve">
SE NEL 2023 NON PRODUCE PRESENZE VIENE ESCLUSO E PERDE I PUNTI</t>
        </r>
      </text>
    </comment>
    <comment ref="D20" authorId="0">
      <text>
        <r>
          <rPr>
            <b/>
            <sz val="9"/>
            <color indexed="81"/>
            <rFont val="Tahoma"/>
            <family val="2"/>
          </rPr>
          <t>HP1:</t>
        </r>
        <r>
          <rPr>
            <sz val="9"/>
            <color indexed="81"/>
            <rFont val="Tahoma"/>
            <family val="2"/>
          </rPr>
          <t xml:space="preserve">
SE NEL 2023 NON PRODUCE PRESENZE VIENE ESCLUSO E PERDE I PUNTI</t>
        </r>
      </text>
    </comment>
    <comment ref="D21" authorId="0">
      <text>
        <r>
          <rPr>
            <b/>
            <sz val="9"/>
            <color indexed="81"/>
            <rFont val="Tahoma"/>
            <family val="2"/>
          </rPr>
          <t>HP1:</t>
        </r>
        <r>
          <rPr>
            <sz val="9"/>
            <color indexed="81"/>
            <rFont val="Tahoma"/>
            <family val="2"/>
          </rPr>
          <t xml:space="preserve">
SE NEL 2023 NON PRODUCE PRESENZE VIENE ESCLUSO E PERDE I PUNTI</t>
        </r>
      </text>
    </comment>
    <comment ref="D23" authorId="0">
      <text>
        <r>
          <rPr>
            <b/>
            <sz val="9"/>
            <color indexed="81"/>
            <rFont val="Tahoma"/>
            <family val="2"/>
          </rPr>
          <t>HP1:</t>
        </r>
        <r>
          <rPr>
            <sz val="9"/>
            <color indexed="81"/>
            <rFont val="Tahoma"/>
            <family val="2"/>
          </rPr>
          <t xml:space="preserve">
SE NEL 2023 NON PRODUCE PRESENZE VIENE ESCLUSO E PERDE I PUNTI</t>
        </r>
      </text>
    </comment>
    <comment ref="D26" authorId="0">
      <text>
        <r>
          <rPr>
            <b/>
            <sz val="9"/>
            <color indexed="81"/>
            <rFont val="Tahoma"/>
            <family val="2"/>
          </rPr>
          <t>HP1:</t>
        </r>
        <r>
          <rPr>
            <sz val="9"/>
            <color indexed="81"/>
            <rFont val="Tahoma"/>
            <family val="2"/>
          </rPr>
          <t xml:space="preserve">
SE NEL 2023 NON PRODUCE PRESENZE VIENE ESCLUSO E PERDE I PUNTI</t>
        </r>
      </text>
    </comment>
    <comment ref="D30" authorId="0">
      <text>
        <r>
          <rPr>
            <b/>
            <sz val="9"/>
            <color indexed="81"/>
            <rFont val="Tahoma"/>
            <family val="2"/>
          </rPr>
          <t>HP1:</t>
        </r>
        <r>
          <rPr>
            <sz val="9"/>
            <color indexed="81"/>
            <rFont val="Tahoma"/>
            <family val="2"/>
          </rPr>
          <t xml:space="preserve">
SE NEL 2023 NON PRODUCE PRESENZE VIENE ESCLUSO E PERDE I PUNTI</t>
        </r>
      </text>
    </comment>
    <comment ref="D31" authorId="0">
      <text>
        <r>
          <rPr>
            <b/>
            <sz val="9"/>
            <color indexed="81"/>
            <rFont val="Tahoma"/>
            <family val="2"/>
          </rPr>
          <t>HP1:</t>
        </r>
        <r>
          <rPr>
            <sz val="9"/>
            <color indexed="81"/>
            <rFont val="Tahoma"/>
            <family val="2"/>
          </rPr>
          <t xml:space="preserve">
SE NEL 2023 NON PRODUCE PRESENZE VIENE ESCLUSO E PERDE I PUNTI</t>
        </r>
      </text>
    </comment>
    <comment ref="D39" authorId="0">
      <text>
        <r>
          <rPr>
            <b/>
            <sz val="9"/>
            <color indexed="81"/>
            <rFont val="Tahoma"/>
            <family val="2"/>
          </rPr>
          <t>HP1:</t>
        </r>
        <r>
          <rPr>
            <sz val="9"/>
            <color indexed="81"/>
            <rFont val="Tahoma"/>
            <family val="2"/>
          </rPr>
          <t xml:space="preserve">
SE NEL 2023 NON PRODUCE PRESENZE VIENE ESCLUSO E PERDE I PUNTI</t>
        </r>
      </text>
    </comment>
    <comment ref="D40" authorId="0">
      <text>
        <r>
          <rPr>
            <b/>
            <sz val="9"/>
            <color indexed="81"/>
            <rFont val="Tahoma"/>
            <family val="2"/>
          </rPr>
          <t>HP1:</t>
        </r>
        <r>
          <rPr>
            <sz val="9"/>
            <color indexed="81"/>
            <rFont val="Tahoma"/>
            <family val="2"/>
          </rPr>
          <t xml:space="preserve">
SE NEL 2023 NON PRODUCE PRESENZE VIENE ESCLUSO E PERDE I PUNTI</t>
        </r>
      </text>
    </comment>
    <comment ref="D42" authorId="0">
      <text>
        <r>
          <rPr>
            <b/>
            <sz val="9"/>
            <color indexed="81"/>
            <rFont val="Tahoma"/>
            <family val="2"/>
          </rPr>
          <t>HP1:</t>
        </r>
        <r>
          <rPr>
            <sz val="9"/>
            <color indexed="81"/>
            <rFont val="Tahoma"/>
            <family val="2"/>
          </rPr>
          <t xml:space="preserve">
SE NEL 2023 NON PRODUCE PRESENZE VIENE ESCLUSO E PERDE I PUNTI</t>
        </r>
      </text>
    </comment>
    <comment ref="D43" authorId="0">
      <text>
        <r>
          <rPr>
            <b/>
            <sz val="9"/>
            <color indexed="81"/>
            <rFont val="Tahoma"/>
            <family val="2"/>
          </rPr>
          <t>HP1:</t>
        </r>
        <r>
          <rPr>
            <sz val="9"/>
            <color indexed="81"/>
            <rFont val="Tahoma"/>
            <family val="2"/>
          </rPr>
          <t xml:space="preserve">
SE NEL 2023 NON PRODUCE PRESENZE VIENE ESCLUSO E PERDE I PUNTI</t>
        </r>
      </text>
    </comment>
    <comment ref="D44" authorId="0">
      <text>
        <r>
          <rPr>
            <b/>
            <sz val="9"/>
            <color indexed="81"/>
            <rFont val="Tahoma"/>
            <family val="2"/>
          </rPr>
          <t>HP1:</t>
        </r>
        <r>
          <rPr>
            <sz val="9"/>
            <color indexed="81"/>
            <rFont val="Tahoma"/>
            <family val="2"/>
          </rPr>
          <t xml:space="preserve">
SE NEL 2023 NON PRODUCE PRESENZE VIENE ESCLUSO E PERDE I PUNTI</t>
        </r>
      </text>
    </comment>
    <comment ref="D46" authorId="0">
      <text>
        <r>
          <rPr>
            <b/>
            <sz val="9"/>
            <color indexed="81"/>
            <rFont val="Tahoma"/>
            <family val="2"/>
          </rPr>
          <t>HP1:</t>
        </r>
        <r>
          <rPr>
            <sz val="9"/>
            <color indexed="81"/>
            <rFont val="Tahoma"/>
            <family val="2"/>
          </rPr>
          <t xml:space="preserve">
SE NEL 2023 NON PRODUCE PRESENZE VIENE ESCLUSO E PERDE I PUNTI</t>
        </r>
      </text>
    </comment>
    <comment ref="D47" authorId="0">
      <text>
        <r>
          <rPr>
            <b/>
            <sz val="9"/>
            <color indexed="81"/>
            <rFont val="Tahoma"/>
            <family val="2"/>
          </rPr>
          <t>HP1:</t>
        </r>
        <r>
          <rPr>
            <sz val="9"/>
            <color indexed="81"/>
            <rFont val="Tahoma"/>
            <family val="2"/>
          </rPr>
          <t xml:space="preserve">
SE NEL 2023 NON PRODUCE PRESENZE VIENE ESCLUSO E PERDE I PUNTI</t>
        </r>
      </text>
    </comment>
    <comment ref="D48" authorId="0">
      <text>
        <r>
          <rPr>
            <b/>
            <sz val="9"/>
            <color indexed="81"/>
            <rFont val="Tahoma"/>
            <family val="2"/>
          </rPr>
          <t>HP1:</t>
        </r>
        <r>
          <rPr>
            <sz val="9"/>
            <color indexed="81"/>
            <rFont val="Tahoma"/>
            <family val="2"/>
          </rPr>
          <t xml:space="preserve">
SE NEL 2023 NON PRODUCE PRESENZE VIENE ESCLUSO E PERDE I PUNTI</t>
        </r>
      </text>
    </comment>
    <comment ref="D50" authorId="0">
      <text>
        <r>
          <rPr>
            <b/>
            <sz val="9"/>
            <color indexed="81"/>
            <rFont val="Tahoma"/>
            <family val="2"/>
          </rPr>
          <t>HP1:</t>
        </r>
        <r>
          <rPr>
            <sz val="9"/>
            <color indexed="81"/>
            <rFont val="Tahoma"/>
            <family val="2"/>
          </rPr>
          <t xml:space="preserve">
SE NEL 2023 NON PRODUCE PRESENZE VIENE ESCLUSO E PERDE I PUNTI</t>
        </r>
      </text>
    </comment>
    <comment ref="D51" authorId="0">
      <text>
        <r>
          <rPr>
            <b/>
            <sz val="9"/>
            <color indexed="81"/>
            <rFont val="Tahoma"/>
            <family val="2"/>
          </rPr>
          <t>HP1:</t>
        </r>
        <r>
          <rPr>
            <sz val="9"/>
            <color indexed="81"/>
            <rFont val="Tahoma"/>
            <family val="2"/>
          </rPr>
          <t xml:space="preserve">
SE NEL 2023 NON PRODUCE PRESENZE VIENE ESCLUSO E PERDE I PUNTI</t>
        </r>
      </text>
    </comment>
    <comment ref="D53" authorId="0">
      <text>
        <r>
          <rPr>
            <b/>
            <sz val="9"/>
            <color indexed="81"/>
            <rFont val="Tahoma"/>
            <family val="2"/>
          </rPr>
          <t>HP1:</t>
        </r>
        <r>
          <rPr>
            <sz val="9"/>
            <color indexed="81"/>
            <rFont val="Tahoma"/>
            <family val="2"/>
          </rPr>
          <t xml:space="preserve">
SE NEL 2023 NON PRODUCE PRESENZE VIENE ESCLUSO E PERDE I PUNTI</t>
        </r>
      </text>
    </comment>
    <comment ref="D56" authorId="0">
      <text>
        <r>
          <rPr>
            <b/>
            <sz val="9"/>
            <color indexed="81"/>
            <rFont val="Tahoma"/>
            <family val="2"/>
          </rPr>
          <t>HP1:</t>
        </r>
        <r>
          <rPr>
            <sz val="9"/>
            <color indexed="81"/>
            <rFont val="Tahoma"/>
            <family val="2"/>
          </rPr>
          <t xml:space="preserve">
SE NEL 2023 NON PRODUCE PRESENZE VIENE ESCLUSO E PERDE I PUNTI</t>
        </r>
      </text>
    </comment>
    <comment ref="D57" authorId="0">
      <text>
        <r>
          <rPr>
            <b/>
            <sz val="9"/>
            <color indexed="81"/>
            <rFont val="Tahoma"/>
            <family val="2"/>
          </rPr>
          <t>HP1:</t>
        </r>
        <r>
          <rPr>
            <sz val="9"/>
            <color indexed="81"/>
            <rFont val="Tahoma"/>
            <family val="2"/>
          </rPr>
          <t xml:space="preserve">
SE NEL 2023 NON PRODUCE PRESENZE VIENE ESCLUSO E PERDE I PUNTI</t>
        </r>
      </text>
    </comment>
    <comment ref="D58" authorId="0">
      <text>
        <r>
          <rPr>
            <b/>
            <sz val="9"/>
            <color indexed="81"/>
            <rFont val="Tahoma"/>
            <family val="2"/>
          </rPr>
          <t>HP1:</t>
        </r>
        <r>
          <rPr>
            <sz val="9"/>
            <color indexed="81"/>
            <rFont val="Tahoma"/>
            <family val="2"/>
          </rPr>
          <t xml:space="preserve">
SE NEL 2023 NON PRODUCE PRESENZE VIENE ESCLUSO E PERDE I PUNTI</t>
        </r>
      </text>
    </comment>
    <comment ref="D88" authorId="0">
      <text>
        <r>
          <rPr>
            <b/>
            <sz val="9"/>
            <color indexed="81"/>
            <rFont val="Tahoma"/>
            <family val="2"/>
          </rPr>
          <t>HP1:</t>
        </r>
        <r>
          <rPr>
            <sz val="9"/>
            <color indexed="81"/>
            <rFont val="Tahoma"/>
            <family val="2"/>
          </rPr>
          <t xml:space="preserve">
SE NEL 2022 NON PRODUCE PUNTEGGIO VIENE ESCLUSO E PERDE I PUNTI</t>
        </r>
      </text>
    </comment>
    <comment ref="D90" authorId="1">
      <text>
        <r>
          <rPr>
            <b/>
            <sz val="9"/>
            <color indexed="81"/>
            <rFont val="Tahoma"/>
            <family val="2"/>
          </rPr>
          <t>OSCAR:</t>
        </r>
        <r>
          <rPr>
            <sz val="9"/>
            <color indexed="81"/>
            <rFont val="Tahoma"/>
            <family val="2"/>
          </rPr>
          <t xml:space="preserve">
SE NEL 2022 NON PRODUCE PRESENZE VIENE ELIMINATO E PERDE I PUNTI</t>
        </r>
      </text>
    </comment>
    <comment ref="D91" authorId="1">
      <text>
        <r>
          <rPr>
            <b/>
            <sz val="9"/>
            <color indexed="81"/>
            <rFont val="Tahoma"/>
            <family val="2"/>
          </rPr>
          <t>OSCAR:</t>
        </r>
        <r>
          <rPr>
            <sz val="9"/>
            <color indexed="81"/>
            <rFont val="Tahoma"/>
            <family val="2"/>
          </rPr>
          <t xml:space="preserve">
SE NEL 2022 NON PRODUCE PRESENZE VIENE ELIMINATO E PERDE I PUNTI</t>
        </r>
      </text>
    </comment>
    <comment ref="D92" authorId="1">
      <text>
        <r>
          <rPr>
            <b/>
            <sz val="9"/>
            <color indexed="81"/>
            <rFont val="Tahoma"/>
            <family val="2"/>
          </rPr>
          <t>OSCAR:</t>
        </r>
        <r>
          <rPr>
            <sz val="9"/>
            <color indexed="81"/>
            <rFont val="Tahoma"/>
            <family val="2"/>
          </rPr>
          <t xml:space="preserve">
SE NEL 2022 NON PRODUCE PRESENZE VIENE ELIMINATO E PERDE I PUNTI</t>
        </r>
      </text>
    </comment>
    <comment ref="D93" authorId="1">
      <text>
        <r>
          <rPr>
            <b/>
            <sz val="9"/>
            <color indexed="81"/>
            <rFont val="Tahoma"/>
            <family val="2"/>
          </rPr>
          <t>OSCAR:</t>
        </r>
        <r>
          <rPr>
            <sz val="9"/>
            <color indexed="81"/>
            <rFont val="Tahoma"/>
            <family val="2"/>
          </rPr>
          <t xml:space="preserve">
SE NEL 2022 NON PRODUCE PRESENZE VIENE ELIMINATO E PERDE I PUNTI</t>
        </r>
      </text>
    </comment>
    <comment ref="D94" authorId="1">
      <text>
        <r>
          <rPr>
            <b/>
            <sz val="9"/>
            <color indexed="81"/>
            <rFont val="Tahoma"/>
            <family val="2"/>
          </rPr>
          <t>OSCAR:</t>
        </r>
        <r>
          <rPr>
            <sz val="9"/>
            <color indexed="81"/>
            <rFont val="Tahoma"/>
            <family val="2"/>
          </rPr>
          <t xml:space="preserve">
SE NEL 2022 NON PRODUCE PRESENZE VIENE ELIMINATO E PERDE I PUNTI</t>
        </r>
      </text>
    </comment>
    <comment ref="D95" authorId="1">
      <text>
        <r>
          <rPr>
            <b/>
            <sz val="9"/>
            <color indexed="81"/>
            <rFont val="Tahoma"/>
            <family val="2"/>
          </rPr>
          <t>OSCAR:</t>
        </r>
        <r>
          <rPr>
            <sz val="9"/>
            <color indexed="81"/>
            <rFont val="Tahoma"/>
            <family val="2"/>
          </rPr>
          <t xml:space="preserve">
SE NEL 2022 NON PRODUCE PRESENZE VIENE ELIMINATO E PERDE I PUNTI</t>
        </r>
      </text>
    </comment>
    <comment ref="D96" authorId="1">
      <text>
        <r>
          <rPr>
            <b/>
            <sz val="9"/>
            <color indexed="81"/>
            <rFont val="Tahoma"/>
            <family val="2"/>
          </rPr>
          <t>OSCAR:</t>
        </r>
        <r>
          <rPr>
            <sz val="9"/>
            <color indexed="81"/>
            <rFont val="Tahoma"/>
            <family val="2"/>
          </rPr>
          <t xml:space="preserve">
SE NEL 2022 NON PRODUCE PRESENZE VIENE ELIMINATO E PERDE I PUNTI</t>
        </r>
      </text>
    </comment>
    <comment ref="D97" authorId="1">
      <text>
        <r>
          <rPr>
            <b/>
            <sz val="9"/>
            <color indexed="81"/>
            <rFont val="Tahoma"/>
            <family val="2"/>
          </rPr>
          <t>OSCAR:</t>
        </r>
        <r>
          <rPr>
            <sz val="9"/>
            <color indexed="81"/>
            <rFont val="Tahoma"/>
            <family val="2"/>
          </rPr>
          <t xml:space="preserve">
SE NEL 2022 NON PRODUCE PRESENZE VIENE ELIMINATO E PERDE I PUNTI</t>
        </r>
      </text>
    </comment>
    <comment ref="D98" authorId="1">
      <text>
        <r>
          <rPr>
            <b/>
            <sz val="9"/>
            <color indexed="81"/>
            <rFont val="Tahoma"/>
            <family val="2"/>
          </rPr>
          <t>OSCAR:</t>
        </r>
        <r>
          <rPr>
            <sz val="9"/>
            <color indexed="81"/>
            <rFont val="Tahoma"/>
            <family val="2"/>
          </rPr>
          <t xml:space="preserve">
SE NEL 2022 NON PRODUCE PRESENZE VIENE ELIMINATO E PERDE I PUNTI</t>
        </r>
      </text>
    </comment>
    <comment ref="D99" authorId="1">
      <text>
        <r>
          <rPr>
            <b/>
            <sz val="9"/>
            <color indexed="81"/>
            <rFont val="Tahoma"/>
            <family val="2"/>
          </rPr>
          <t>OSCAR:</t>
        </r>
        <r>
          <rPr>
            <sz val="9"/>
            <color indexed="81"/>
            <rFont val="Tahoma"/>
            <family val="2"/>
          </rPr>
          <t xml:space="preserve">
SE NEL 2022 NON PRODUCE PRESENZE VIENE ELIMINATO E PERDE I PUNTI</t>
        </r>
      </text>
    </comment>
    <comment ref="D100" authorId="1">
      <text>
        <r>
          <rPr>
            <b/>
            <sz val="9"/>
            <color indexed="81"/>
            <rFont val="Tahoma"/>
            <family val="2"/>
          </rPr>
          <t>OSCAR:</t>
        </r>
        <r>
          <rPr>
            <sz val="9"/>
            <color indexed="81"/>
            <rFont val="Tahoma"/>
            <family val="2"/>
          </rPr>
          <t xml:space="preserve">
SE NEL 2022 NON PRODUCE PRESENZE VIENE ELIMINATO E PERDE I PUNTI</t>
        </r>
      </text>
    </comment>
    <comment ref="D101" authorId="1">
      <text>
        <r>
          <rPr>
            <b/>
            <sz val="9"/>
            <color indexed="81"/>
            <rFont val="Tahoma"/>
            <family val="2"/>
          </rPr>
          <t>OSCAR:</t>
        </r>
        <r>
          <rPr>
            <sz val="9"/>
            <color indexed="81"/>
            <rFont val="Tahoma"/>
            <family val="2"/>
          </rPr>
          <t xml:space="preserve">
SE NEL 2022 NON PRODUCE PRESENZE VIENE ELIMINATO E PERDE I PUNTI</t>
        </r>
      </text>
    </comment>
    <comment ref="D107" authorId="0">
      <text>
        <r>
          <rPr>
            <b/>
            <sz val="9"/>
            <color indexed="81"/>
            <rFont val="Tahoma"/>
            <family val="2"/>
          </rPr>
          <t>HP1:</t>
        </r>
        <r>
          <rPr>
            <sz val="9"/>
            <color indexed="81"/>
            <rFont val="Tahoma"/>
            <family val="2"/>
          </rPr>
          <t xml:space="preserve">
SE NEL 2023 NON PRODUCE PRESENZE VIENE ESCLUSO E PERDE I PUNTI</t>
        </r>
      </text>
    </comment>
    <comment ref="D108" authorId="0">
      <text>
        <r>
          <rPr>
            <b/>
            <sz val="9"/>
            <color indexed="81"/>
            <rFont val="Tahoma"/>
            <family val="2"/>
          </rPr>
          <t>HP1:</t>
        </r>
        <r>
          <rPr>
            <sz val="9"/>
            <color indexed="81"/>
            <rFont val="Tahoma"/>
            <family val="2"/>
          </rPr>
          <t xml:space="preserve">
SE NEL 2023 NON PRODUCE PRESENZE VIENE ESCLUSO E PERDE I PUNTI</t>
        </r>
      </text>
    </comment>
  </commentList>
</comments>
</file>

<file path=xl/comments17.xml><?xml version="1.0" encoding="utf-8"?>
<comments xmlns="http://schemas.openxmlformats.org/spreadsheetml/2006/main">
  <authors>
    <author>OSCAR</author>
  </authors>
  <commentList>
    <comment ref="D7" authorId="0">
      <text>
        <r>
          <rPr>
            <b/>
            <sz val="9"/>
            <color indexed="81"/>
            <rFont val="Tahoma"/>
            <family val="2"/>
          </rPr>
          <t>OSCAR:</t>
        </r>
        <r>
          <rPr>
            <sz val="9"/>
            <color indexed="81"/>
            <rFont val="Tahoma"/>
            <family val="2"/>
          </rPr>
          <t xml:space="preserve">
SE NEL 2023 NON PRODUCE PUNTEGGIO VIENE ESCLUSO E PERDE I PUNTI</t>
        </r>
      </text>
    </comment>
    <comment ref="D18" authorId="0">
      <text>
        <r>
          <rPr>
            <b/>
            <sz val="9"/>
            <color indexed="81"/>
            <rFont val="Tahoma"/>
            <family val="2"/>
          </rPr>
          <t>OSCAR:</t>
        </r>
        <r>
          <rPr>
            <sz val="9"/>
            <color indexed="81"/>
            <rFont val="Tahoma"/>
            <family val="2"/>
          </rPr>
          <t xml:space="preserve">
SE NEL 2023 NON PRODUCE PUNTEGGIO VIENE ESCLUSO E PERDE I PUNTI</t>
        </r>
      </text>
    </comment>
    <comment ref="D31" authorId="0">
      <text>
        <r>
          <rPr>
            <b/>
            <sz val="9"/>
            <color indexed="81"/>
            <rFont val="Tahoma"/>
            <family val="2"/>
          </rPr>
          <t>OSCAR:</t>
        </r>
        <r>
          <rPr>
            <sz val="9"/>
            <color indexed="81"/>
            <rFont val="Tahoma"/>
            <family val="2"/>
          </rPr>
          <t xml:space="preserve">
SE NEL 2023 NON PRODUCE PUNTEGGIO VIENE ESCLUSO E PERDE I PUNTI</t>
        </r>
      </text>
    </comment>
    <comment ref="D32" authorId="0">
      <text>
        <r>
          <rPr>
            <b/>
            <sz val="9"/>
            <color indexed="81"/>
            <rFont val="Tahoma"/>
            <family val="2"/>
          </rPr>
          <t>OSCAR:</t>
        </r>
        <r>
          <rPr>
            <sz val="9"/>
            <color indexed="81"/>
            <rFont val="Tahoma"/>
            <family val="2"/>
          </rPr>
          <t xml:space="preserve">
SE NEL 2023 NON PRODUCE PUNTEGGIO VIENE ESCLUSO E PERDE I PUNTI</t>
        </r>
      </text>
    </comment>
    <comment ref="D44" authorId="0">
      <text>
        <r>
          <rPr>
            <b/>
            <sz val="9"/>
            <color indexed="81"/>
            <rFont val="Tahoma"/>
            <family val="2"/>
          </rPr>
          <t>OSCAR:</t>
        </r>
        <r>
          <rPr>
            <sz val="9"/>
            <color indexed="81"/>
            <rFont val="Tahoma"/>
            <family val="2"/>
          </rPr>
          <t xml:space="preserve">
SE NEL 2023 NON PRODUCE PUNTEGGIO VIENE ESCLUSO E PERDE I PUNTI</t>
        </r>
      </text>
    </comment>
    <comment ref="D45" authorId="0">
      <text>
        <r>
          <rPr>
            <b/>
            <sz val="9"/>
            <color indexed="81"/>
            <rFont val="Tahoma"/>
            <family val="2"/>
          </rPr>
          <t>OSCAR:</t>
        </r>
        <r>
          <rPr>
            <sz val="9"/>
            <color indexed="81"/>
            <rFont val="Tahoma"/>
            <family val="2"/>
          </rPr>
          <t xml:space="preserve">
SE NEL 2023 NON PRODUCE PUNTEGGIO VIENE ESCLUSO E PERDE I PUNTI</t>
        </r>
      </text>
    </comment>
    <comment ref="D47" authorId="0">
      <text>
        <r>
          <rPr>
            <b/>
            <sz val="9"/>
            <color indexed="81"/>
            <rFont val="Tahoma"/>
            <family val="2"/>
          </rPr>
          <t>OSCAR:</t>
        </r>
        <r>
          <rPr>
            <sz val="9"/>
            <color indexed="81"/>
            <rFont val="Tahoma"/>
            <family val="2"/>
          </rPr>
          <t xml:space="preserve">
SE NEL 2023 NON PRODUCE PUNTEGGIO VIENE ESCLUSO E PERDE I PUNTI</t>
        </r>
      </text>
    </comment>
    <comment ref="D49" authorId="0">
      <text>
        <r>
          <rPr>
            <b/>
            <sz val="9"/>
            <color indexed="81"/>
            <rFont val="Tahoma"/>
            <family val="2"/>
          </rPr>
          <t>OSCAR:</t>
        </r>
        <r>
          <rPr>
            <sz val="9"/>
            <color indexed="81"/>
            <rFont val="Tahoma"/>
            <family val="2"/>
          </rPr>
          <t xml:space="preserve">
SE NEL 2023 NON PRODUCE PUNTEGGIO VIENE ESCLUSO E PERDE I PUNTI</t>
        </r>
      </text>
    </comment>
    <comment ref="D52" authorId="0">
      <text>
        <r>
          <rPr>
            <b/>
            <sz val="9"/>
            <color indexed="81"/>
            <rFont val="Tahoma"/>
            <family val="2"/>
          </rPr>
          <t>OSCAR:</t>
        </r>
        <r>
          <rPr>
            <sz val="9"/>
            <color indexed="81"/>
            <rFont val="Tahoma"/>
            <family val="2"/>
          </rPr>
          <t xml:space="preserve">
SE NEL 2023 NON PRODUCE PUNTEGGIO VIENE ESCLUSO E PERDE I PUNTI</t>
        </r>
      </text>
    </comment>
    <comment ref="D53" authorId="0">
      <text>
        <r>
          <rPr>
            <b/>
            <sz val="9"/>
            <color indexed="81"/>
            <rFont val="Tahoma"/>
            <family val="2"/>
          </rPr>
          <t>OSCAR:</t>
        </r>
        <r>
          <rPr>
            <sz val="9"/>
            <color indexed="81"/>
            <rFont val="Tahoma"/>
            <family val="2"/>
          </rPr>
          <t xml:space="preserve">
SE NEL 2023 NON PRODUCE PUNTEGGIO VIENE ESCLUSO E PERDE I PUNTI</t>
        </r>
      </text>
    </comment>
    <comment ref="D59" authorId="0">
      <text>
        <r>
          <rPr>
            <b/>
            <sz val="9"/>
            <color indexed="81"/>
            <rFont val="Tahoma"/>
            <family val="2"/>
          </rPr>
          <t>OSCAR:</t>
        </r>
        <r>
          <rPr>
            <sz val="9"/>
            <color indexed="81"/>
            <rFont val="Tahoma"/>
            <family val="2"/>
          </rPr>
          <t xml:space="preserve">
SE NEL 2023 NON PRODUCE PUNTEGGIO VIENE ESCLUSO E PERDE I PUNTI</t>
        </r>
      </text>
    </comment>
    <comment ref="D60" authorId="0">
      <text>
        <r>
          <rPr>
            <b/>
            <sz val="9"/>
            <color indexed="81"/>
            <rFont val="Tahoma"/>
            <family val="2"/>
          </rPr>
          <t>OSCAR:</t>
        </r>
        <r>
          <rPr>
            <sz val="9"/>
            <color indexed="81"/>
            <rFont val="Tahoma"/>
            <family val="2"/>
          </rPr>
          <t xml:space="preserve">
SE NEL 2023 NON PRODUCE PUNTEGGIO VIENE ESCLUSO E PERDE I PUNTI</t>
        </r>
      </text>
    </comment>
    <comment ref="D62" authorId="0">
      <text>
        <r>
          <rPr>
            <b/>
            <sz val="9"/>
            <color indexed="81"/>
            <rFont val="Tahoma"/>
            <family val="2"/>
          </rPr>
          <t>OSCAR:</t>
        </r>
        <r>
          <rPr>
            <sz val="9"/>
            <color indexed="81"/>
            <rFont val="Tahoma"/>
            <family val="2"/>
          </rPr>
          <t xml:space="preserve">
SE NEL 2023 NON PRODUCE PUNTEGGIO VIENE ESCLUSO E PERDE I PUNTI</t>
        </r>
      </text>
    </comment>
    <comment ref="D63" authorId="0">
      <text>
        <r>
          <rPr>
            <b/>
            <sz val="9"/>
            <color indexed="81"/>
            <rFont val="Tahoma"/>
            <family val="2"/>
          </rPr>
          <t>OSCAR:</t>
        </r>
        <r>
          <rPr>
            <sz val="9"/>
            <color indexed="81"/>
            <rFont val="Tahoma"/>
            <family val="2"/>
          </rPr>
          <t xml:space="preserve">
SE NEL 2023 NON PRODUCE PUNTEGGIO VIENE ESCLUSO E PERDE I PUNTI</t>
        </r>
      </text>
    </comment>
    <comment ref="D64" authorId="0">
      <text>
        <r>
          <rPr>
            <b/>
            <sz val="9"/>
            <color indexed="81"/>
            <rFont val="Tahoma"/>
            <family val="2"/>
          </rPr>
          <t>OSCAR:</t>
        </r>
        <r>
          <rPr>
            <sz val="9"/>
            <color indexed="81"/>
            <rFont val="Tahoma"/>
            <family val="2"/>
          </rPr>
          <t xml:space="preserve">
SE NEL 2023 NON PRODUCE PUNTEGGIO VIENE ESCLUSO E PERDE I PUNTI</t>
        </r>
      </text>
    </comment>
    <comment ref="D65" authorId="0">
      <text>
        <r>
          <rPr>
            <b/>
            <sz val="9"/>
            <color indexed="81"/>
            <rFont val="Tahoma"/>
            <family val="2"/>
          </rPr>
          <t>OSCAR:</t>
        </r>
        <r>
          <rPr>
            <sz val="9"/>
            <color indexed="81"/>
            <rFont val="Tahoma"/>
            <family val="2"/>
          </rPr>
          <t xml:space="preserve">
SE NEL 2023 NON PRODUCE PUNTEGGIO VIENE ESCLUSO E PERDE I PUNTI</t>
        </r>
      </text>
    </comment>
    <comment ref="D66" authorId="0">
      <text>
        <r>
          <rPr>
            <b/>
            <sz val="9"/>
            <color indexed="81"/>
            <rFont val="Tahoma"/>
            <family val="2"/>
          </rPr>
          <t>OSCAR:</t>
        </r>
        <r>
          <rPr>
            <sz val="9"/>
            <color indexed="81"/>
            <rFont val="Tahoma"/>
            <family val="2"/>
          </rPr>
          <t xml:space="preserve">
SE NEL 2023 NON PRODUCE PUNTEGGIO VIENE ESCLUSO E PERDE I PUNTI</t>
        </r>
      </text>
    </comment>
    <comment ref="D68" authorId="0">
      <text>
        <r>
          <rPr>
            <b/>
            <sz val="9"/>
            <color indexed="81"/>
            <rFont val="Tahoma"/>
            <family val="2"/>
          </rPr>
          <t>OSCAR:</t>
        </r>
        <r>
          <rPr>
            <sz val="9"/>
            <color indexed="81"/>
            <rFont val="Tahoma"/>
            <family val="2"/>
          </rPr>
          <t xml:space="preserve">
SE NEL 2023 NON PRODUCE PUNTEGGIO VIENE ESCLUSO E PERDE I PUNTI</t>
        </r>
      </text>
    </comment>
    <comment ref="D73" authorId="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74" authorId="0">
      <text>
        <r>
          <rPr>
            <b/>
            <sz val="9"/>
            <color indexed="81"/>
            <rFont val="Tahoma"/>
            <family val="2"/>
          </rPr>
          <t>OSCAR:</t>
        </r>
        <r>
          <rPr>
            <sz val="9"/>
            <color indexed="81"/>
            <rFont val="Tahoma"/>
            <family val="2"/>
          </rPr>
          <t xml:space="preserve">
SE NEL 2023 NON PRODUCE PUNTEGGIO VIENE ESCLUSO E PERDE I PUNTI</t>
        </r>
      </text>
    </comment>
    <comment ref="D75" authorId="0">
      <text>
        <r>
          <rPr>
            <b/>
            <sz val="9"/>
            <color indexed="81"/>
            <rFont val="Tahoma"/>
            <family val="2"/>
          </rPr>
          <t>OSCAR:</t>
        </r>
        <r>
          <rPr>
            <sz val="9"/>
            <color indexed="81"/>
            <rFont val="Tahoma"/>
            <family val="2"/>
          </rPr>
          <t xml:space="preserve">
SE NEL 2023 NON PRODUCE PUNTEGGIO VIENE ESCLUSO E PERDE I PUNTI</t>
        </r>
      </text>
    </comment>
  </commentList>
</comments>
</file>

<file path=xl/comments18.xml><?xml version="1.0" encoding="utf-8"?>
<comments xmlns="http://schemas.openxmlformats.org/spreadsheetml/2006/main">
  <authors>
    <author>HP1</author>
    <author>OSCAR</author>
  </authors>
  <commentList>
    <comment ref="D7" authorId="0">
      <text>
        <r>
          <rPr>
            <b/>
            <sz val="9"/>
            <color indexed="81"/>
            <rFont val="Tahoma"/>
            <family val="2"/>
          </rPr>
          <t>HP1:</t>
        </r>
        <r>
          <rPr>
            <sz val="9"/>
            <color indexed="81"/>
            <rFont val="Tahoma"/>
            <family val="2"/>
          </rPr>
          <t xml:space="preserve">
SE NEL 2023 NON PRODUCE PUNTEGGIO VIENE ESCLUSO E PERDE I PUNTI</t>
        </r>
      </text>
    </comment>
    <comment ref="D23" authorId="0">
      <text>
        <r>
          <rPr>
            <b/>
            <sz val="9"/>
            <color indexed="81"/>
            <rFont val="Tahoma"/>
            <family val="2"/>
          </rPr>
          <t>HP1:</t>
        </r>
        <r>
          <rPr>
            <sz val="9"/>
            <color indexed="81"/>
            <rFont val="Tahoma"/>
            <family val="2"/>
          </rPr>
          <t xml:space="preserve">
SE NEL 2023 NON PRODUCE PUNTEGGIO VIENE ESCLUSO E PERDE I PUNTI</t>
        </r>
      </text>
    </comment>
    <comment ref="D29" authorId="0">
      <text>
        <r>
          <rPr>
            <b/>
            <sz val="9"/>
            <color indexed="81"/>
            <rFont val="Tahoma"/>
            <family val="2"/>
          </rPr>
          <t>HP1:</t>
        </r>
        <r>
          <rPr>
            <sz val="9"/>
            <color indexed="81"/>
            <rFont val="Tahoma"/>
            <family val="2"/>
          </rPr>
          <t xml:space="preserve">
SE NEL 2023 NON PRODUCE PUNTEGGIO VIENE ESCLUSO E PERDE I PUNTI</t>
        </r>
      </text>
    </comment>
    <comment ref="D30" authorId="0">
      <text>
        <r>
          <rPr>
            <b/>
            <sz val="9"/>
            <color indexed="81"/>
            <rFont val="Tahoma"/>
            <family val="2"/>
          </rPr>
          <t>HP1:</t>
        </r>
        <r>
          <rPr>
            <sz val="9"/>
            <color indexed="81"/>
            <rFont val="Tahoma"/>
            <family val="2"/>
          </rPr>
          <t xml:space="preserve">
SE NEL 2023 NON PRODUCE PUNTEGGIO VIENE ESCLUSO E PERDE I PUNTI</t>
        </r>
      </text>
    </comment>
    <comment ref="D34" authorId="0">
      <text>
        <r>
          <rPr>
            <b/>
            <sz val="9"/>
            <color indexed="81"/>
            <rFont val="Tahoma"/>
            <family val="2"/>
          </rPr>
          <t>HP1:</t>
        </r>
        <r>
          <rPr>
            <sz val="9"/>
            <color indexed="81"/>
            <rFont val="Tahoma"/>
            <family val="2"/>
          </rPr>
          <t xml:space="preserve">
SE NEL 2023 NON PRODUCE PUNTEGGIO VIENE ESCLUSO E PERDE I PUNTI</t>
        </r>
      </text>
    </comment>
    <comment ref="D37" authorId="0">
      <text>
        <r>
          <rPr>
            <b/>
            <sz val="9"/>
            <color indexed="81"/>
            <rFont val="Tahoma"/>
            <family val="2"/>
          </rPr>
          <t>HP1:</t>
        </r>
        <r>
          <rPr>
            <sz val="9"/>
            <color indexed="81"/>
            <rFont val="Tahoma"/>
            <family val="2"/>
          </rPr>
          <t xml:space="preserve">
SE NEL 2023 NON PRODUCE PUNTEGGIO VIENE ESCLUSO E PERDE I PUNTI</t>
        </r>
      </text>
    </comment>
    <comment ref="D38" authorId="0">
      <text>
        <r>
          <rPr>
            <b/>
            <sz val="9"/>
            <color indexed="81"/>
            <rFont val="Tahoma"/>
            <family val="2"/>
          </rPr>
          <t>HP1:</t>
        </r>
        <r>
          <rPr>
            <sz val="9"/>
            <color indexed="81"/>
            <rFont val="Tahoma"/>
            <family val="2"/>
          </rPr>
          <t xml:space="preserve">
SE NEL 2023 NON PRODUCE PUNTEGGIO VIENE ESCLUSO E PERDE I PUNTI</t>
        </r>
      </text>
    </comment>
    <comment ref="D39" authorId="0">
      <text>
        <r>
          <rPr>
            <b/>
            <sz val="9"/>
            <color indexed="81"/>
            <rFont val="Tahoma"/>
            <family val="2"/>
          </rPr>
          <t>HP1:</t>
        </r>
        <r>
          <rPr>
            <sz val="9"/>
            <color indexed="81"/>
            <rFont val="Tahoma"/>
            <family val="2"/>
          </rPr>
          <t xml:space="preserve">
SE NEL 2023 NON PRODUCE PUNTEGGIO VIENE ESCLUSO E PERDE I PUNTI</t>
        </r>
      </text>
    </comment>
    <comment ref="D41" authorId="0">
      <text>
        <r>
          <rPr>
            <b/>
            <sz val="9"/>
            <color indexed="81"/>
            <rFont val="Tahoma"/>
            <family val="2"/>
          </rPr>
          <t>HP1:</t>
        </r>
        <r>
          <rPr>
            <sz val="9"/>
            <color indexed="81"/>
            <rFont val="Tahoma"/>
            <family val="2"/>
          </rPr>
          <t xml:space="preserve">
SE NEL 2023 NON PRODUCE PUNTEGGIO VIENE ESCLUSO E PERDE I PUNTI</t>
        </r>
      </text>
    </comment>
    <comment ref="D45" authorId="0">
      <text>
        <r>
          <rPr>
            <b/>
            <sz val="9"/>
            <color indexed="81"/>
            <rFont val="Tahoma"/>
            <family val="2"/>
          </rPr>
          <t>HP1:</t>
        </r>
        <r>
          <rPr>
            <sz val="9"/>
            <color indexed="81"/>
            <rFont val="Tahoma"/>
            <family val="2"/>
          </rPr>
          <t xml:space="preserve">
SE NEL 2023 NON PRODUCE PUNTEGGIO VIENE ESCLUSO E PERDE I PUNTI</t>
        </r>
      </text>
    </comment>
    <comment ref="D46" authorId="0">
      <text>
        <r>
          <rPr>
            <b/>
            <sz val="9"/>
            <color indexed="81"/>
            <rFont val="Tahoma"/>
            <family val="2"/>
          </rPr>
          <t>HP1:</t>
        </r>
        <r>
          <rPr>
            <sz val="9"/>
            <color indexed="81"/>
            <rFont val="Tahoma"/>
            <family val="2"/>
          </rPr>
          <t xml:space="preserve">
SE NEL 2023 NON PRODUCE PUNTEGGIO VIENE ESCLUSO E PERDE I PUNTI</t>
        </r>
      </text>
    </comment>
    <comment ref="D54" authorId="0">
      <text>
        <r>
          <rPr>
            <b/>
            <sz val="9"/>
            <color indexed="81"/>
            <rFont val="Tahoma"/>
            <family val="2"/>
          </rPr>
          <t>HP1:</t>
        </r>
        <r>
          <rPr>
            <sz val="9"/>
            <color indexed="81"/>
            <rFont val="Tahoma"/>
            <family val="2"/>
          </rPr>
          <t xml:space="preserve">
SE NEL 2023 NON PRODUCE PUNTEGGIO VIENE ESCLUSO E PERDE I PUNTI</t>
        </r>
      </text>
    </comment>
    <comment ref="D55" authorId="0">
      <text>
        <r>
          <rPr>
            <b/>
            <sz val="9"/>
            <color indexed="81"/>
            <rFont val="Tahoma"/>
            <family val="2"/>
          </rPr>
          <t>HP1:</t>
        </r>
        <r>
          <rPr>
            <sz val="9"/>
            <color indexed="81"/>
            <rFont val="Tahoma"/>
            <family val="2"/>
          </rPr>
          <t xml:space="preserve">
SE NEL 2023 NON PRODUCE PUNTEGGIO VIENE ESCLUSO E PERDE I PUNTI</t>
        </r>
      </text>
    </comment>
    <comment ref="D57" authorId="0">
      <text>
        <r>
          <rPr>
            <b/>
            <sz val="9"/>
            <color indexed="81"/>
            <rFont val="Tahoma"/>
            <family val="2"/>
          </rPr>
          <t>HP1:</t>
        </r>
        <r>
          <rPr>
            <sz val="9"/>
            <color indexed="81"/>
            <rFont val="Tahoma"/>
            <family val="2"/>
          </rPr>
          <t xml:space="preserve">
SE NEL 2023 NON PRODUCE PUNTEGGIO VIENE ESCLUSO E PERDE I PUNTI</t>
        </r>
      </text>
    </comment>
    <comment ref="D58" authorId="0">
      <text>
        <r>
          <rPr>
            <b/>
            <sz val="9"/>
            <color indexed="81"/>
            <rFont val="Tahoma"/>
            <family val="2"/>
          </rPr>
          <t>HP1:</t>
        </r>
        <r>
          <rPr>
            <sz val="9"/>
            <color indexed="81"/>
            <rFont val="Tahoma"/>
            <family val="2"/>
          </rPr>
          <t xml:space="preserve">
SE NEL 2023 NON PRODUCE PUNTEGGIO VIENE ESCLUSO E PERDE I PUNTI</t>
        </r>
      </text>
    </comment>
    <comment ref="D59" authorId="0">
      <text>
        <r>
          <rPr>
            <b/>
            <sz val="9"/>
            <color indexed="81"/>
            <rFont val="Tahoma"/>
            <family val="2"/>
          </rPr>
          <t>HP1:</t>
        </r>
        <r>
          <rPr>
            <sz val="9"/>
            <color indexed="81"/>
            <rFont val="Tahoma"/>
            <family val="2"/>
          </rPr>
          <t xml:space="preserve">
SE NEL 2023 NON PRODUCE PUNTEGGIO VIENE ESCLUSO E PERDE I PUNTI</t>
        </r>
      </text>
    </comment>
    <comment ref="D61" authorId="0">
      <text>
        <r>
          <rPr>
            <b/>
            <sz val="9"/>
            <color indexed="81"/>
            <rFont val="Tahoma"/>
            <family val="2"/>
          </rPr>
          <t>HP1:</t>
        </r>
        <r>
          <rPr>
            <sz val="9"/>
            <color indexed="81"/>
            <rFont val="Tahoma"/>
            <family val="2"/>
          </rPr>
          <t xml:space="preserve">
SE NEL 2023 NON PRODUCE PUNTEGGIO VIENE ESCLUSO E PERDE I PUNTI</t>
        </r>
      </text>
    </comment>
    <comment ref="D62" authorId="0">
      <text>
        <r>
          <rPr>
            <b/>
            <sz val="9"/>
            <color indexed="81"/>
            <rFont val="Tahoma"/>
            <family val="2"/>
          </rPr>
          <t>HP1:</t>
        </r>
        <r>
          <rPr>
            <sz val="9"/>
            <color indexed="81"/>
            <rFont val="Tahoma"/>
            <family val="2"/>
          </rPr>
          <t xml:space="preserve">
SE NEL 2023 NON PRODUCE PUNTEGGIO VIENE ESCLUSO E PERDE I PUNTI</t>
        </r>
      </text>
    </comment>
    <comment ref="D64" authorId="0">
      <text>
        <r>
          <rPr>
            <b/>
            <sz val="9"/>
            <color indexed="81"/>
            <rFont val="Tahoma"/>
            <family val="2"/>
          </rPr>
          <t>HP1:</t>
        </r>
        <r>
          <rPr>
            <sz val="9"/>
            <color indexed="81"/>
            <rFont val="Tahoma"/>
            <family val="2"/>
          </rPr>
          <t xml:space="preserve">
SE NEL 2023 NON PRODUCE PUNTEGGIO VIENE ESCLUSO E PERDE I PUNTI</t>
        </r>
      </text>
    </comment>
    <comment ref="D65" authorId="0">
      <text>
        <r>
          <rPr>
            <b/>
            <sz val="9"/>
            <color indexed="81"/>
            <rFont val="Tahoma"/>
            <family val="2"/>
          </rPr>
          <t>HP1:</t>
        </r>
        <r>
          <rPr>
            <sz val="9"/>
            <color indexed="81"/>
            <rFont val="Tahoma"/>
            <family val="2"/>
          </rPr>
          <t xml:space="preserve">
SE NEL 2023 NON PRODUCE PUNTEGGIO VIENE ESCLUSO E PERDE I PUNTI</t>
        </r>
      </text>
    </comment>
    <comment ref="D70" authorId="0">
      <text>
        <r>
          <rPr>
            <b/>
            <sz val="9"/>
            <color indexed="81"/>
            <rFont val="Tahoma"/>
            <family val="2"/>
          </rPr>
          <t>HP1:</t>
        </r>
        <r>
          <rPr>
            <sz val="9"/>
            <color indexed="81"/>
            <rFont val="Tahoma"/>
            <family val="2"/>
          </rPr>
          <t xml:space="preserve">
SE NEL 2023 NON PRODUCE PUNTEGGIO VIENE ESCLUSO E PERDE I PUNTI</t>
        </r>
      </text>
    </comment>
    <comment ref="D71" authorId="0">
      <text>
        <r>
          <rPr>
            <b/>
            <sz val="9"/>
            <color indexed="81"/>
            <rFont val="Tahoma"/>
            <family val="2"/>
          </rPr>
          <t>HP1:</t>
        </r>
        <r>
          <rPr>
            <sz val="9"/>
            <color indexed="81"/>
            <rFont val="Tahoma"/>
            <family val="2"/>
          </rPr>
          <t xml:space="preserve">
SE NEL 2023 NON PRODUCE PUNTEGGIO VIENE ESCLUSO E PERDE I PUNTI</t>
        </r>
      </text>
    </comment>
    <comment ref="D72" authorId="0">
      <text>
        <r>
          <rPr>
            <b/>
            <sz val="9"/>
            <color indexed="81"/>
            <rFont val="Tahoma"/>
            <family val="2"/>
          </rPr>
          <t>HP1:</t>
        </r>
        <r>
          <rPr>
            <sz val="9"/>
            <color indexed="81"/>
            <rFont val="Tahoma"/>
            <family val="2"/>
          </rPr>
          <t xml:space="preserve">
SE NEL 2023 NON PRODUCE PUNTEGGIO VIENE ESCLUSO E PERDE I PUNTI</t>
        </r>
      </text>
    </comment>
    <comment ref="D92" authorId="0">
      <text>
        <r>
          <rPr>
            <b/>
            <sz val="9"/>
            <color indexed="81"/>
            <rFont val="Tahoma"/>
            <family val="2"/>
          </rPr>
          <t>HP1:</t>
        </r>
        <r>
          <rPr>
            <sz val="9"/>
            <color indexed="81"/>
            <rFont val="Tahoma"/>
            <family val="2"/>
          </rPr>
          <t xml:space="preserve">
SE NEL 2023 NON PRODUCE PUNTEGGIO VIENE ESCLUSO E PERDE I PUNTI</t>
        </r>
      </text>
    </comment>
    <comment ref="D93" authorId="0">
      <text>
        <r>
          <rPr>
            <b/>
            <sz val="9"/>
            <color indexed="81"/>
            <rFont val="Tahoma"/>
            <family val="2"/>
          </rPr>
          <t>HP1:</t>
        </r>
        <r>
          <rPr>
            <sz val="9"/>
            <color indexed="81"/>
            <rFont val="Tahoma"/>
            <family val="2"/>
          </rPr>
          <t xml:space="preserve">
SE NEL 2023 NON PRODUCE PUNTEGGIO VIENE ESCLUSO E PERDE I PUNTI</t>
        </r>
      </text>
    </comment>
    <comment ref="D118" authorId="1">
      <text>
        <r>
          <rPr>
            <b/>
            <sz val="9"/>
            <color indexed="81"/>
            <rFont val="Tahoma"/>
            <family val="2"/>
          </rPr>
          <t>OSCAR:</t>
        </r>
        <r>
          <rPr>
            <sz val="9"/>
            <color indexed="81"/>
            <rFont val="Tahoma"/>
            <family val="2"/>
          </rPr>
          <t xml:space="preserve">
SE NEL 2022 NON PRODUCE PUNTEGGIO VIENE ESCLUSO E PERDE I PUNTI</t>
        </r>
      </text>
    </comment>
    <comment ref="D119" authorId="1">
      <text>
        <r>
          <rPr>
            <b/>
            <sz val="9"/>
            <color indexed="81"/>
            <rFont val="Tahoma"/>
            <family val="2"/>
          </rPr>
          <t>OSCAR:</t>
        </r>
        <r>
          <rPr>
            <sz val="9"/>
            <color indexed="81"/>
            <rFont val="Tahoma"/>
            <family val="2"/>
          </rPr>
          <t xml:space="preserve">
SE NEL 2022 NON PRODUCE PUNTEGGIO VIENE ESCLUSO E PERDE I PUNTI</t>
        </r>
      </text>
    </comment>
    <comment ref="D120" authorId="1">
      <text>
        <r>
          <rPr>
            <b/>
            <sz val="9"/>
            <color indexed="81"/>
            <rFont val="Tahoma"/>
            <family val="2"/>
          </rPr>
          <t>OSCAR:</t>
        </r>
        <r>
          <rPr>
            <sz val="9"/>
            <color indexed="81"/>
            <rFont val="Tahoma"/>
            <family val="2"/>
          </rPr>
          <t xml:space="preserve">
SE NEL 2022 NON PRODUCE PUNTEGGIO VIENE ESCLUSO E PERDE I PUNTI</t>
        </r>
      </text>
    </comment>
    <comment ref="D121" authorId="1">
      <text>
        <r>
          <rPr>
            <b/>
            <sz val="9"/>
            <color indexed="81"/>
            <rFont val="Tahoma"/>
            <family val="2"/>
          </rPr>
          <t>OSCAR:</t>
        </r>
        <r>
          <rPr>
            <sz val="9"/>
            <color indexed="81"/>
            <rFont val="Tahoma"/>
            <family val="2"/>
          </rPr>
          <t xml:space="preserve">
SE NEL 2022 NON PRODUCE PUNTEGGIO VIENE ESCLUSO E PERDE I PUNTI</t>
        </r>
      </text>
    </comment>
    <comment ref="D122" authorId="1">
      <text>
        <r>
          <rPr>
            <b/>
            <sz val="9"/>
            <color indexed="81"/>
            <rFont val="Tahoma"/>
            <family val="2"/>
          </rPr>
          <t>OSCAR:</t>
        </r>
        <r>
          <rPr>
            <sz val="9"/>
            <color indexed="81"/>
            <rFont val="Tahoma"/>
            <family val="2"/>
          </rPr>
          <t xml:space="preserve">
SE NEL 2022 NON PRODUCE PUNTEGGIO VIENE ESCLUSO E PERDE I PUNTI</t>
        </r>
      </text>
    </comment>
    <comment ref="D123" authorId="1">
      <text>
        <r>
          <rPr>
            <b/>
            <sz val="9"/>
            <color indexed="81"/>
            <rFont val="Tahoma"/>
            <family val="2"/>
          </rPr>
          <t>OSCAR:</t>
        </r>
        <r>
          <rPr>
            <sz val="9"/>
            <color indexed="81"/>
            <rFont val="Tahoma"/>
            <family val="2"/>
          </rPr>
          <t xml:space="preserve">
SE NEL 2022 NON PRODUCE PUNTEGGIO VIENE ESCLUSO E PERDE I PUNTI</t>
        </r>
      </text>
    </comment>
    <comment ref="D124" authorId="1">
      <text>
        <r>
          <rPr>
            <b/>
            <sz val="9"/>
            <color indexed="81"/>
            <rFont val="Tahoma"/>
            <family val="2"/>
          </rPr>
          <t>OSCAR:</t>
        </r>
        <r>
          <rPr>
            <sz val="9"/>
            <color indexed="81"/>
            <rFont val="Tahoma"/>
            <family val="2"/>
          </rPr>
          <t xml:space="preserve">
SE NEL 2022 NON PRODUCE PUNTEGGIO VIENE ESCLUSO E PERDE I PUNTI</t>
        </r>
      </text>
    </comment>
    <comment ref="D125" authorId="1">
      <text>
        <r>
          <rPr>
            <b/>
            <sz val="9"/>
            <color indexed="81"/>
            <rFont val="Tahoma"/>
            <family val="2"/>
          </rPr>
          <t>OSCAR:</t>
        </r>
        <r>
          <rPr>
            <sz val="9"/>
            <color indexed="81"/>
            <rFont val="Tahoma"/>
            <family val="2"/>
          </rPr>
          <t xml:space="preserve">
SE NEL 2022 NON PRODUCE PUNTEGGIO VIENE ESCLUSO E PERDE I PUNTI</t>
        </r>
      </text>
    </comment>
    <comment ref="D126" authorId="1">
      <text>
        <r>
          <rPr>
            <b/>
            <sz val="9"/>
            <color indexed="81"/>
            <rFont val="Tahoma"/>
            <family val="2"/>
          </rPr>
          <t>OSCAR:</t>
        </r>
        <r>
          <rPr>
            <sz val="9"/>
            <color indexed="81"/>
            <rFont val="Tahoma"/>
            <family val="2"/>
          </rPr>
          <t xml:space="preserve">
SE NEL 2022 NON PRODUCE PUNTEGGIO VIENE ESCLUSO E PERDE I PUNTI</t>
        </r>
      </text>
    </comment>
    <comment ref="D127" authorId="1">
      <text>
        <r>
          <rPr>
            <b/>
            <sz val="9"/>
            <color indexed="81"/>
            <rFont val="Tahoma"/>
            <family val="2"/>
          </rPr>
          <t>OSCAR:</t>
        </r>
        <r>
          <rPr>
            <sz val="9"/>
            <color indexed="81"/>
            <rFont val="Tahoma"/>
            <family val="2"/>
          </rPr>
          <t xml:space="preserve">
SE NEL 2022 NON PRODUCE PUNTEGGIO VIENE ESCLUSO E PERDE I PUNTI</t>
        </r>
      </text>
    </comment>
    <comment ref="D128" authorId="1">
      <text>
        <r>
          <rPr>
            <b/>
            <sz val="9"/>
            <color indexed="81"/>
            <rFont val="Tahoma"/>
            <family val="2"/>
          </rPr>
          <t>OSCAR:</t>
        </r>
        <r>
          <rPr>
            <sz val="9"/>
            <color indexed="81"/>
            <rFont val="Tahoma"/>
            <family val="2"/>
          </rPr>
          <t xml:space="preserve">
SE NEL 2022 NON PRODUCE PUNTEGGIO VIENE ESCLUSO E PERDE I PUNTI</t>
        </r>
      </text>
    </comment>
    <comment ref="D129" authorId="1">
      <text>
        <r>
          <rPr>
            <b/>
            <sz val="9"/>
            <color indexed="81"/>
            <rFont val="Tahoma"/>
            <family val="2"/>
          </rPr>
          <t>OSCAR:</t>
        </r>
        <r>
          <rPr>
            <sz val="9"/>
            <color indexed="81"/>
            <rFont val="Tahoma"/>
            <family val="2"/>
          </rPr>
          <t xml:space="preserve">
SE NEL 2022 NON PRODUCE PUNTEGGIO VIENE ESCLUSO E PERDE I PUNTI</t>
        </r>
      </text>
    </comment>
    <comment ref="D130" authorId="1">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9.xml><?xml version="1.0" encoding="utf-8"?>
<comments xmlns="http://schemas.openxmlformats.org/spreadsheetml/2006/main">
  <authors>
    <author>Nuovo</author>
    <author>OSCAR</author>
  </authors>
  <commentList>
    <comment ref="D7" authorId="0">
      <text>
        <r>
          <rPr>
            <b/>
            <sz val="9"/>
            <color indexed="81"/>
            <rFont val="Tahoma"/>
            <family val="2"/>
          </rPr>
          <t>Nuovo:</t>
        </r>
        <r>
          <rPr>
            <sz val="9"/>
            <color indexed="81"/>
            <rFont val="Tahoma"/>
            <family val="2"/>
          </rPr>
          <t xml:space="preserve">
SE NEL 2023 NON PRODUCE PUNTEGGIO VIENE ESCLUSO E PERDE I PUNTI</t>
        </r>
      </text>
    </comment>
    <comment ref="D16" authorId="0">
      <text>
        <r>
          <rPr>
            <b/>
            <sz val="9"/>
            <color indexed="81"/>
            <rFont val="Tahoma"/>
            <family val="2"/>
          </rPr>
          <t>Nuovo:</t>
        </r>
        <r>
          <rPr>
            <sz val="9"/>
            <color indexed="81"/>
            <rFont val="Tahoma"/>
            <family val="2"/>
          </rPr>
          <t xml:space="preserve">
SE NEL 2023 NON PRODUCE PUNTEGGIO VIENE ESCLUSO E PERDE I PUNTI</t>
        </r>
      </text>
    </comment>
    <comment ref="D19" authorId="0">
      <text>
        <r>
          <rPr>
            <b/>
            <sz val="9"/>
            <color indexed="81"/>
            <rFont val="Tahoma"/>
            <family val="2"/>
          </rPr>
          <t>Nuovo:</t>
        </r>
        <r>
          <rPr>
            <sz val="9"/>
            <color indexed="81"/>
            <rFont val="Tahoma"/>
            <family val="2"/>
          </rPr>
          <t xml:space="preserve">
SE NEL 2023 NON PRODUCE PUNTEGGIO VIENE ESCLUSO E PERDE I PUNTI</t>
        </r>
      </text>
    </comment>
    <comment ref="D21" authorId="0">
      <text>
        <r>
          <rPr>
            <b/>
            <sz val="9"/>
            <color indexed="81"/>
            <rFont val="Tahoma"/>
            <family val="2"/>
          </rPr>
          <t>Nuovo:</t>
        </r>
        <r>
          <rPr>
            <sz val="9"/>
            <color indexed="81"/>
            <rFont val="Tahoma"/>
            <family val="2"/>
          </rPr>
          <t xml:space="preserve">
SE NEL 2023 NON PRODUCE PUNTEGGIO VIENE ESCLUSO E PERDE I PUNTI</t>
        </r>
      </text>
    </comment>
    <comment ref="D23" authorId="0">
      <text>
        <r>
          <rPr>
            <b/>
            <sz val="9"/>
            <color indexed="81"/>
            <rFont val="Tahoma"/>
            <family val="2"/>
          </rPr>
          <t>Nuovo:</t>
        </r>
        <r>
          <rPr>
            <sz val="9"/>
            <color indexed="81"/>
            <rFont val="Tahoma"/>
            <family val="2"/>
          </rPr>
          <t xml:space="preserve">
SE NEL 2023 NON PRODUCE PUNTEGGIO VIENE ESCLUSO E PERDE I PUNTI</t>
        </r>
      </text>
    </comment>
    <comment ref="D29" authorId="0">
      <text>
        <r>
          <rPr>
            <b/>
            <sz val="9"/>
            <color indexed="81"/>
            <rFont val="Tahoma"/>
            <family val="2"/>
          </rPr>
          <t>Nuovo:</t>
        </r>
        <r>
          <rPr>
            <sz val="9"/>
            <color indexed="81"/>
            <rFont val="Tahoma"/>
            <family val="2"/>
          </rPr>
          <t xml:space="preserve">
SE NEL 2023 NON PRODUCE PUNTEGGIO VIENE ESCLUSO E PERDE I PUNTI</t>
        </r>
      </text>
    </comment>
    <comment ref="D37" authorId="0">
      <text>
        <r>
          <rPr>
            <b/>
            <sz val="9"/>
            <color indexed="81"/>
            <rFont val="Tahoma"/>
            <family val="2"/>
          </rPr>
          <t>Nuovo:</t>
        </r>
        <r>
          <rPr>
            <sz val="9"/>
            <color indexed="81"/>
            <rFont val="Tahoma"/>
            <family val="2"/>
          </rPr>
          <t xml:space="preserve">
SE NEL 2023 NON PRODUCE PUNTEGGIO VIENE ESCLUSO E PERDE I PUNTI</t>
        </r>
      </text>
    </comment>
    <comment ref="D40" authorId="0">
      <text>
        <r>
          <rPr>
            <b/>
            <sz val="9"/>
            <color indexed="81"/>
            <rFont val="Tahoma"/>
            <family val="2"/>
          </rPr>
          <t>Nuovo:</t>
        </r>
        <r>
          <rPr>
            <sz val="9"/>
            <color indexed="81"/>
            <rFont val="Tahoma"/>
            <family val="2"/>
          </rPr>
          <t xml:space="preserve">
SE NEL 2023 NON PRODUCE PUNTEGGIO VIENE ESCLUSO E PERDE I PUNTI</t>
        </r>
      </text>
    </comment>
    <comment ref="D45" authorId="0">
      <text>
        <r>
          <rPr>
            <b/>
            <sz val="9"/>
            <color indexed="81"/>
            <rFont val="Tahoma"/>
            <family val="2"/>
          </rPr>
          <t>Nuovo:</t>
        </r>
        <r>
          <rPr>
            <sz val="9"/>
            <color indexed="81"/>
            <rFont val="Tahoma"/>
            <family val="2"/>
          </rPr>
          <t xml:space="preserve">
SE NEL 2023 NON PRODUCE PUNTEGGIO VIENE ESCLUSO E PERDE I PUNTI</t>
        </r>
      </text>
    </comment>
    <comment ref="D48" authorId="0">
      <text>
        <r>
          <rPr>
            <b/>
            <sz val="9"/>
            <color indexed="81"/>
            <rFont val="Tahoma"/>
            <family val="2"/>
          </rPr>
          <t>Nuovo:</t>
        </r>
        <r>
          <rPr>
            <sz val="9"/>
            <color indexed="81"/>
            <rFont val="Tahoma"/>
            <family val="2"/>
          </rPr>
          <t xml:space="preserve">
SE NEL 2023 NON PRODUCE PUNTEGGIO VIENE ESCLUSO E PERDE I PUNTI</t>
        </r>
      </text>
    </comment>
    <comment ref="D50" authorId="0">
      <text>
        <r>
          <rPr>
            <b/>
            <sz val="9"/>
            <color indexed="81"/>
            <rFont val="Tahoma"/>
            <family val="2"/>
          </rPr>
          <t>Nuovo:</t>
        </r>
        <r>
          <rPr>
            <sz val="9"/>
            <color indexed="81"/>
            <rFont val="Tahoma"/>
            <family val="2"/>
          </rPr>
          <t xml:space="preserve">
SE NEL 2023 NON PRODUCE PUNTEGGIO VIENE ESCLUSO E PERDE I PUNTI</t>
        </r>
      </text>
    </comment>
    <comment ref="D55" authorId="0">
      <text>
        <r>
          <rPr>
            <b/>
            <sz val="9"/>
            <color indexed="81"/>
            <rFont val="Tahoma"/>
            <family val="2"/>
          </rPr>
          <t>Nuovo:</t>
        </r>
        <r>
          <rPr>
            <sz val="9"/>
            <color indexed="81"/>
            <rFont val="Tahoma"/>
            <family val="2"/>
          </rPr>
          <t xml:space="preserve">
SE NEL 2023 NON PRODUCE PUNTEGGIO VIENE ESCLUSO E PERDE I PUNTI</t>
        </r>
      </text>
    </comment>
    <comment ref="D59" authorId="0">
      <text>
        <r>
          <rPr>
            <b/>
            <sz val="9"/>
            <color indexed="81"/>
            <rFont val="Tahoma"/>
            <family val="2"/>
          </rPr>
          <t>Nuovo:</t>
        </r>
        <r>
          <rPr>
            <sz val="9"/>
            <color indexed="81"/>
            <rFont val="Tahoma"/>
            <family val="2"/>
          </rPr>
          <t xml:space="preserve">
SE NEL 2023 NON PRODUCE PUNTEGGIO VIENE ESCLUSO E PERDE I PUNTI</t>
        </r>
      </text>
    </comment>
    <comment ref="D60" authorId="0">
      <text>
        <r>
          <rPr>
            <b/>
            <sz val="9"/>
            <color indexed="81"/>
            <rFont val="Tahoma"/>
            <family val="2"/>
          </rPr>
          <t>Nuovo:</t>
        </r>
        <r>
          <rPr>
            <sz val="9"/>
            <color indexed="81"/>
            <rFont val="Tahoma"/>
            <family val="2"/>
          </rPr>
          <t xml:space="preserve">
SE NEL 2023 NON PRODUCE PUNTEGGIO VIENE ESCLUSO E PERDE I PUNTI</t>
        </r>
      </text>
    </comment>
    <comment ref="D62" authorId="0">
      <text>
        <r>
          <rPr>
            <b/>
            <sz val="9"/>
            <color indexed="81"/>
            <rFont val="Tahoma"/>
            <family val="2"/>
          </rPr>
          <t>Nuovo:</t>
        </r>
        <r>
          <rPr>
            <sz val="9"/>
            <color indexed="81"/>
            <rFont val="Tahoma"/>
            <family val="2"/>
          </rPr>
          <t xml:space="preserve">
SE NEL 2023 NON PRODUCE PUNTEGGIO VIENE ESCLUSO E PERDE I PUNTI</t>
        </r>
      </text>
    </comment>
    <comment ref="D116" authorId="1">
      <text>
        <r>
          <rPr>
            <b/>
            <sz val="9"/>
            <color indexed="81"/>
            <rFont val="Tahoma"/>
            <family val="2"/>
          </rPr>
          <t>OSCAR:</t>
        </r>
        <r>
          <rPr>
            <sz val="9"/>
            <color indexed="81"/>
            <rFont val="Tahoma"/>
            <family val="2"/>
          </rPr>
          <t xml:space="preserve">
SE NEL 2022 NON PRODUCE PRESENZE VIENE ESCLUSO E PERDE I PUNTI</t>
        </r>
      </text>
    </comment>
    <comment ref="D117" authorId="1">
      <text>
        <r>
          <rPr>
            <b/>
            <sz val="9"/>
            <color indexed="81"/>
            <rFont val="Tahoma"/>
            <family val="2"/>
          </rPr>
          <t>OSCAR:</t>
        </r>
        <r>
          <rPr>
            <sz val="9"/>
            <color indexed="81"/>
            <rFont val="Tahoma"/>
            <family val="2"/>
          </rPr>
          <t xml:space="preserve">
SE NEL 2022 NON PRODUCE PRESENZE VIENE ESCLUSO E PERDE I PUNTI</t>
        </r>
      </text>
    </comment>
    <comment ref="D118" authorId="1">
      <text>
        <r>
          <rPr>
            <b/>
            <sz val="9"/>
            <color indexed="81"/>
            <rFont val="Tahoma"/>
            <family val="2"/>
          </rPr>
          <t>OSCAR:</t>
        </r>
        <r>
          <rPr>
            <sz val="9"/>
            <color indexed="81"/>
            <rFont val="Tahoma"/>
            <family val="2"/>
          </rPr>
          <t xml:space="preserve">
SE NEL 2022 NON PRODUCE PRESENZE VIENE ESCLUSO E PERDE I PUNTI</t>
        </r>
      </text>
    </comment>
    <comment ref="D119" authorId="1">
      <text>
        <r>
          <rPr>
            <b/>
            <sz val="9"/>
            <color indexed="81"/>
            <rFont val="Tahoma"/>
            <family val="2"/>
          </rPr>
          <t>OSCAR:</t>
        </r>
        <r>
          <rPr>
            <sz val="9"/>
            <color indexed="81"/>
            <rFont val="Tahoma"/>
            <family val="2"/>
          </rPr>
          <t xml:space="preserve">
SE NEL 2022 NON PRODUCE PRESENZE VIENE ESCLUSO E PERDE I PUNTI</t>
        </r>
      </text>
    </comment>
    <comment ref="D120" authorId="1">
      <text>
        <r>
          <rPr>
            <b/>
            <sz val="9"/>
            <color indexed="81"/>
            <rFont val="Tahoma"/>
            <family val="2"/>
          </rPr>
          <t>OSCAR:</t>
        </r>
        <r>
          <rPr>
            <sz val="9"/>
            <color indexed="81"/>
            <rFont val="Tahoma"/>
            <family val="2"/>
          </rPr>
          <t xml:space="preserve">
SE NEL 2022 NON PRODUCE PRESENZE VIENE ESCLUSO E PERDE I PUNTI</t>
        </r>
      </text>
    </comment>
    <comment ref="D121" authorId="1">
      <text>
        <r>
          <rPr>
            <b/>
            <sz val="9"/>
            <color indexed="81"/>
            <rFont val="Tahoma"/>
            <family val="2"/>
          </rPr>
          <t>OSCAR:</t>
        </r>
        <r>
          <rPr>
            <sz val="9"/>
            <color indexed="81"/>
            <rFont val="Tahoma"/>
            <family val="2"/>
          </rPr>
          <t xml:space="preserve">
SE NEL 2022 NON PRODUCE PRESENZE VIENE ESCLUSO E PERDE I PUNTI</t>
        </r>
      </text>
    </comment>
    <comment ref="D122" authorId="1">
      <text>
        <r>
          <rPr>
            <b/>
            <sz val="9"/>
            <color indexed="81"/>
            <rFont val="Tahoma"/>
            <family val="2"/>
          </rPr>
          <t>OSCAR:</t>
        </r>
        <r>
          <rPr>
            <sz val="9"/>
            <color indexed="81"/>
            <rFont val="Tahoma"/>
            <family val="2"/>
          </rPr>
          <t xml:space="preserve">
SE NEL 2022 NON PRODUCE PRESENZE VIENE ESCLUSO E PERDE I PUNTI</t>
        </r>
      </text>
    </comment>
    <comment ref="D123" authorId="1">
      <text>
        <r>
          <rPr>
            <b/>
            <sz val="9"/>
            <color indexed="81"/>
            <rFont val="Tahoma"/>
            <family val="2"/>
          </rPr>
          <t>OSCAR:</t>
        </r>
        <r>
          <rPr>
            <sz val="9"/>
            <color indexed="81"/>
            <rFont val="Tahoma"/>
            <family val="2"/>
          </rPr>
          <t xml:space="preserve">
SE NEL 2022 NON PRODUCE PRESENZE VIENE ESCLUSO E PERDE I PUNTI</t>
        </r>
      </text>
    </comment>
    <comment ref="D124" authorId="1">
      <text>
        <r>
          <rPr>
            <b/>
            <sz val="9"/>
            <color indexed="81"/>
            <rFont val="Tahoma"/>
            <family val="2"/>
          </rPr>
          <t>OSCAR:</t>
        </r>
        <r>
          <rPr>
            <sz val="9"/>
            <color indexed="81"/>
            <rFont val="Tahoma"/>
            <family val="2"/>
          </rPr>
          <t xml:space="preserve">
SE NEL 2022 NON PRODUCE PRESENZE VIENE ESCLUSO E PERDE I PUNTI</t>
        </r>
      </text>
    </comment>
    <comment ref="D125" authorId="1">
      <text>
        <r>
          <rPr>
            <b/>
            <sz val="9"/>
            <color indexed="81"/>
            <rFont val="Tahoma"/>
            <family val="2"/>
          </rPr>
          <t>OSCAR:</t>
        </r>
        <r>
          <rPr>
            <sz val="9"/>
            <color indexed="81"/>
            <rFont val="Tahoma"/>
            <family val="2"/>
          </rPr>
          <t xml:space="preserve">
SE NEL 2022 NON PRODUCE PRESENZE VIENE ESCLUSO E PERDE I PUNTI</t>
        </r>
      </text>
    </comment>
    <comment ref="D126" authorId="1">
      <text>
        <r>
          <rPr>
            <b/>
            <sz val="9"/>
            <color indexed="81"/>
            <rFont val="Tahoma"/>
            <family val="2"/>
          </rPr>
          <t>OSCAR:</t>
        </r>
        <r>
          <rPr>
            <sz val="9"/>
            <color indexed="81"/>
            <rFont val="Tahoma"/>
            <family val="2"/>
          </rPr>
          <t xml:space="preserve">
SE NEL 2022 NON PRODUCE PRESENZE VIENE ESCLUSO E PERDE I PUNTI</t>
        </r>
      </text>
    </comment>
    <comment ref="D127" authorId="1">
      <text>
        <r>
          <rPr>
            <b/>
            <sz val="9"/>
            <color indexed="81"/>
            <rFont val="Tahoma"/>
            <family val="2"/>
          </rPr>
          <t>OSCAR:</t>
        </r>
        <r>
          <rPr>
            <sz val="9"/>
            <color indexed="81"/>
            <rFont val="Tahoma"/>
            <family val="2"/>
          </rPr>
          <t xml:space="preserve">
SE NEL 2022 NON PRODUCE PRESENZE VIENE ESCLUSO E PERDE I PUNTI</t>
        </r>
      </text>
    </comment>
    <comment ref="D128" authorId="1">
      <text>
        <r>
          <rPr>
            <b/>
            <sz val="9"/>
            <color indexed="81"/>
            <rFont val="Tahoma"/>
            <family val="2"/>
          </rPr>
          <t>OSCAR:</t>
        </r>
        <r>
          <rPr>
            <sz val="9"/>
            <color indexed="81"/>
            <rFont val="Tahoma"/>
            <family val="2"/>
          </rPr>
          <t xml:space="preserve">
SE NEL 2022 NON PRODUCE PRESENZE VIENE ESCLUSO E PERDE I PUNTI</t>
        </r>
      </text>
    </comment>
    <comment ref="D129" authorId="1">
      <text>
        <r>
          <rPr>
            <b/>
            <sz val="9"/>
            <color indexed="81"/>
            <rFont val="Tahoma"/>
            <family val="2"/>
          </rPr>
          <t>OSCAR:</t>
        </r>
        <r>
          <rPr>
            <sz val="9"/>
            <color indexed="81"/>
            <rFont val="Tahoma"/>
            <family val="2"/>
          </rPr>
          <t xml:space="preserve">
SE NEL 2022 NON PRODUCE PRESENZE VIENE ESCLUSO E PERDE I PUNTI</t>
        </r>
      </text>
    </comment>
    <comment ref="D130" authorId="1">
      <text>
        <r>
          <rPr>
            <b/>
            <sz val="9"/>
            <color indexed="81"/>
            <rFont val="Tahoma"/>
            <family val="2"/>
          </rPr>
          <t>OSCAR:</t>
        </r>
        <r>
          <rPr>
            <sz val="9"/>
            <color indexed="81"/>
            <rFont val="Tahoma"/>
            <family val="2"/>
          </rPr>
          <t xml:space="preserve">
SE NEL 2022 NON PRODUCE PRESENZE VIENE ESCLUSO E PERDE I PUNTI</t>
        </r>
      </text>
    </comment>
    <comment ref="D131" authorId="1">
      <text>
        <r>
          <rPr>
            <b/>
            <sz val="9"/>
            <color indexed="81"/>
            <rFont val="Tahoma"/>
            <family val="2"/>
          </rPr>
          <t>OSCAR:</t>
        </r>
        <r>
          <rPr>
            <sz val="9"/>
            <color indexed="81"/>
            <rFont val="Tahoma"/>
            <family val="2"/>
          </rPr>
          <t xml:space="preserve">
SE NEL 2022 NON PRODUCE PRESENZE VIENE ESCLUSO E PERDE I PUNTI</t>
        </r>
      </text>
    </comment>
    <comment ref="D132" authorId="1">
      <text>
        <r>
          <rPr>
            <b/>
            <sz val="9"/>
            <color indexed="81"/>
            <rFont val="Tahoma"/>
            <family val="2"/>
          </rPr>
          <t>OSCAR:</t>
        </r>
        <r>
          <rPr>
            <sz val="9"/>
            <color indexed="81"/>
            <rFont val="Tahoma"/>
            <family val="2"/>
          </rPr>
          <t xml:space="preserve">
SE NEL 2022 NON PRODUCE PRESENZE VIENE ESCLUSO E PERDE I PUNTI</t>
        </r>
      </text>
    </comment>
    <comment ref="D133" authorId="1">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xml><?xml version="1.0" encoding="utf-8"?>
<comments xmlns="http://schemas.openxmlformats.org/spreadsheetml/2006/main">
  <authors>
    <author>pc</author>
  </authors>
  <commentList>
    <comment ref="AG1" authorId="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authors>
    <author>Nuovo</author>
    <author>OSCAR</author>
  </authors>
  <commentList>
    <comment ref="D7" authorId="0">
      <text>
        <r>
          <rPr>
            <b/>
            <sz val="9"/>
            <color indexed="81"/>
            <rFont val="Tahoma"/>
            <family val="2"/>
          </rPr>
          <t>Nuovo:</t>
        </r>
        <r>
          <rPr>
            <sz val="9"/>
            <color indexed="81"/>
            <rFont val="Tahoma"/>
            <family val="2"/>
          </rPr>
          <t xml:space="preserve">
SE NEL 2023 NON PRODUCE PRESENZE VIENE ESCLUSO E PERDE I PUNTI</t>
        </r>
      </text>
    </comment>
    <comment ref="D9" authorId="0">
      <text>
        <r>
          <rPr>
            <b/>
            <sz val="9"/>
            <color indexed="81"/>
            <rFont val="Tahoma"/>
            <family val="2"/>
          </rPr>
          <t>Nuovo:</t>
        </r>
        <r>
          <rPr>
            <sz val="9"/>
            <color indexed="81"/>
            <rFont val="Tahoma"/>
            <family val="2"/>
          </rPr>
          <t xml:space="preserve">
SE NEL 2023 NON PRODUCE PRESENZE VIENE ESCLUSO E PERDE I PUNTI</t>
        </r>
      </text>
    </comment>
    <comment ref="D23" authorId="0">
      <text>
        <r>
          <rPr>
            <b/>
            <sz val="9"/>
            <color indexed="81"/>
            <rFont val="Tahoma"/>
            <family val="2"/>
          </rPr>
          <t>Nuovo:</t>
        </r>
        <r>
          <rPr>
            <sz val="9"/>
            <color indexed="81"/>
            <rFont val="Tahoma"/>
            <family val="2"/>
          </rPr>
          <t xml:space="preserve">
SE NEL 2023 NON PRODUCE PRESENZE VIENE ESCLUSO E PERDE I PUNTI</t>
        </r>
      </text>
    </comment>
    <comment ref="D25" authorId="0">
      <text>
        <r>
          <rPr>
            <b/>
            <sz val="9"/>
            <color indexed="81"/>
            <rFont val="Tahoma"/>
            <family val="2"/>
          </rPr>
          <t>Nuovo:</t>
        </r>
        <r>
          <rPr>
            <sz val="9"/>
            <color indexed="81"/>
            <rFont val="Tahoma"/>
            <family val="2"/>
          </rPr>
          <t xml:space="preserve">
SE NEL 2023 NON PRODUCE PRESENZE VIENE ESCLUSO E PERDE I PUNTI</t>
        </r>
      </text>
    </comment>
    <comment ref="D27" authorId="0">
      <text>
        <r>
          <rPr>
            <b/>
            <sz val="9"/>
            <color indexed="81"/>
            <rFont val="Tahoma"/>
            <family val="2"/>
          </rPr>
          <t>Nuovo:</t>
        </r>
        <r>
          <rPr>
            <sz val="9"/>
            <color indexed="81"/>
            <rFont val="Tahoma"/>
            <family val="2"/>
          </rPr>
          <t xml:space="preserve">
SE NEL 2023 NON PRODUCE PRESENZE VIENE ESCLUSO E PERDE I PUNTI</t>
        </r>
      </text>
    </comment>
    <comment ref="D33" authorId="0">
      <text>
        <r>
          <rPr>
            <b/>
            <sz val="9"/>
            <color indexed="81"/>
            <rFont val="Tahoma"/>
            <family val="2"/>
          </rPr>
          <t>Nuovo:</t>
        </r>
        <r>
          <rPr>
            <sz val="9"/>
            <color indexed="81"/>
            <rFont val="Tahoma"/>
            <family val="2"/>
          </rPr>
          <t xml:space="preserve">
SE NEL 2023 NON PRODUCE PRESENZE VIENE ESCLUSO E PERDE I PUNTI</t>
        </r>
      </text>
    </comment>
    <comment ref="D39" authorId="0">
      <text>
        <r>
          <rPr>
            <b/>
            <sz val="9"/>
            <color indexed="81"/>
            <rFont val="Tahoma"/>
            <family val="2"/>
          </rPr>
          <t>Nuovo:</t>
        </r>
        <r>
          <rPr>
            <sz val="9"/>
            <color indexed="81"/>
            <rFont val="Tahoma"/>
            <family val="2"/>
          </rPr>
          <t xml:space="preserve">
SE NEL 2023 NON PRODUCE PRESENZE VIENE ESCLUSO E PERDE I PUNTI</t>
        </r>
      </text>
    </comment>
    <comment ref="D42" authorId="0">
      <text>
        <r>
          <rPr>
            <b/>
            <sz val="9"/>
            <color indexed="81"/>
            <rFont val="Tahoma"/>
            <family val="2"/>
          </rPr>
          <t>Nuovo:</t>
        </r>
        <r>
          <rPr>
            <sz val="9"/>
            <color indexed="81"/>
            <rFont val="Tahoma"/>
            <family val="2"/>
          </rPr>
          <t xml:space="preserve">
SE NEL 2023 NON PRODUCE PRESENZE VIENE ESCLUSO E PERDE I PUNTI</t>
        </r>
      </text>
    </comment>
    <comment ref="D46" authorId="0">
      <text>
        <r>
          <rPr>
            <b/>
            <sz val="9"/>
            <color indexed="81"/>
            <rFont val="Tahoma"/>
            <family val="2"/>
          </rPr>
          <t>Nuovo:</t>
        </r>
        <r>
          <rPr>
            <sz val="9"/>
            <color indexed="81"/>
            <rFont val="Tahoma"/>
            <family val="2"/>
          </rPr>
          <t xml:space="preserve">
SE NEL 2023 NON PRODUCE PRESENZE VIENE ESCLUSO E PERDE I PUNTI</t>
        </r>
      </text>
    </comment>
    <comment ref="D50" authorId="0">
      <text>
        <r>
          <rPr>
            <b/>
            <sz val="9"/>
            <color indexed="81"/>
            <rFont val="Tahoma"/>
            <family val="2"/>
          </rPr>
          <t>Nuovo:</t>
        </r>
        <r>
          <rPr>
            <sz val="9"/>
            <color indexed="81"/>
            <rFont val="Tahoma"/>
            <family val="2"/>
          </rPr>
          <t xml:space="preserve">
SE NEL 2023 NON PRODUCE PRESENZE VIENE ESCLUSO E PERDE I PUNTI</t>
        </r>
      </text>
    </comment>
    <comment ref="D53" authorId="0">
      <text>
        <r>
          <rPr>
            <b/>
            <sz val="9"/>
            <color indexed="81"/>
            <rFont val="Tahoma"/>
            <family val="2"/>
          </rPr>
          <t>Nuovo:</t>
        </r>
        <r>
          <rPr>
            <sz val="9"/>
            <color indexed="81"/>
            <rFont val="Tahoma"/>
            <family val="2"/>
          </rPr>
          <t xml:space="preserve">
SE NEL 2023 NON PRODUCE PRESENZE VIENE ESCLUSO E PERDE I PUNTI</t>
        </r>
      </text>
    </comment>
    <comment ref="D58" authorId="0">
      <text>
        <r>
          <rPr>
            <b/>
            <sz val="9"/>
            <color indexed="81"/>
            <rFont val="Tahoma"/>
            <family val="2"/>
          </rPr>
          <t>Nuovo:</t>
        </r>
        <r>
          <rPr>
            <sz val="9"/>
            <color indexed="81"/>
            <rFont val="Tahoma"/>
            <family val="2"/>
          </rPr>
          <t xml:space="preserve">
SE NEL 2023 NON PRODUCE PRESENZE VIENE ESCLUSO E PERDE I PUNTI</t>
        </r>
      </text>
    </comment>
    <comment ref="D62" authorId="0">
      <text>
        <r>
          <rPr>
            <b/>
            <sz val="9"/>
            <color indexed="81"/>
            <rFont val="Tahoma"/>
            <family val="2"/>
          </rPr>
          <t>Nuovo:</t>
        </r>
        <r>
          <rPr>
            <sz val="9"/>
            <color indexed="81"/>
            <rFont val="Tahoma"/>
            <family val="2"/>
          </rPr>
          <t xml:space="preserve">
SE NEL 2023 NON PRODUCE PRESENZE VIENE ESCLUSO E PERDE I PUNTI</t>
        </r>
      </text>
    </comment>
    <comment ref="D63" authorId="0">
      <text>
        <r>
          <rPr>
            <b/>
            <sz val="9"/>
            <color indexed="81"/>
            <rFont val="Tahoma"/>
            <family val="2"/>
          </rPr>
          <t>Nuovo:</t>
        </r>
        <r>
          <rPr>
            <sz val="9"/>
            <color indexed="81"/>
            <rFont val="Tahoma"/>
            <family val="2"/>
          </rPr>
          <t xml:space="preserve">
SE NEL 2023 NON PRODUCE PRESENZE VIENE ESCLUSO E PERDE I PUNTI</t>
        </r>
      </text>
    </comment>
    <comment ref="D65" authorId="0">
      <text>
        <r>
          <rPr>
            <b/>
            <sz val="9"/>
            <color indexed="81"/>
            <rFont val="Tahoma"/>
            <family val="2"/>
          </rPr>
          <t>Nuovo:</t>
        </r>
        <r>
          <rPr>
            <sz val="9"/>
            <color indexed="81"/>
            <rFont val="Tahoma"/>
            <family val="2"/>
          </rPr>
          <t xml:space="preserve">
SE NEL 2023 NON PRODUCE PRESENZE VIENE ESCLUSO E PERDE I PUNTI</t>
        </r>
      </text>
    </comment>
    <comment ref="D104" authorId="1">
      <text>
        <r>
          <rPr>
            <b/>
            <sz val="9"/>
            <color indexed="81"/>
            <rFont val="Tahoma"/>
            <family val="2"/>
          </rPr>
          <t>OSCAR:</t>
        </r>
        <r>
          <rPr>
            <sz val="9"/>
            <color indexed="81"/>
            <rFont val="Tahoma"/>
            <family val="2"/>
          </rPr>
          <t xml:space="preserve">
se nel 2022 non produce presenze viene escluso e perde i punti</t>
        </r>
      </text>
    </comment>
    <comment ref="D105" authorId="1">
      <text>
        <r>
          <rPr>
            <b/>
            <sz val="9"/>
            <color indexed="81"/>
            <rFont val="Tahoma"/>
            <family val="2"/>
          </rPr>
          <t>OSCAR:</t>
        </r>
        <r>
          <rPr>
            <sz val="9"/>
            <color indexed="81"/>
            <rFont val="Tahoma"/>
            <family val="2"/>
          </rPr>
          <t xml:space="preserve">
se nel 2022 non produce presenze viene escluso e perde i punti</t>
        </r>
      </text>
    </comment>
    <comment ref="D106" authorId="1">
      <text>
        <r>
          <rPr>
            <b/>
            <sz val="9"/>
            <color indexed="81"/>
            <rFont val="Tahoma"/>
            <family val="2"/>
          </rPr>
          <t>OSCAR:</t>
        </r>
        <r>
          <rPr>
            <sz val="9"/>
            <color indexed="81"/>
            <rFont val="Tahoma"/>
            <family val="2"/>
          </rPr>
          <t xml:space="preserve">
se nel 2022 non produce presenze viene escluso e perde i punti</t>
        </r>
      </text>
    </comment>
    <comment ref="D107" authorId="1">
      <text>
        <r>
          <rPr>
            <b/>
            <sz val="9"/>
            <color indexed="81"/>
            <rFont val="Tahoma"/>
            <family val="2"/>
          </rPr>
          <t>OSCAR:</t>
        </r>
        <r>
          <rPr>
            <sz val="9"/>
            <color indexed="81"/>
            <rFont val="Tahoma"/>
            <family val="2"/>
          </rPr>
          <t xml:space="preserve">
se nel 2022 non produce presenze viene escluso e perde i punti</t>
        </r>
      </text>
    </comment>
    <comment ref="D108" authorId="1">
      <text>
        <r>
          <rPr>
            <b/>
            <sz val="9"/>
            <color indexed="81"/>
            <rFont val="Tahoma"/>
            <family val="2"/>
          </rPr>
          <t>OSCAR:</t>
        </r>
        <r>
          <rPr>
            <sz val="9"/>
            <color indexed="81"/>
            <rFont val="Tahoma"/>
            <family val="2"/>
          </rPr>
          <t xml:space="preserve">
se nel 2022 non produce presenze viene escluso e perde i punti</t>
        </r>
      </text>
    </comment>
    <comment ref="D109" authorId="1">
      <text>
        <r>
          <rPr>
            <b/>
            <sz val="9"/>
            <color indexed="81"/>
            <rFont val="Tahoma"/>
            <family val="2"/>
          </rPr>
          <t>OSCAR:</t>
        </r>
        <r>
          <rPr>
            <sz val="9"/>
            <color indexed="81"/>
            <rFont val="Tahoma"/>
            <family val="2"/>
          </rPr>
          <t xml:space="preserve">
se nel 2022 non produce presenze viene escluso e perde i punti</t>
        </r>
      </text>
    </comment>
    <comment ref="D110" authorId="1">
      <text>
        <r>
          <rPr>
            <b/>
            <sz val="9"/>
            <color indexed="81"/>
            <rFont val="Tahoma"/>
            <family val="2"/>
          </rPr>
          <t>OSCAR:</t>
        </r>
        <r>
          <rPr>
            <sz val="9"/>
            <color indexed="81"/>
            <rFont val="Tahoma"/>
            <family val="2"/>
          </rPr>
          <t xml:space="preserve">
se nel 2022 non produce presenze viene escluso e perde i punti</t>
        </r>
      </text>
    </comment>
    <comment ref="D111" authorId="1">
      <text>
        <r>
          <rPr>
            <b/>
            <sz val="9"/>
            <color indexed="81"/>
            <rFont val="Tahoma"/>
            <family val="2"/>
          </rPr>
          <t>OSCAR:</t>
        </r>
        <r>
          <rPr>
            <sz val="9"/>
            <color indexed="81"/>
            <rFont val="Tahoma"/>
            <family val="2"/>
          </rPr>
          <t xml:space="preserve">
se nel 2022 non produce presenze viene escluso e perde i punti</t>
        </r>
      </text>
    </comment>
    <comment ref="D112" authorId="1">
      <text>
        <r>
          <rPr>
            <b/>
            <sz val="9"/>
            <color indexed="81"/>
            <rFont val="Tahoma"/>
            <family val="2"/>
          </rPr>
          <t>OSCAR:</t>
        </r>
        <r>
          <rPr>
            <sz val="9"/>
            <color indexed="81"/>
            <rFont val="Tahoma"/>
            <family val="2"/>
          </rPr>
          <t xml:space="preserve">
se nel 2022 non produce presenze viene escluso e perde i punti</t>
        </r>
      </text>
    </comment>
    <comment ref="D113" authorId="1">
      <text>
        <r>
          <rPr>
            <b/>
            <sz val="9"/>
            <color indexed="81"/>
            <rFont val="Tahoma"/>
            <family val="2"/>
          </rPr>
          <t>OSCAR:</t>
        </r>
        <r>
          <rPr>
            <sz val="9"/>
            <color indexed="81"/>
            <rFont val="Tahoma"/>
            <family val="2"/>
          </rPr>
          <t xml:space="preserve">
se nel 2022 non produce presenze viene escluso e perde i punti</t>
        </r>
      </text>
    </comment>
    <comment ref="D114" authorId="1">
      <text>
        <r>
          <rPr>
            <b/>
            <sz val="9"/>
            <color indexed="81"/>
            <rFont val="Tahoma"/>
            <family val="2"/>
          </rPr>
          <t>OSCAR:</t>
        </r>
        <r>
          <rPr>
            <sz val="9"/>
            <color indexed="81"/>
            <rFont val="Tahoma"/>
            <family val="2"/>
          </rPr>
          <t xml:space="preserve">
se nel 2022 non produce presenze viene escluso e perde i punti</t>
        </r>
      </text>
    </comment>
    <comment ref="D115" authorId="1">
      <text>
        <r>
          <rPr>
            <b/>
            <sz val="9"/>
            <color indexed="81"/>
            <rFont val="Tahoma"/>
            <family val="2"/>
          </rPr>
          <t>OSCAR:</t>
        </r>
        <r>
          <rPr>
            <sz val="9"/>
            <color indexed="81"/>
            <rFont val="Tahoma"/>
            <family val="2"/>
          </rPr>
          <t xml:space="preserve">
se nel 2022 non produce presenze viene escluso e perde i punti</t>
        </r>
      </text>
    </comment>
    <comment ref="D116" authorId="1">
      <text>
        <r>
          <rPr>
            <b/>
            <sz val="9"/>
            <color indexed="81"/>
            <rFont val="Tahoma"/>
            <family val="2"/>
          </rPr>
          <t>OSCAR:</t>
        </r>
        <r>
          <rPr>
            <sz val="9"/>
            <color indexed="81"/>
            <rFont val="Tahoma"/>
            <family val="2"/>
          </rPr>
          <t xml:space="preserve">
se nel 2022 non produce presenze viene escluso e perde i punti</t>
        </r>
      </text>
    </comment>
    <comment ref="D117" authorId="1">
      <text>
        <r>
          <rPr>
            <b/>
            <sz val="9"/>
            <color indexed="81"/>
            <rFont val="Tahoma"/>
            <family val="2"/>
          </rPr>
          <t>OSCAR:</t>
        </r>
        <r>
          <rPr>
            <sz val="9"/>
            <color indexed="81"/>
            <rFont val="Tahoma"/>
            <family val="2"/>
          </rPr>
          <t xml:space="preserve">
se nel 2022 non produce presenze viene escluso e perde i punti</t>
        </r>
      </text>
    </comment>
    <comment ref="D118" authorId="1">
      <text>
        <r>
          <rPr>
            <b/>
            <sz val="9"/>
            <color indexed="81"/>
            <rFont val="Tahoma"/>
            <family val="2"/>
          </rPr>
          <t>OSCAR:</t>
        </r>
        <r>
          <rPr>
            <sz val="9"/>
            <color indexed="81"/>
            <rFont val="Tahoma"/>
            <family val="2"/>
          </rPr>
          <t xml:space="preserve">
SE NEL 2022 NON PRODUCE PUNTEGGIO PERDE I PUNTI E VIENE ESCLUSO</t>
        </r>
      </text>
    </comment>
    <comment ref="D119" authorId="1">
      <text>
        <r>
          <rPr>
            <b/>
            <sz val="9"/>
            <color indexed="81"/>
            <rFont val="Tahoma"/>
            <family val="2"/>
          </rPr>
          <t>OSCAR:</t>
        </r>
        <r>
          <rPr>
            <sz val="9"/>
            <color indexed="81"/>
            <rFont val="Tahoma"/>
            <family val="2"/>
          </rPr>
          <t xml:space="preserve">
se nel 2022 non produce presenze viene escluso e perde i punti</t>
        </r>
      </text>
    </comment>
    <comment ref="D120" authorId="1">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1.xml><?xml version="1.0" encoding="utf-8"?>
<comments xmlns="http://schemas.openxmlformats.org/spreadsheetml/2006/main">
  <authors>
    <author>Nuovo</author>
    <author>HP3</author>
  </authors>
  <commentList>
    <comment ref="D15" authorId="0">
      <text>
        <r>
          <rPr>
            <b/>
            <sz val="9"/>
            <color indexed="81"/>
            <rFont val="Tahoma"/>
            <family val="2"/>
          </rPr>
          <t>Nuovo:</t>
        </r>
        <r>
          <rPr>
            <sz val="9"/>
            <color indexed="81"/>
            <rFont val="Tahoma"/>
            <family val="2"/>
          </rPr>
          <t xml:space="preserve">
SE NEL 2023 NON PRODUCE PUNTEGGIO VIENE ESCLUSO E PERDE I PUNTI</t>
        </r>
      </text>
    </comment>
    <comment ref="D23" authorId="0">
      <text>
        <r>
          <rPr>
            <b/>
            <sz val="9"/>
            <color indexed="81"/>
            <rFont val="Tahoma"/>
            <family val="2"/>
          </rPr>
          <t>Nuovo:</t>
        </r>
        <r>
          <rPr>
            <sz val="9"/>
            <color indexed="81"/>
            <rFont val="Tahoma"/>
            <family val="2"/>
          </rPr>
          <t xml:space="preserve">
SE NEL 2023 NON PRODUCE PUNTEGGIO VIENE ESCLUSO E PERDE I PUNTI</t>
        </r>
      </text>
    </comment>
    <comment ref="D25" authorId="0">
      <text>
        <r>
          <rPr>
            <b/>
            <sz val="9"/>
            <color indexed="81"/>
            <rFont val="Tahoma"/>
            <family val="2"/>
          </rPr>
          <t>Nuovo:</t>
        </r>
        <r>
          <rPr>
            <sz val="9"/>
            <color indexed="81"/>
            <rFont val="Tahoma"/>
            <family val="2"/>
          </rPr>
          <t xml:space="preserve">
SE NEL 2023 NON PRODUCE PUNTEGGIO VIENE ESCLUSO E PERDE I PUNTI</t>
        </r>
      </text>
    </comment>
    <comment ref="D29" authorId="0">
      <text>
        <r>
          <rPr>
            <b/>
            <sz val="9"/>
            <color indexed="81"/>
            <rFont val="Tahoma"/>
            <family val="2"/>
          </rPr>
          <t>Nuovo:</t>
        </r>
        <r>
          <rPr>
            <sz val="9"/>
            <color indexed="81"/>
            <rFont val="Tahoma"/>
            <family val="2"/>
          </rPr>
          <t xml:space="preserve">
SE NEL 2023 NON PRODUCE PUNTEGGIO VIENE ESCLUSO E PERDE I PUNTI</t>
        </r>
      </text>
    </comment>
    <comment ref="D30" authorId="0">
      <text>
        <r>
          <rPr>
            <b/>
            <sz val="9"/>
            <color indexed="81"/>
            <rFont val="Tahoma"/>
            <family val="2"/>
          </rPr>
          <t>Nuovo:</t>
        </r>
        <r>
          <rPr>
            <sz val="9"/>
            <color indexed="81"/>
            <rFont val="Tahoma"/>
            <family val="2"/>
          </rPr>
          <t xml:space="preserve">
SE NEL 2023 NON PRODUCE PUNTEGGIO VIENE ESCLUSO E PERDE I PUNTI</t>
        </r>
      </text>
    </comment>
    <comment ref="D38" authorId="0">
      <text>
        <r>
          <rPr>
            <b/>
            <sz val="9"/>
            <color indexed="81"/>
            <rFont val="Tahoma"/>
            <family val="2"/>
          </rPr>
          <t>Nuovo:</t>
        </r>
        <r>
          <rPr>
            <sz val="9"/>
            <color indexed="81"/>
            <rFont val="Tahoma"/>
            <family val="2"/>
          </rPr>
          <t xml:space="preserve">
SE NEL 2023 NON PRODUCE PUNTEGGIO VIENE ESCLUSO E PERDE I PUNTI</t>
        </r>
      </text>
    </comment>
    <comment ref="D47" authorId="0">
      <text>
        <r>
          <rPr>
            <b/>
            <sz val="9"/>
            <color indexed="81"/>
            <rFont val="Tahoma"/>
            <family val="2"/>
          </rPr>
          <t>Nuovo:</t>
        </r>
        <r>
          <rPr>
            <sz val="9"/>
            <color indexed="81"/>
            <rFont val="Tahoma"/>
            <family val="2"/>
          </rPr>
          <t xml:space="preserve">
SE NEL 2023 NON PRODUCE PUNTEGGIO VIENE ESCLUSO E PERDE I PUNTI</t>
        </r>
      </text>
    </comment>
    <comment ref="D49" authorId="0">
      <text>
        <r>
          <rPr>
            <b/>
            <sz val="9"/>
            <color indexed="81"/>
            <rFont val="Tahoma"/>
            <family val="2"/>
          </rPr>
          <t>Nuovo:</t>
        </r>
        <r>
          <rPr>
            <sz val="9"/>
            <color indexed="81"/>
            <rFont val="Tahoma"/>
            <family val="2"/>
          </rPr>
          <t xml:space="preserve">
SE NEL 2023 NON PRODUCE PUNTEGGIO VIENE ESCLUSO E PERDE I PUNTI</t>
        </r>
      </text>
    </comment>
    <comment ref="D54" authorId="0">
      <text>
        <r>
          <rPr>
            <b/>
            <sz val="9"/>
            <color indexed="81"/>
            <rFont val="Tahoma"/>
            <family val="2"/>
          </rPr>
          <t>Nuovo:</t>
        </r>
        <r>
          <rPr>
            <sz val="9"/>
            <color indexed="81"/>
            <rFont val="Tahoma"/>
            <family val="2"/>
          </rPr>
          <t xml:space="preserve">
SE NEL 2023 NON PRODUCE PUNTEGGIO VIENE ESCLUSO E PERDE I PUNTI</t>
        </r>
      </text>
    </comment>
    <comment ref="D55" authorId="0">
      <text>
        <r>
          <rPr>
            <b/>
            <sz val="9"/>
            <color indexed="81"/>
            <rFont val="Tahoma"/>
            <family val="2"/>
          </rPr>
          <t>Nuovo:</t>
        </r>
        <r>
          <rPr>
            <sz val="9"/>
            <color indexed="81"/>
            <rFont val="Tahoma"/>
            <family val="2"/>
          </rPr>
          <t xml:space="preserve">
SE NEL 2023 NON PRODUCE PUNTEGGIO VIENE ESCLUSO E PERDE I PUNTI</t>
        </r>
      </text>
    </comment>
    <comment ref="D57" authorId="0">
      <text>
        <r>
          <rPr>
            <b/>
            <sz val="9"/>
            <color indexed="81"/>
            <rFont val="Tahoma"/>
            <family val="2"/>
          </rPr>
          <t>Nuovo:</t>
        </r>
        <r>
          <rPr>
            <sz val="9"/>
            <color indexed="81"/>
            <rFont val="Tahoma"/>
            <family val="2"/>
          </rPr>
          <t xml:space="preserve">
SE NEL 2023 NON PRODUCE PUNTEGGIO VIENE ESCLUSO E PERDE I PUNTI</t>
        </r>
      </text>
    </comment>
    <comment ref="D58" authorId="0">
      <text>
        <r>
          <rPr>
            <b/>
            <sz val="9"/>
            <color indexed="81"/>
            <rFont val="Tahoma"/>
            <family val="2"/>
          </rPr>
          <t>Nuovo:</t>
        </r>
        <r>
          <rPr>
            <sz val="9"/>
            <color indexed="81"/>
            <rFont val="Tahoma"/>
            <family val="2"/>
          </rPr>
          <t xml:space="preserve">
SE NEL 2023 NON PRODUCE PUNTEGGIO VIENE ESCLUSO E PERDE I PUNTI</t>
        </r>
      </text>
    </comment>
    <comment ref="D65" authorId="0">
      <text>
        <r>
          <rPr>
            <b/>
            <sz val="9"/>
            <color indexed="81"/>
            <rFont val="Tahoma"/>
            <family val="2"/>
          </rPr>
          <t>Nuovo:</t>
        </r>
        <r>
          <rPr>
            <sz val="9"/>
            <color indexed="81"/>
            <rFont val="Tahoma"/>
            <family val="2"/>
          </rPr>
          <t xml:space="preserve">
SE NEL 2023 NON PRODUCE PUNTEGGIO VIENE ESCLUSO E PERDE I PUNTI</t>
        </r>
      </text>
    </comment>
    <comment ref="D71" authorId="0">
      <text>
        <r>
          <rPr>
            <b/>
            <sz val="9"/>
            <color indexed="81"/>
            <rFont val="Tahoma"/>
            <family val="2"/>
          </rPr>
          <t>Nuovo:</t>
        </r>
        <r>
          <rPr>
            <sz val="9"/>
            <color indexed="81"/>
            <rFont val="Tahoma"/>
            <family val="2"/>
          </rPr>
          <t xml:space="preserve">
SE NEL 2023 NON PRODUCE PUNTEGGIO VIENE ESCLUSO E PERDE I PUNTI</t>
        </r>
      </text>
    </comment>
    <comment ref="D72" authorId="0">
      <text>
        <r>
          <rPr>
            <b/>
            <sz val="9"/>
            <color indexed="81"/>
            <rFont val="Tahoma"/>
            <family val="2"/>
          </rPr>
          <t>Nuovo:</t>
        </r>
        <r>
          <rPr>
            <sz val="9"/>
            <color indexed="81"/>
            <rFont val="Tahoma"/>
            <family val="2"/>
          </rPr>
          <t xml:space="preserve">
SE NEL 2023 NON PRODUCE PUNTEGGIO VIENE ESCLUSO E PERDE I PUNTI</t>
        </r>
      </text>
    </comment>
    <comment ref="D78" authorId="0">
      <text>
        <r>
          <rPr>
            <b/>
            <sz val="9"/>
            <color indexed="81"/>
            <rFont val="Tahoma"/>
            <family val="2"/>
          </rPr>
          <t>Nuovo:</t>
        </r>
        <r>
          <rPr>
            <sz val="9"/>
            <color indexed="81"/>
            <rFont val="Tahoma"/>
            <family val="2"/>
          </rPr>
          <t xml:space="preserve">
SE NEL 2023 NON PRODUCE PUNTEGGIO VIENE ESCLUSO E PERDE I PUNTI</t>
        </r>
      </text>
    </comment>
    <comment ref="D89" authorId="0">
      <text>
        <r>
          <rPr>
            <b/>
            <sz val="9"/>
            <color indexed="81"/>
            <rFont val="Tahoma"/>
            <family val="2"/>
          </rPr>
          <t>Nuovo:</t>
        </r>
        <r>
          <rPr>
            <sz val="9"/>
            <color indexed="81"/>
            <rFont val="Tahoma"/>
            <family val="2"/>
          </rPr>
          <t xml:space="preserve">
SE NEL 2023 NON PRODUCE PUNTEGGIO VIENE ESCLUSO E PERDE I PUNTI</t>
        </r>
      </text>
    </comment>
    <comment ref="D134"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35"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36"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37"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38"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39"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0"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1"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2"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3"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4"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5"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6"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7"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8"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49"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0"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1"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2"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3"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4"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5"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6"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7"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8"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9"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60"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66" authorId="1">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authors>
    <author>Nuovo</author>
    <author>OSCAR</author>
    <author>pc</author>
  </authors>
  <commentList>
    <comment ref="D9" authorId="0">
      <text>
        <r>
          <rPr>
            <b/>
            <sz val="9"/>
            <color indexed="81"/>
            <rFont val="Tahoma"/>
            <family val="2"/>
          </rPr>
          <t>Nuovo:</t>
        </r>
        <r>
          <rPr>
            <sz val="9"/>
            <color indexed="81"/>
            <rFont val="Tahoma"/>
            <family val="2"/>
          </rPr>
          <t xml:space="preserve">
SE NEL 2023 NON PRODUCE PRESENZE VIENE ESCLUSO E PERDE I PUNTI</t>
        </r>
      </text>
    </comment>
    <comment ref="D13" authorId="0">
      <text>
        <r>
          <rPr>
            <b/>
            <sz val="9"/>
            <color indexed="81"/>
            <rFont val="Tahoma"/>
            <family val="2"/>
          </rPr>
          <t>Nuovo:</t>
        </r>
        <r>
          <rPr>
            <sz val="9"/>
            <color indexed="81"/>
            <rFont val="Tahoma"/>
            <family val="2"/>
          </rPr>
          <t xml:space="preserve">
SE NEL 2023 NON PRODUCE PRESENZE VIENE ESCLUSO E PERDE I PUNTI</t>
        </r>
      </text>
    </comment>
    <comment ref="D16" authorId="0">
      <text>
        <r>
          <rPr>
            <b/>
            <sz val="9"/>
            <color indexed="81"/>
            <rFont val="Tahoma"/>
            <family val="2"/>
          </rPr>
          <t>Nuovo:</t>
        </r>
        <r>
          <rPr>
            <sz val="9"/>
            <color indexed="81"/>
            <rFont val="Tahoma"/>
            <family val="2"/>
          </rPr>
          <t xml:space="preserve">
SE NEL 2023 NON PRODUCE PRESENZE VIENE ESCLUSO E PERDE I PUNTI</t>
        </r>
      </text>
    </comment>
    <comment ref="D20" authorId="0">
      <text>
        <r>
          <rPr>
            <b/>
            <sz val="9"/>
            <color indexed="81"/>
            <rFont val="Tahoma"/>
            <family val="2"/>
          </rPr>
          <t>Nuovo:</t>
        </r>
        <r>
          <rPr>
            <sz val="9"/>
            <color indexed="81"/>
            <rFont val="Tahoma"/>
            <family val="2"/>
          </rPr>
          <t xml:space="preserve">
SE NEL 2023 NON PRODUCE PRESENZE VIENE ESCLUSO E PERDE I PUNTI</t>
        </r>
      </text>
    </comment>
    <comment ref="D21" authorId="0">
      <text>
        <r>
          <rPr>
            <b/>
            <sz val="9"/>
            <color indexed="81"/>
            <rFont val="Tahoma"/>
            <family val="2"/>
          </rPr>
          <t>Nuovo:</t>
        </r>
        <r>
          <rPr>
            <sz val="9"/>
            <color indexed="81"/>
            <rFont val="Tahoma"/>
            <family val="2"/>
          </rPr>
          <t xml:space="preserve">
SE NEL 2023 NON PRODUCE PRESENZE VIENE ESCLUSO E PERDE I PUNTI</t>
        </r>
      </text>
    </comment>
    <comment ref="D22" authorId="0">
      <text>
        <r>
          <rPr>
            <b/>
            <sz val="9"/>
            <color indexed="81"/>
            <rFont val="Tahoma"/>
            <family val="2"/>
          </rPr>
          <t>Nuovo:</t>
        </r>
        <r>
          <rPr>
            <sz val="9"/>
            <color indexed="81"/>
            <rFont val="Tahoma"/>
            <family val="2"/>
          </rPr>
          <t xml:space="preserve">
SE NEL 2023 NON PRODUCE PRESENZE VIENE ESCLUSO E PERDE I PUNTI</t>
        </r>
      </text>
    </comment>
    <comment ref="D24" authorId="0">
      <text>
        <r>
          <rPr>
            <b/>
            <sz val="9"/>
            <color indexed="81"/>
            <rFont val="Tahoma"/>
            <family val="2"/>
          </rPr>
          <t>Nuovo:</t>
        </r>
        <r>
          <rPr>
            <sz val="9"/>
            <color indexed="81"/>
            <rFont val="Tahoma"/>
            <family val="2"/>
          </rPr>
          <t xml:space="preserve">
SE NEL 2023 NON PRODUCE PRESENZE VIENE ESCLUSO E PERDE I PUNTI</t>
        </r>
      </text>
    </comment>
    <comment ref="D25" authorId="0">
      <text>
        <r>
          <rPr>
            <b/>
            <sz val="9"/>
            <color indexed="81"/>
            <rFont val="Tahoma"/>
            <family val="2"/>
          </rPr>
          <t>Nuovo:</t>
        </r>
        <r>
          <rPr>
            <sz val="9"/>
            <color indexed="81"/>
            <rFont val="Tahoma"/>
            <family val="2"/>
          </rPr>
          <t xml:space="preserve">
SE NEL 2023 NON PRODUCE PRESENZE VIENE ESCLUSO E PERDE I PUNTI</t>
        </r>
      </text>
    </comment>
    <comment ref="D28" authorId="0">
      <text>
        <r>
          <rPr>
            <b/>
            <sz val="9"/>
            <color indexed="81"/>
            <rFont val="Tahoma"/>
            <family val="2"/>
          </rPr>
          <t>Nuovo:</t>
        </r>
        <r>
          <rPr>
            <sz val="9"/>
            <color indexed="81"/>
            <rFont val="Tahoma"/>
            <family val="2"/>
          </rPr>
          <t xml:space="preserve">
SE NEL 2023 NON PRODUCE PRESENZE VIENE ESCLUSO E PERDE I PUNTI</t>
        </r>
      </text>
    </comment>
    <comment ref="D29" authorId="0">
      <text>
        <r>
          <rPr>
            <b/>
            <sz val="9"/>
            <color indexed="81"/>
            <rFont val="Tahoma"/>
            <family val="2"/>
          </rPr>
          <t>Nuovo:</t>
        </r>
        <r>
          <rPr>
            <sz val="9"/>
            <color indexed="81"/>
            <rFont val="Tahoma"/>
            <family val="2"/>
          </rPr>
          <t xml:space="preserve">
SE NEL 2023 NON PRODUCE PRESENZE VIENE ESCLUSO E PERDE I PUNTI</t>
        </r>
      </text>
    </comment>
    <comment ref="D36" authorId="0">
      <text>
        <r>
          <rPr>
            <b/>
            <sz val="9"/>
            <color indexed="81"/>
            <rFont val="Tahoma"/>
            <family val="2"/>
          </rPr>
          <t>Nuovo:</t>
        </r>
        <r>
          <rPr>
            <sz val="9"/>
            <color indexed="81"/>
            <rFont val="Tahoma"/>
            <family val="2"/>
          </rPr>
          <t xml:space="preserve">
SE NEL 2023 NON PRODUCE PRESENZE VIENE ESCLUSO E PERDE I PUNTI</t>
        </r>
      </text>
    </comment>
    <comment ref="D41" authorId="0">
      <text>
        <r>
          <rPr>
            <b/>
            <sz val="9"/>
            <color indexed="81"/>
            <rFont val="Tahoma"/>
            <family val="2"/>
          </rPr>
          <t>Nuovo:</t>
        </r>
        <r>
          <rPr>
            <sz val="9"/>
            <color indexed="81"/>
            <rFont val="Tahoma"/>
            <family val="2"/>
          </rPr>
          <t xml:space="preserve">
SE NEL 2023 NON PRODUCE PRESENZE VIENE ESCLUSO E PERDE I PUNTI</t>
        </r>
      </text>
    </comment>
    <comment ref="D42" authorId="0">
      <text>
        <r>
          <rPr>
            <b/>
            <sz val="9"/>
            <color indexed="81"/>
            <rFont val="Tahoma"/>
            <family val="2"/>
          </rPr>
          <t>Nuovo:</t>
        </r>
        <r>
          <rPr>
            <sz val="9"/>
            <color indexed="81"/>
            <rFont val="Tahoma"/>
            <family val="2"/>
          </rPr>
          <t xml:space="preserve">
SE NEL 2023 NON PRODUCE PRESENZE VIENE ESCLUSO E PERDE I PUNTI</t>
        </r>
      </text>
    </comment>
    <comment ref="D45" authorId="0">
      <text>
        <r>
          <rPr>
            <b/>
            <sz val="9"/>
            <color indexed="81"/>
            <rFont val="Tahoma"/>
            <family val="2"/>
          </rPr>
          <t>Nuovo:</t>
        </r>
        <r>
          <rPr>
            <sz val="9"/>
            <color indexed="81"/>
            <rFont val="Tahoma"/>
            <family val="2"/>
          </rPr>
          <t xml:space="preserve">
SE NEL 2023 NON PRODUCE PRESENZE VIENE ESCLUSO E PERDE I PUNTI</t>
        </r>
      </text>
    </comment>
    <comment ref="D47" authorId="0">
      <text>
        <r>
          <rPr>
            <b/>
            <sz val="9"/>
            <color indexed="81"/>
            <rFont val="Tahoma"/>
            <family val="2"/>
          </rPr>
          <t>Nuovo:</t>
        </r>
        <r>
          <rPr>
            <sz val="9"/>
            <color indexed="81"/>
            <rFont val="Tahoma"/>
            <family val="2"/>
          </rPr>
          <t xml:space="preserve">
SE NEL 2023 NON PRODUCE PRESENZE VIENE ESCLUSO E PERDE I PUNTI</t>
        </r>
      </text>
    </comment>
    <comment ref="D48" authorId="0">
      <text>
        <r>
          <rPr>
            <b/>
            <sz val="9"/>
            <color indexed="81"/>
            <rFont val="Tahoma"/>
            <family val="2"/>
          </rPr>
          <t>Nuovo:</t>
        </r>
        <r>
          <rPr>
            <sz val="9"/>
            <color indexed="81"/>
            <rFont val="Tahoma"/>
            <family val="2"/>
          </rPr>
          <t xml:space="preserve">
SE NEL 2023 NON PRODUCE PRESENZE VIENE ESCLUSO E PERDE I PUNTI</t>
        </r>
      </text>
    </comment>
    <comment ref="D50" authorId="0">
      <text>
        <r>
          <rPr>
            <b/>
            <sz val="9"/>
            <color indexed="81"/>
            <rFont val="Tahoma"/>
            <family val="2"/>
          </rPr>
          <t>Nuovo:</t>
        </r>
        <r>
          <rPr>
            <sz val="9"/>
            <color indexed="81"/>
            <rFont val="Tahoma"/>
            <family val="2"/>
          </rPr>
          <t xml:space="preserve">
SE NEL 2023 NON PRODUCE PRESENZE VIENE ESCLUSO E PERDE I PUNTI</t>
        </r>
      </text>
    </comment>
    <comment ref="D51" authorId="0">
      <text>
        <r>
          <rPr>
            <b/>
            <sz val="9"/>
            <color indexed="81"/>
            <rFont val="Tahoma"/>
            <family val="2"/>
          </rPr>
          <t>Nuovo:</t>
        </r>
        <r>
          <rPr>
            <sz val="9"/>
            <color indexed="81"/>
            <rFont val="Tahoma"/>
            <family val="2"/>
          </rPr>
          <t xml:space="preserve">
SE NEL 2023 NON PRODUCE PRESENZE VIENE ESCLUSO E PERDE I PUNTI</t>
        </r>
      </text>
    </comment>
    <comment ref="D52" authorId="0">
      <text>
        <r>
          <rPr>
            <b/>
            <sz val="9"/>
            <color indexed="81"/>
            <rFont val="Tahoma"/>
            <family val="2"/>
          </rPr>
          <t>Nuovo:</t>
        </r>
        <r>
          <rPr>
            <sz val="9"/>
            <color indexed="81"/>
            <rFont val="Tahoma"/>
            <family val="2"/>
          </rPr>
          <t xml:space="preserve">
SE NEL 2023 NON PRODUCE PRESENZE VIENE ESCLUSO E PERDE I PUNTI</t>
        </r>
      </text>
    </comment>
    <comment ref="D55" authorId="0">
      <text>
        <r>
          <rPr>
            <b/>
            <sz val="9"/>
            <color indexed="81"/>
            <rFont val="Tahoma"/>
            <family val="2"/>
          </rPr>
          <t>Nuovo:</t>
        </r>
        <r>
          <rPr>
            <sz val="9"/>
            <color indexed="81"/>
            <rFont val="Tahoma"/>
            <family val="2"/>
          </rPr>
          <t xml:space="preserve">
SE NEL 2023 NON PRODUCE PRESENZE VIENE ESCLUSO E PERDE I PUNTI</t>
        </r>
      </text>
    </comment>
    <comment ref="D56" authorId="0">
      <text>
        <r>
          <rPr>
            <b/>
            <sz val="9"/>
            <color indexed="81"/>
            <rFont val="Tahoma"/>
            <family val="2"/>
          </rPr>
          <t>Nuovo:</t>
        </r>
        <r>
          <rPr>
            <sz val="9"/>
            <color indexed="81"/>
            <rFont val="Tahoma"/>
            <family val="2"/>
          </rPr>
          <t xml:space="preserve">
SE NEL 2023 NON PRODUCE PRESENZE VIENE ESCLUSO E PERDE I PUNTI</t>
        </r>
      </text>
    </comment>
    <comment ref="D57" authorId="0">
      <text>
        <r>
          <rPr>
            <b/>
            <sz val="9"/>
            <color indexed="81"/>
            <rFont val="Tahoma"/>
            <family val="2"/>
          </rPr>
          <t>Nuovo:</t>
        </r>
        <r>
          <rPr>
            <sz val="9"/>
            <color indexed="81"/>
            <rFont val="Tahoma"/>
            <family val="2"/>
          </rPr>
          <t xml:space="preserve">
SE NEL 2023 NON PRODUCE PRESENZE VIENE ESCLUSO E PERDE I PUNTI</t>
        </r>
      </text>
    </comment>
    <comment ref="D58" authorId="0">
      <text>
        <r>
          <rPr>
            <b/>
            <sz val="9"/>
            <color indexed="81"/>
            <rFont val="Tahoma"/>
            <family val="2"/>
          </rPr>
          <t>Nuovo:</t>
        </r>
        <r>
          <rPr>
            <sz val="9"/>
            <color indexed="81"/>
            <rFont val="Tahoma"/>
            <family val="2"/>
          </rPr>
          <t xml:space="preserve">
SE NEL 2023 NON PRODUCE PRESENZE VIENE ESCLUSO E PERDE I PUNTI</t>
        </r>
      </text>
    </comment>
    <comment ref="D59" authorId="0">
      <text>
        <r>
          <rPr>
            <b/>
            <sz val="9"/>
            <color indexed="81"/>
            <rFont val="Tahoma"/>
            <family val="2"/>
          </rPr>
          <t>Nuovo:</t>
        </r>
        <r>
          <rPr>
            <sz val="9"/>
            <color indexed="81"/>
            <rFont val="Tahoma"/>
            <family val="2"/>
          </rPr>
          <t xml:space="preserve">
SE NEL 2023 NON PRODUCE PRESENZE VIENE ESCLUSO E PERDE I PUNTI</t>
        </r>
      </text>
    </comment>
    <comment ref="D64" authorId="0">
      <text>
        <r>
          <rPr>
            <b/>
            <sz val="9"/>
            <color indexed="81"/>
            <rFont val="Tahoma"/>
            <family val="2"/>
          </rPr>
          <t>Nuovo:</t>
        </r>
        <r>
          <rPr>
            <sz val="9"/>
            <color indexed="81"/>
            <rFont val="Tahoma"/>
            <family val="2"/>
          </rPr>
          <t xml:space="preserve">
SE NEL 2023 NON PRODUCE PRESENZE VIENE ESCLUSO E PERDE I PUNTI</t>
        </r>
      </text>
    </comment>
    <comment ref="D67" authorId="0">
      <text>
        <r>
          <rPr>
            <b/>
            <sz val="9"/>
            <color indexed="81"/>
            <rFont val="Tahoma"/>
            <family val="2"/>
          </rPr>
          <t>Nuovo:</t>
        </r>
        <r>
          <rPr>
            <sz val="9"/>
            <color indexed="81"/>
            <rFont val="Tahoma"/>
            <family val="2"/>
          </rPr>
          <t xml:space="preserve">
SE NEL 2023 NON PRODUCE PRESENZE VIENE ESCLUSO E PERDE I PUNTI</t>
        </r>
      </text>
    </comment>
    <comment ref="D86" authorId="1">
      <text>
        <r>
          <rPr>
            <b/>
            <sz val="9"/>
            <color indexed="81"/>
            <rFont val="Tahoma"/>
            <family val="2"/>
          </rPr>
          <t>OSCAR:</t>
        </r>
        <r>
          <rPr>
            <sz val="9"/>
            <color indexed="81"/>
            <rFont val="Tahoma"/>
            <family val="2"/>
          </rPr>
          <t xml:space="preserve">
SE NEL 2022 NON PRODUCE PRESENSE VIENE ESCLUSO E PERDE I PUNTI</t>
        </r>
      </text>
    </comment>
    <comment ref="D105" authorId="1">
      <text>
        <r>
          <rPr>
            <b/>
            <sz val="9"/>
            <color indexed="81"/>
            <rFont val="Tahoma"/>
            <family val="2"/>
          </rPr>
          <t>OSCAR:</t>
        </r>
        <r>
          <rPr>
            <sz val="9"/>
            <color indexed="81"/>
            <rFont val="Tahoma"/>
            <family val="2"/>
          </rPr>
          <t xml:space="preserve">
SE NEL 2022 NON PRODUCE PUNTEGGIO VIENE ESCLUSO E PERDE I PUNTI</t>
        </r>
      </text>
    </comment>
    <comment ref="D106" authorId="1">
      <text>
        <r>
          <rPr>
            <b/>
            <sz val="9"/>
            <color indexed="81"/>
            <rFont val="Tahoma"/>
            <family val="2"/>
          </rPr>
          <t>OSCAR:</t>
        </r>
        <r>
          <rPr>
            <sz val="9"/>
            <color indexed="81"/>
            <rFont val="Tahoma"/>
            <family val="2"/>
          </rPr>
          <t xml:space="preserve">
SE NEL 2022 NON PRODUCE PUNTEGGIO VIENE ESCLUSO E PERDE I PUNTI</t>
        </r>
      </text>
    </comment>
    <comment ref="D107" authorId="1">
      <text>
        <r>
          <rPr>
            <b/>
            <sz val="9"/>
            <color indexed="81"/>
            <rFont val="Tahoma"/>
            <family val="2"/>
          </rPr>
          <t>OSCAR:</t>
        </r>
        <r>
          <rPr>
            <sz val="9"/>
            <color indexed="81"/>
            <rFont val="Tahoma"/>
            <family val="2"/>
          </rPr>
          <t xml:space="preserve">
SE NEL 2022 NON PRODUCE PUNTEGGIO VIENE ESCLUSO E PERDE I PUNTI</t>
        </r>
      </text>
    </comment>
    <comment ref="D108" authorId="1">
      <text>
        <r>
          <rPr>
            <b/>
            <sz val="9"/>
            <color indexed="81"/>
            <rFont val="Tahoma"/>
            <family val="2"/>
          </rPr>
          <t>OSCAR:</t>
        </r>
        <r>
          <rPr>
            <sz val="9"/>
            <color indexed="81"/>
            <rFont val="Tahoma"/>
            <family val="2"/>
          </rPr>
          <t xml:space="preserve">
SE NEL 2022 NON PRODUCE PUNTEGGIO VIENE ESCLUSO E PERDE I PUNTI</t>
        </r>
      </text>
    </comment>
    <comment ref="D109" authorId="1">
      <text>
        <r>
          <rPr>
            <b/>
            <sz val="9"/>
            <color indexed="81"/>
            <rFont val="Tahoma"/>
            <family val="2"/>
          </rPr>
          <t>OSCAR:</t>
        </r>
        <r>
          <rPr>
            <sz val="9"/>
            <color indexed="81"/>
            <rFont val="Tahoma"/>
            <family val="2"/>
          </rPr>
          <t xml:space="preserve">
SE NEL 2022 NON PRODUCE PUNTEGGIO VIENE ESCLUSO E PERDE I PUNTI</t>
        </r>
      </text>
    </comment>
    <comment ref="D110" authorId="1">
      <text>
        <r>
          <rPr>
            <b/>
            <sz val="9"/>
            <color indexed="81"/>
            <rFont val="Tahoma"/>
            <family val="2"/>
          </rPr>
          <t>OSCAR:</t>
        </r>
        <r>
          <rPr>
            <sz val="9"/>
            <color indexed="81"/>
            <rFont val="Tahoma"/>
            <family val="2"/>
          </rPr>
          <t xml:space="preserve">
SE NEL 2022 NON PRODUCE PUNTEGGIO VIENE ESCLUSO E PERDE I PUNTI</t>
        </r>
      </text>
    </comment>
    <comment ref="D111" authorId="2">
      <text>
        <r>
          <rPr>
            <b/>
            <sz val="9"/>
            <color indexed="81"/>
            <rFont val="Tahoma"/>
            <family val="2"/>
          </rPr>
          <t>pc:</t>
        </r>
        <r>
          <rPr>
            <sz val="9"/>
            <color indexed="81"/>
            <rFont val="Tahoma"/>
            <family val="2"/>
          </rPr>
          <t xml:space="preserve">
SE NEL 2020 NON PRODUCE PUNTEGGIO VIENE ESCLUSO</t>
        </r>
      </text>
    </comment>
    <comment ref="D112" authorId="1">
      <text>
        <r>
          <rPr>
            <b/>
            <sz val="9"/>
            <color indexed="81"/>
            <rFont val="Tahoma"/>
            <family val="2"/>
          </rPr>
          <t>OSCAR:</t>
        </r>
        <r>
          <rPr>
            <sz val="9"/>
            <color indexed="81"/>
            <rFont val="Tahoma"/>
            <family val="2"/>
          </rPr>
          <t xml:space="preserve">
SE NEL 2022 NON PRODUCE PUNTEGGIO VIENE ESCLUSO E PERDE I PUNTI</t>
        </r>
      </text>
    </comment>
    <comment ref="D125" authorId="1">
      <text>
        <r>
          <rPr>
            <b/>
            <sz val="9"/>
            <color indexed="81"/>
            <rFont val="Tahoma"/>
            <family val="2"/>
          </rPr>
          <t>OSCAR:</t>
        </r>
        <r>
          <rPr>
            <sz val="9"/>
            <color indexed="81"/>
            <rFont val="Tahoma"/>
            <family val="2"/>
          </rPr>
          <t xml:space="preserve">
SE NEL 2022 NON PRODUCE PRESENSE VIENE ESCLUSO E PERDE I PUNTI</t>
        </r>
      </text>
    </comment>
  </commentList>
</comments>
</file>

<file path=xl/comments23.xml><?xml version="1.0" encoding="utf-8"?>
<comments xmlns="http://schemas.openxmlformats.org/spreadsheetml/2006/main">
  <authors>
    <author>Nuovo</author>
    <author>OSCAR</author>
  </authors>
  <commentList>
    <comment ref="D4" authorId="0">
      <text>
        <r>
          <rPr>
            <b/>
            <sz val="9"/>
            <color indexed="81"/>
            <rFont val="Tahoma"/>
            <family val="2"/>
          </rPr>
          <t>Nuovo:</t>
        </r>
        <r>
          <rPr>
            <sz val="9"/>
            <color indexed="81"/>
            <rFont val="Tahoma"/>
            <family val="2"/>
          </rPr>
          <t xml:space="preserve">
SE NEL 2023 NON PRODUCE PUNTEGGIO VIENE ESCLUSO E PERDE I PUNTI</t>
        </r>
      </text>
    </comment>
    <comment ref="D6" authorId="0">
      <text>
        <r>
          <rPr>
            <b/>
            <sz val="9"/>
            <color indexed="81"/>
            <rFont val="Tahoma"/>
            <family val="2"/>
          </rPr>
          <t>Nuovo:</t>
        </r>
        <r>
          <rPr>
            <sz val="9"/>
            <color indexed="81"/>
            <rFont val="Tahoma"/>
            <family val="2"/>
          </rPr>
          <t xml:space="preserve">
SE NEL 2023 NON PRODUCE PUNTEGGIO VIENE ESCLUSO E PERDE I PUNTI</t>
        </r>
      </text>
    </comment>
    <comment ref="D7" authorId="0">
      <text>
        <r>
          <rPr>
            <b/>
            <sz val="9"/>
            <color indexed="81"/>
            <rFont val="Tahoma"/>
            <family val="2"/>
          </rPr>
          <t>Nuovo:</t>
        </r>
        <r>
          <rPr>
            <sz val="9"/>
            <color indexed="81"/>
            <rFont val="Tahoma"/>
            <family val="2"/>
          </rPr>
          <t xml:space="preserve">
SE NEL 2023 NON PRODUCE PUNTEGGIO VIENE ESCLUSO E PERDE I PUNTI</t>
        </r>
      </text>
    </comment>
    <comment ref="D10" authorId="0">
      <text>
        <r>
          <rPr>
            <b/>
            <sz val="9"/>
            <color indexed="81"/>
            <rFont val="Tahoma"/>
            <family val="2"/>
          </rPr>
          <t>Nuovo:</t>
        </r>
        <r>
          <rPr>
            <sz val="9"/>
            <color indexed="81"/>
            <rFont val="Tahoma"/>
            <family val="2"/>
          </rPr>
          <t xml:space="preserve">
SE NEL 2023 NON PRODUCE PUNTEGGIO VIENE ESCLUSO E PERDE I PUNTI</t>
        </r>
      </text>
    </comment>
    <comment ref="D14" authorId="0">
      <text>
        <r>
          <rPr>
            <b/>
            <sz val="9"/>
            <color indexed="81"/>
            <rFont val="Tahoma"/>
            <family val="2"/>
          </rPr>
          <t>Nuovo:</t>
        </r>
        <r>
          <rPr>
            <sz val="9"/>
            <color indexed="81"/>
            <rFont val="Tahoma"/>
            <family val="2"/>
          </rPr>
          <t xml:space="preserve">
SE NEL 2023 NON PRODUCE PUNTEGGIO VIENE ESCLUSO E PERDE I PUNTI</t>
        </r>
      </text>
    </comment>
    <comment ref="D15" authorId="0">
      <text>
        <r>
          <rPr>
            <b/>
            <sz val="9"/>
            <color indexed="81"/>
            <rFont val="Tahoma"/>
            <family val="2"/>
          </rPr>
          <t>Nuovo:</t>
        </r>
        <r>
          <rPr>
            <sz val="9"/>
            <color indexed="81"/>
            <rFont val="Tahoma"/>
            <family val="2"/>
          </rPr>
          <t xml:space="preserve">
SE NEL 2023 NON PRODUCE PUNTEGGIO VIENE ESCLUSO E PERDE I PUNTI</t>
        </r>
      </text>
    </comment>
    <comment ref="D16" authorId="0">
      <text>
        <r>
          <rPr>
            <b/>
            <sz val="9"/>
            <color indexed="81"/>
            <rFont val="Tahoma"/>
            <family val="2"/>
          </rPr>
          <t>Nuovo:</t>
        </r>
        <r>
          <rPr>
            <sz val="9"/>
            <color indexed="81"/>
            <rFont val="Tahoma"/>
            <family val="2"/>
          </rPr>
          <t xml:space="preserve">
SE NEL 2023 NON PRODUCE PUNTEGGIO VIENE ESCLUSO E PERDE I PUNTI</t>
        </r>
      </text>
    </comment>
    <comment ref="D18" authorId="0">
      <text>
        <r>
          <rPr>
            <b/>
            <sz val="9"/>
            <color indexed="81"/>
            <rFont val="Tahoma"/>
            <family val="2"/>
          </rPr>
          <t>Nuovo:</t>
        </r>
        <r>
          <rPr>
            <sz val="9"/>
            <color indexed="81"/>
            <rFont val="Tahoma"/>
            <family val="2"/>
          </rPr>
          <t xml:space="preserve">
SE NEL 2023 NON PRODUCE PUNTEGGIO VIENE ESCLUSO E PERDE I PUNTI</t>
        </r>
      </text>
    </comment>
    <comment ref="D21" authorId="0">
      <text>
        <r>
          <rPr>
            <b/>
            <sz val="9"/>
            <color indexed="81"/>
            <rFont val="Tahoma"/>
            <family val="2"/>
          </rPr>
          <t>Nuovo:</t>
        </r>
        <r>
          <rPr>
            <sz val="9"/>
            <color indexed="81"/>
            <rFont val="Tahoma"/>
            <family val="2"/>
          </rPr>
          <t xml:space="preserve">
SE NEL 2023 NON PRODUCE PUNTEGGIO VIENE ESCLUSO E PERDE I PUNTI</t>
        </r>
      </text>
    </comment>
    <comment ref="D22" authorId="0">
      <text>
        <r>
          <rPr>
            <b/>
            <sz val="9"/>
            <color indexed="81"/>
            <rFont val="Tahoma"/>
            <family val="2"/>
          </rPr>
          <t>Nuovo:</t>
        </r>
        <r>
          <rPr>
            <sz val="9"/>
            <color indexed="81"/>
            <rFont val="Tahoma"/>
            <family val="2"/>
          </rPr>
          <t xml:space="preserve">
SE NEL 2023 NON PRODUCE PUNTEGGIO VIENE ESCLUSO E PERDE I PUNTI</t>
        </r>
      </text>
    </comment>
    <comment ref="D25" authorId="0">
      <text>
        <r>
          <rPr>
            <b/>
            <sz val="9"/>
            <color indexed="81"/>
            <rFont val="Tahoma"/>
            <family val="2"/>
          </rPr>
          <t>Nuovo:</t>
        </r>
        <r>
          <rPr>
            <sz val="9"/>
            <color indexed="81"/>
            <rFont val="Tahoma"/>
            <family val="2"/>
          </rPr>
          <t xml:space="preserve">
SE NEL 2023 NON PRODUCE PUNTEGGIO VIENE ESCLUSO E PERDE I PUNTI</t>
        </r>
      </text>
    </comment>
    <comment ref="D28" authorId="0">
      <text>
        <r>
          <rPr>
            <b/>
            <sz val="9"/>
            <color indexed="81"/>
            <rFont val="Tahoma"/>
            <family val="2"/>
          </rPr>
          <t>Nuovo:</t>
        </r>
        <r>
          <rPr>
            <sz val="9"/>
            <color indexed="81"/>
            <rFont val="Tahoma"/>
            <family val="2"/>
          </rPr>
          <t xml:space="preserve">
SE NEL 2023 NON PRODUCE PUNTEGGIO VIENE ESCLUSO E PERDE I PUNTI</t>
        </r>
      </text>
    </comment>
    <comment ref="D29" authorId="0">
      <text>
        <r>
          <rPr>
            <b/>
            <sz val="9"/>
            <color indexed="81"/>
            <rFont val="Tahoma"/>
            <family val="2"/>
          </rPr>
          <t>Nuovo:</t>
        </r>
        <r>
          <rPr>
            <sz val="9"/>
            <color indexed="81"/>
            <rFont val="Tahoma"/>
            <family val="2"/>
          </rPr>
          <t xml:space="preserve">
SE NEL 2023 NON PRODUCE PUNTEGGIO VIENE ESCLUSO E PERDE I PUNTI</t>
        </r>
      </text>
    </comment>
    <comment ref="D35" authorId="0">
      <text>
        <r>
          <rPr>
            <b/>
            <sz val="9"/>
            <color indexed="81"/>
            <rFont val="Tahoma"/>
            <family val="2"/>
          </rPr>
          <t>Nuovo:</t>
        </r>
        <r>
          <rPr>
            <sz val="9"/>
            <color indexed="81"/>
            <rFont val="Tahoma"/>
            <family val="2"/>
          </rPr>
          <t xml:space="preserve">
SE NEL 2023 NON PRODUCE PUNTEGGIO VIENE ESCLUSO E PERDE I PUNTI</t>
        </r>
      </text>
    </comment>
    <comment ref="D36" authorId="0">
      <text>
        <r>
          <rPr>
            <b/>
            <sz val="9"/>
            <color indexed="81"/>
            <rFont val="Tahoma"/>
            <family val="2"/>
          </rPr>
          <t>Nuovo:</t>
        </r>
        <r>
          <rPr>
            <sz val="9"/>
            <color indexed="81"/>
            <rFont val="Tahoma"/>
            <family val="2"/>
          </rPr>
          <t xml:space="preserve">
SE NEL 2023 NON PRODUCE PUNTEGGIO VIENE ESCLUSO E PERDE I PUNTI</t>
        </r>
      </text>
    </comment>
    <comment ref="D39" authorId="0">
      <text>
        <r>
          <rPr>
            <b/>
            <sz val="9"/>
            <color indexed="81"/>
            <rFont val="Tahoma"/>
            <family val="2"/>
          </rPr>
          <t>Nuovo:</t>
        </r>
        <r>
          <rPr>
            <sz val="9"/>
            <color indexed="81"/>
            <rFont val="Tahoma"/>
            <family val="2"/>
          </rPr>
          <t xml:space="preserve">
SE NEL 2023 NON PRODUCE PUNTEGGIO VIENE ESCLUSO E PERDE I PUNTI</t>
        </r>
      </text>
    </comment>
    <comment ref="D40" authorId="0">
      <text>
        <r>
          <rPr>
            <b/>
            <sz val="9"/>
            <color indexed="81"/>
            <rFont val="Tahoma"/>
            <family val="2"/>
          </rPr>
          <t>Nuovo:</t>
        </r>
        <r>
          <rPr>
            <sz val="9"/>
            <color indexed="81"/>
            <rFont val="Tahoma"/>
            <family val="2"/>
          </rPr>
          <t xml:space="preserve">
SE NEL 2023 NON PRODUCE PUNTEGGIO VIENE ESCLUSO E PERDE I PUNTI</t>
        </r>
      </text>
    </comment>
    <comment ref="D42" authorId="0">
      <text>
        <r>
          <rPr>
            <b/>
            <sz val="9"/>
            <color indexed="81"/>
            <rFont val="Tahoma"/>
            <family val="2"/>
          </rPr>
          <t>Nuovo:</t>
        </r>
        <r>
          <rPr>
            <sz val="9"/>
            <color indexed="81"/>
            <rFont val="Tahoma"/>
            <family val="2"/>
          </rPr>
          <t xml:space="preserve">
SE NEL 2023 NON PRODUCE PUNTEGGIO VIENE ESCLUSO E PERDE I PUNTI</t>
        </r>
      </text>
    </comment>
    <comment ref="D43" authorId="0">
      <text>
        <r>
          <rPr>
            <b/>
            <sz val="9"/>
            <color indexed="81"/>
            <rFont val="Tahoma"/>
            <family val="2"/>
          </rPr>
          <t>Nuovo:</t>
        </r>
        <r>
          <rPr>
            <sz val="9"/>
            <color indexed="81"/>
            <rFont val="Tahoma"/>
            <family val="2"/>
          </rPr>
          <t xml:space="preserve">
SE NEL 2023 NON PRODUCE PUNTEGGIO VIENE ESCLUSO E PERDE I PUNTI</t>
        </r>
      </text>
    </comment>
    <comment ref="D44" authorId="0">
      <text>
        <r>
          <rPr>
            <b/>
            <sz val="9"/>
            <color indexed="81"/>
            <rFont val="Tahoma"/>
            <family val="2"/>
          </rPr>
          <t>Nuovo:</t>
        </r>
        <r>
          <rPr>
            <sz val="9"/>
            <color indexed="81"/>
            <rFont val="Tahoma"/>
            <family val="2"/>
          </rPr>
          <t xml:space="preserve">
SE NEL 2023 NON PRODUCE PUNTEGGIO VIENE ESCLUSO E PERDE I PUNTI</t>
        </r>
      </text>
    </comment>
    <comment ref="D46" authorId="0">
      <text>
        <r>
          <rPr>
            <b/>
            <sz val="9"/>
            <color indexed="81"/>
            <rFont val="Tahoma"/>
            <family val="2"/>
          </rPr>
          <t>Nuovo:</t>
        </r>
        <r>
          <rPr>
            <sz val="9"/>
            <color indexed="81"/>
            <rFont val="Tahoma"/>
            <family val="2"/>
          </rPr>
          <t xml:space="preserve">
SE NEL 2023 NON PRODUCE PUNTEGGIO VIENE ESCLUSO E PERDE I PUNTI</t>
        </r>
      </text>
    </comment>
    <comment ref="D47" authorId="0">
      <text>
        <r>
          <rPr>
            <b/>
            <sz val="9"/>
            <color indexed="81"/>
            <rFont val="Tahoma"/>
            <family val="2"/>
          </rPr>
          <t>Nuovo:</t>
        </r>
        <r>
          <rPr>
            <sz val="9"/>
            <color indexed="81"/>
            <rFont val="Tahoma"/>
            <family val="2"/>
          </rPr>
          <t xml:space="preserve">
SE NEL 2023 NON PRODUCE PUNTEGGIO VIENE ESCLUSO E PERDE I PUNTI</t>
        </r>
      </text>
    </comment>
    <comment ref="D48" authorId="0">
      <text>
        <r>
          <rPr>
            <b/>
            <sz val="9"/>
            <color indexed="81"/>
            <rFont val="Tahoma"/>
            <family val="2"/>
          </rPr>
          <t>Nuovo:</t>
        </r>
        <r>
          <rPr>
            <sz val="9"/>
            <color indexed="81"/>
            <rFont val="Tahoma"/>
            <family val="2"/>
          </rPr>
          <t xml:space="preserve">
SE NEL 2023 NON PRODUCE PUNTEGGIO VIENE ESCLUSO E PERDE I PUNTI</t>
        </r>
      </text>
    </comment>
    <comment ref="D52" authorId="0">
      <text>
        <r>
          <rPr>
            <b/>
            <sz val="9"/>
            <color indexed="81"/>
            <rFont val="Tahoma"/>
            <family val="2"/>
          </rPr>
          <t>Nuovo:</t>
        </r>
        <r>
          <rPr>
            <sz val="9"/>
            <color indexed="81"/>
            <rFont val="Tahoma"/>
            <family val="2"/>
          </rPr>
          <t xml:space="preserve">
SE NEL 2023 NON PRODUCE PUNTEGGIO VIENE ESCLUSO E PERDE I PUNTI</t>
        </r>
      </text>
    </comment>
    <comment ref="D54" authorId="0">
      <text>
        <r>
          <rPr>
            <b/>
            <sz val="9"/>
            <color indexed="81"/>
            <rFont val="Tahoma"/>
            <family val="2"/>
          </rPr>
          <t>Nuovo:</t>
        </r>
        <r>
          <rPr>
            <sz val="9"/>
            <color indexed="81"/>
            <rFont val="Tahoma"/>
            <family val="2"/>
          </rPr>
          <t xml:space="preserve">
SE NEL 2023 NON PRODUCE PUNTEGGIO VIENE ESCLUSO E PERDE I PUNTI</t>
        </r>
      </text>
    </comment>
    <comment ref="D55" authorId="0">
      <text>
        <r>
          <rPr>
            <b/>
            <sz val="9"/>
            <color indexed="81"/>
            <rFont val="Tahoma"/>
            <family val="2"/>
          </rPr>
          <t>Nuovo:</t>
        </r>
        <r>
          <rPr>
            <sz val="9"/>
            <color indexed="81"/>
            <rFont val="Tahoma"/>
            <family val="2"/>
          </rPr>
          <t xml:space="preserve">
SE NEL 2023 NON PRODUCE PUNTEGGIO VIENE ESCLUSO E PERDE I PUNTI</t>
        </r>
      </text>
    </comment>
    <comment ref="D56" authorId="0">
      <text>
        <r>
          <rPr>
            <b/>
            <sz val="9"/>
            <color indexed="81"/>
            <rFont val="Tahoma"/>
            <family val="2"/>
          </rPr>
          <t>Nuovo:</t>
        </r>
        <r>
          <rPr>
            <sz val="9"/>
            <color indexed="81"/>
            <rFont val="Tahoma"/>
            <family val="2"/>
          </rPr>
          <t xml:space="preserve">
SE NEL 2023 NON PRODUCE PUNTEGGIO VIENE ESCLUSO E PERDE I PUNTI</t>
        </r>
      </text>
    </comment>
    <comment ref="D86" authorId="1">
      <text>
        <r>
          <rPr>
            <b/>
            <sz val="9"/>
            <color indexed="81"/>
            <rFont val="Tahoma"/>
            <family val="2"/>
          </rPr>
          <t>OSCAR:</t>
        </r>
        <r>
          <rPr>
            <sz val="9"/>
            <color indexed="81"/>
            <rFont val="Tahoma"/>
            <family val="2"/>
          </rPr>
          <t xml:space="preserve">
SE NEL 2022 NON PRODUCE PUNTEGGIO VIENE ESCLUSO E PERDE I PUNTI</t>
        </r>
      </text>
    </comment>
    <comment ref="D87" authorId="1">
      <text>
        <r>
          <rPr>
            <b/>
            <sz val="9"/>
            <color indexed="81"/>
            <rFont val="Tahoma"/>
            <family val="2"/>
          </rPr>
          <t>OSCAR:</t>
        </r>
        <r>
          <rPr>
            <sz val="9"/>
            <color indexed="81"/>
            <rFont val="Tahoma"/>
            <family val="2"/>
          </rPr>
          <t xml:space="preserve">
SE NEL 2022 NON PRODUCE PUNTEGGIO VIENE ESCLUSO E PERDE I PUNTI</t>
        </r>
      </text>
    </comment>
    <comment ref="D88" authorId="1">
      <text>
        <r>
          <rPr>
            <b/>
            <sz val="9"/>
            <color indexed="81"/>
            <rFont val="Tahoma"/>
            <family val="2"/>
          </rPr>
          <t>OSCAR:</t>
        </r>
        <r>
          <rPr>
            <sz val="9"/>
            <color indexed="81"/>
            <rFont val="Tahoma"/>
            <family val="2"/>
          </rPr>
          <t xml:space="preserve">
SE NEL 2022 NON PRODUCE PUNTEGGIO VIENE ESCLUSO E PERDE I PUNTI</t>
        </r>
      </text>
    </comment>
    <comment ref="D89" authorId="1">
      <text>
        <r>
          <rPr>
            <b/>
            <sz val="9"/>
            <color indexed="81"/>
            <rFont val="Tahoma"/>
            <family val="2"/>
          </rPr>
          <t>OSCAR:</t>
        </r>
        <r>
          <rPr>
            <sz val="9"/>
            <color indexed="81"/>
            <rFont val="Tahoma"/>
            <family val="2"/>
          </rPr>
          <t xml:space="preserve">
SE NEL 2022 NON PRODUCE PUNTEGGIO VIENE ESCLUSO E PERDE I PUNTI</t>
        </r>
      </text>
    </comment>
    <comment ref="D90" authorId="1">
      <text>
        <r>
          <rPr>
            <b/>
            <sz val="9"/>
            <color indexed="81"/>
            <rFont val="Tahoma"/>
            <family val="2"/>
          </rPr>
          <t>OSCAR:</t>
        </r>
        <r>
          <rPr>
            <sz val="9"/>
            <color indexed="81"/>
            <rFont val="Tahoma"/>
            <family val="2"/>
          </rPr>
          <t xml:space="preserve">
SE NEL 2022 NON PRODUCE PUNTEGGIO VIENE ESCLUSO E PERDE I PUNTI</t>
        </r>
      </text>
    </comment>
    <comment ref="D91" authorId="1">
      <text>
        <r>
          <rPr>
            <b/>
            <sz val="9"/>
            <color indexed="81"/>
            <rFont val="Tahoma"/>
            <family val="2"/>
          </rPr>
          <t>OSCAR:</t>
        </r>
        <r>
          <rPr>
            <sz val="9"/>
            <color indexed="81"/>
            <rFont val="Tahoma"/>
            <family val="2"/>
          </rPr>
          <t xml:space="preserve">
SE NEL 2022 NON PRODUCE PUNTEGGIO VIENE ESCLUSO E PERDE I PUNTI</t>
        </r>
      </text>
    </comment>
    <comment ref="D92" authorId="1">
      <text>
        <r>
          <rPr>
            <b/>
            <sz val="9"/>
            <color indexed="81"/>
            <rFont val="Tahoma"/>
            <family val="2"/>
          </rPr>
          <t>OSCAR:</t>
        </r>
        <r>
          <rPr>
            <sz val="9"/>
            <color indexed="81"/>
            <rFont val="Tahoma"/>
            <family val="2"/>
          </rPr>
          <t xml:space="preserve">
SE NEL 2022 NON PRODUCE PUNTEGGIO VIENE ESCLUSO E PERDE I PUNTI</t>
        </r>
      </text>
    </comment>
    <comment ref="D93" authorId="1">
      <text>
        <r>
          <rPr>
            <b/>
            <sz val="9"/>
            <color indexed="81"/>
            <rFont val="Tahoma"/>
            <family val="2"/>
          </rPr>
          <t>OSCAR:</t>
        </r>
        <r>
          <rPr>
            <sz val="9"/>
            <color indexed="81"/>
            <rFont val="Tahoma"/>
            <family val="2"/>
          </rPr>
          <t xml:space="preserve">
SE NEL 2022 NON PRODUCE PUNTEGGIO VIENE ESCLUSO E PERDE I PUNTI</t>
        </r>
      </text>
    </comment>
    <comment ref="D94" authorId="1">
      <text>
        <r>
          <rPr>
            <b/>
            <sz val="9"/>
            <color indexed="81"/>
            <rFont val="Tahoma"/>
            <family val="2"/>
          </rPr>
          <t>OSCAR:</t>
        </r>
        <r>
          <rPr>
            <sz val="9"/>
            <color indexed="81"/>
            <rFont val="Tahoma"/>
            <family val="2"/>
          </rPr>
          <t xml:space="preserve">
SE NEL 2022 NON PRODUCE PUNTEGGIO VIENE ESCLUSO E PERDE I PUNTI</t>
        </r>
      </text>
    </comment>
    <comment ref="D95" authorId="1">
      <text>
        <r>
          <rPr>
            <b/>
            <sz val="9"/>
            <color indexed="81"/>
            <rFont val="Tahoma"/>
            <family val="2"/>
          </rPr>
          <t>OSCAR:</t>
        </r>
        <r>
          <rPr>
            <sz val="9"/>
            <color indexed="81"/>
            <rFont val="Tahoma"/>
            <family val="2"/>
          </rPr>
          <t xml:space="preserve">
SE NEL 2022 NON PRODUCE PUNTEGGIO VIENE ESCLUSO E PERDE I PUNTI</t>
        </r>
      </text>
    </comment>
    <comment ref="D96" authorId="1">
      <text>
        <r>
          <rPr>
            <b/>
            <sz val="9"/>
            <color indexed="81"/>
            <rFont val="Tahoma"/>
            <family val="2"/>
          </rPr>
          <t>OSCAR:</t>
        </r>
        <r>
          <rPr>
            <sz val="9"/>
            <color indexed="81"/>
            <rFont val="Tahoma"/>
            <family val="2"/>
          </rPr>
          <t xml:space="preserve">
SE NEL 2022 NON PRODUCE PUNTEGGIO VIENE ESCLUSO E PERDE I PUNTI</t>
        </r>
      </text>
    </comment>
    <comment ref="D97" authorId="1">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24.xml><?xml version="1.0" encoding="utf-8"?>
<comments xmlns="http://schemas.openxmlformats.org/spreadsheetml/2006/main">
  <authors>
    <author>Nuovo</author>
    <author>OSCAR</author>
  </authors>
  <commentList>
    <comment ref="D10" authorId="0">
      <text>
        <r>
          <rPr>
            <b/>
            <sz val="9"/>
            <color indexed="81"/>
            <rFont val="Tahoma"/>
            <family val="2"/>
          </rPr>
          <t>Nuovo:</t>
        </r>
        <r>
          <rPr>
            <sz val="9"/>
            <color indexed="81"/>
            <rFont val="Tahoma"/>
            <family val="2"/>
          </rPr>
          <t xml:space="preserve">
SE NEL 2023 NON PRODUCE PRESENZE VIENE ESCLUSO E PERDE I PUNTI</t>
        </r>
      </text>
    </comment>
    <comment ref="D15" authorId="0">
      <text>
        <r>
          <rPr>
            <b/>
            <sz val="9"/>
            <color indexed="81"/>
            <rFont val="Tahoma"/>
            <family val="2"/>
          </rPr>
          <t>Nuovo:</t>
        </r>
        <r>
          <rPr>
            <sz val="9"/>
            <color indexed="81"/>
            <rFont val="Tahoma"/>
            <family val="2"/>
          </rPr>
          <t xml:space="preserve">
SE NEL 2023 NON PRODUCE PRESENZE VIENE ESCLUSO E PERDE I PUNTI</t>
        </r>
      </text>
    </comment>
    <comment ref="D18" authorId="0">
      <text>
        <r>
          <rPr>
            <b/>
            <sz val="9"/>
            <color indexed="81"/>
            <rFont val="Tahoma"/>
            <family val="2"/>
          </rPr>
          <t>Nuovo:</t>
        </r>
        <r>
          <rPr>
            <sz val="9"/>
            <color indexed="81"/>
            <rFont val="Tahoma"/>
            <family val="2"/>
          </rPr>
          <t xml:space="preserve">
SE NEL 2023 NON PRODUCE PRESENZE VIENE ESCLUSO E PERDE I PUNTI</t>
        </r>
      </text>
    </comment>
    <comment ref="D24" authorId="0">
      <text>
        <r>
          <rPr>
            <b/>
            <sz val="9"/>
            <color indexed="81"/>
            <rFont val="Tahoma"/>
            <family val="2"/>
          </rPr>
          <t>Nuovo:</t>
        </r>
        <r>
          <rPr>
            <sz val="9"/>
            <color indexed="81"/>
            <rFont val="Tahoma"/>
            <family val="2"/>
          </rPr>
          <t xml:space="preserve">
SE NEL 2023 NON PRODUCE PRESENZE VIENE ESCLUSO E PERDE I PUNTI</t>
        </r>
      </text>
    </comment>
    <comment ref="D26" authorId="0">
      <text>
        <r>
          <rPr>
            <b/>
            <sz val="9"/>
            <color indexed="81"/>
            <rFont val="Tahoma"/>
            <family val="2"/>
          </rPr>
          <t>Nuovo:</t>
        </r>
        <r>
          <rPr>
            <sz val="9"/>
            <color indexed="81"/>
            <rFont val="Tahoma"/>
            <family val="2"/>
          </rPr>
          <t xml:space="preserve">
SE NEL 2023 NON PRODUCE PRESENZE VIENE ESCLUSO E PERDE I PUNTI</t>
        </r>
      </text>
    </comment>
    <comment ref="D27" authorId="0">
      <text>
        <r>
          <rPr>
            <b/>
            <sz val="9"/>
            <color indexed="81"/>
            <rFont val="Tahoma"/>
            <family val="2"/>
          </rPr>
          <t>Nuovo:</t>
        </r>
        <r>
          <rPr>
            <sz val="9"/>
            <color indexed="81"/>
            <rFont val="Tahoma"/>
            <family val="2"/>
          </rPr>
          <t xml:space="preserve">
SE NEL 2023 NON PRODUCE PRESENZE VIENE ESCLUSO E PERDE I PUNTI</t>
        </r>
      </text>
    </comment>
    <comment ref="D31" authorId="0">
      <text>
        <r>
          <rPr>
            <b/>
            <sz val="9"/>
            <color indexed="81"/>
            <rFont val="Tahoma"/>
            <family val="2"/>
          </rPr>
          <t>Nuovo:</t>
        </r>
        <r>
          <rPr>
            <sz val="9"/>
            <color indexed="81"/>
            <rFont val="Tahoma"/>
            <family val="2"/>
          </rPr>
          <t xml:space="preserve">
SE NEL 2023 NON PRODUCE PRESENZE VIENE ESCLUSO E PERDE I PUNTI</t>
        </r>
      </text>
    </comment>
    <comment ref="D32" authorId="0">
      <text>
        <r>
          <rPr>
            <b/>
            <sz val="9"/>
            <color indexed="81"/>
            <rFont val="Tahoma"/>
            <family val="2"/>
          </rPr>
          <t>Nuovo:</t>
        </r>
        <r>
          <rPr>
            <sz val="9"/>
            <color indexed="81"/>
            <rFont val="Tahoma"/>
            <family val="2"/>
          </rPr>
          <t xml:space="preserve">
SE NEL 2023 NON PRODUCE PRESENZE VIENE ESCLUSO E PERDE I PUNTI</t>
        </r>
      </text>
    </comment>
    <comment ref="D34" authorId="0">
      <text>
        <r>
          <rPr>
            <b/>
            <sz val="9"/>
            <color indexed="81"/>
            <rFont val="Tahoma"/>
            <family val="2"/>
          </rPr>
          <t>Nuovo:</t>
        </r>
        <r>
          <rPr>
            <sz val="9"/>
            <color indexed="81"/>
            <rFont val="Tahoma"/>
            <family val="2"/>
          </rPr>
          <t xml:space="preserve">
SE NEL 2023 NON PRODUCE PRESENZE VIENE ESCLUSO E PERDE I PUNTI</t>
        </r>
      </text>
    </comment>
    <comment ref="D35" authorId="0">
      <text>
        <r>
          <rPr>
            <b/>
            <sz val="9"/>
            <color indexed="81"/>
            <rFont val="Tahoma"/>
            <family val="2"/>
          </rPr>
          <t>Nuovo:</t>
        </r>
        <r>
          <rPr>
            <sz val="9"/>
            <color indexed="81"/>
            <rFont val="Tahoma"/>
            <family val="2"/>
          </rPr>
          <t xml:space="preserve">
SE NEL 2023 NON PRODUCE PRESENZE VIENE ESCLUSO E PERDE I PUNTI</t>
        </r>
      </text>
    </comment>
    <comment ref="D39" authorId="0">
      <text>
        <r>
          <rPr>
            <b/>
            <sz val="9"/>
            <color indexed="81"/>
            <rFont val="Tahoma"/>
            <family val="2"/>
          </rPr>
          <t>Nuovo:</t>
        </r>
        <r>
          <rPr>
            <sz val="9"/>
            <color indexed="81"/>
            <rFont val="Tahoma"/>
            <family val="2"/>
          </rPr>
          <t xml:space="preserve">
SE NEL 2023 NON PRODUCE PRESENZE VIENE ESCLUSO E PERDE I PUNTI</t>
        </r>
      </text>
    </comment>
    <comment ref="D42" authorId="0">
      <text>
        <r>
          <rPr>
            <b/>
            <sz val="9"/>
            <color indexed="81"/>
            <rFont val="Tahoma"/>
            <family val="2"/>
          </rPr>
          <t>Nuovo:</t>
        </r>
        <r>
          <rPr>
            <sz val="9"/>
            <color indexed="81"/>
            <rFont val="Tahoma"/>
            <family val="2"/>
          </rPr>
          <t xml:space="preserve">
SE NEL 2023 NON PRODUCE PRESENZE VIENE ESCLUSO E PERDE I PUNTI</t>
        </r>
      </text>
    </comment>
    <comment ref="D50" authorId="0">
      <text>
        <r>
          <rPr>
            <b/>
            <sz val="9"/>
            <color indexed="81"/>
            <rFont val="Tahoma"/>
            <family val="2"/>
          </rPr>
          <t>Nuovo:</t>
        </r>
        <r>
          <rPr>
            <sz val="9"/>
            <color indexed="81"/>
            <rFont val="Tahoma"/>
            <family val="2"/>
          </rPr>
          <t xml:space="preserve">
SE NEL 2023 NON PRODUCE PRESENZE VIENE ESCLUSO E PERDE I PUNTI</t>
        </r>
      </text>
    </comment>
    <comment ref="D51" authorId="0">
      <text>
        <r>
          <rPr>
            <b/>
            <sz val="9"/>
            <color indexed="81"/>
            <rFont val="Tahoma"/>
            <family val="2"/>
          </rPr>
          <t>Nuovo:</t>
        </r>
        <r>
          <rPr>
            <sz val="9"/>
            <color indexed="81"/>
            <rFont val="Tahoma"/>
            <family val="2"/>
          </rPr>
          <t xml:space="preserve">
SE NEL 2023 NON PRODUCE PRESENZE VIENE ESCLUSO E PERDE I PUNTI</t>
        </r>
      </text>
    </comment>
    <comment ref="D57" authorId="0">
      <text>
        <r>
          <rPr>
            <b/>
            <sz val="9"/>
            <color indexed="81"/>
            <rFont val="Tahoma"/>
            <family val="2"/>
          </rPr>
          <t>Nuovo:</t>
        </r>
        <r>
          <rPr>
            <sz val="9"/>
            <color indexed="81"/>
            <rFont val="Tahoma"/>
            <family val="2"/>
          </rPr>
          <t xml:space="preserve">
SE NEL 2023 NON PRODUCE PRESENZE VIENE ESCLUSO E PERDE I PUNTI</t>
        </r>
      </text>
    </comment>
    <comment ref="D64" authorId="0">
      <text>
        <r>
          <rPr>
            <b/>
            <sz val="9"/>
            <color indexed="81"/>
            <rFont val="Tahoma"/>
            <family val="2"/>
          </rPr>
          <t>Nuovo:</t>
        </r>
        <r>
          <rPr>
            <sz val="9"/>
            <color indexed="81"/>
            <rFont val="Tahoma"/>
            <family val="2"/>
          </rPr>
          <t xml:space="preserve">
SE NEL 2023 NON PRODUCE PRESENZE VIENE ESCLUSO E PERDE I PUNTI</t>
        </r>
      </text>
    </comment>
    <comment ref="D68" authorId="0">
      <text>
        <r>
          <rPr>
            <b/>
            <sz val="9"/>
            <color indexed="81"/>
            <rFont val="Tahoma"/>
            <family val="2"/>
          </rPr>
          <t>Nuovo:</t>
        </r>
        <r>
          <rPr>
            <sz val="9"/>
            <color indexed="81"/>
            <rFont val="Tahoma"/>
            <family val="2"/>
          </rPr>
          <t xml:space="preserve">
SE NEL 2023 NON PRODUCE PRESENZE VIENE ESCLUSO E PERDE I PUNTI</t>
        </r>
      </text>
    </comment>
    <comment ref="D74" authorId="0">
      <text>
        <r>
          <rPr>
            <b/>
            <sz val="9"/>
            <color indexed="81"/>
            <rFont val="Tahoma"/>
            <family val="2"/>
          </rPr>
          <t>Nuovo:</t>
        </r>
        <r>
          <rPr>
            <sz val="9"/>
            <color indexed="81"/>
            <rFont val="Tahoma"/>
            <family val="2"/>
          </rPr>
          <t xml:space="preserve">
SE NEL 2023 NON PRODUCE PRESENZE VIENE ESCLUSO E PERDE I PUNTI</t>
        </r>
      </text>
    </comment>
    <comment ref="D104" authorId="1">
      <text>
        <r>
          <rPr>
            <b/>
            <sz val="9"/>
            <color indexed="81"/>
            <rFont val="Tahoma"/>
            <family val="2"/>
          </rPr>
          <t>OSCAR:</t>
        </r>
        <r>
          <rPr>
            <sz val="9"/>
            <color indexed="81"/>
            <rFont val="Tahoma"/>
            <family val="2"/>
          </rPr>
          <t xml:space="preserve">
SE NEL 2022 NON PRODUCE PUNTEGGIO VIENE ESCLUSO E PERDE I PUNTI</t>
        </r>
      </text>
    </comment>
    <comment ref="D105" authorId="1">
      <text>
        <r>
          <rPr>
            <b/>
            <sz val="9"/>
            <color indexed="81"/>
            <rFont val="Tahoma"/>
            <family val="2"/>
          </rPr>
          <t>OSCAR:</t>
        </r>
        <r>
          <rPr>
            <sz val="9"/>
            <color indexed="81"/>
            <rFont val="Tahoma"/>
            <family val="2"/>
          </rPr>
          <t xml:space="preserve">
SE NEL 2022 NON PRODUCE PUNTEGGIO VIENE ESCLUSO E PERDE I PUNTI</t>
        </r>
      </text>
    </comment>
    <comment ref="D106" authorId="1">
      <text>
        <r>
          <rPr>
            <b/>
            <sz val="9"/>
            <color indexed="81"/>
            <rFont val="Tahoma"/>
            <family val="2"/>
          </rPr>
          <t>OSCAR:</t>
        </r>
        <r>
          <rPr>
            <sz val="9"/>
            <color indexed="81"/>
            <rFont val="Tahoma"/>
            <family val="2"/>
          </rPr>
          <t xml:space="preserve">
SE NEL 2022 NON PRODUCE PUNTEGGIO VIENE ESCLUSO E PERDE I PUNTI</t>
        </r>
      </text>
    </comment>
    <comment ref="D107" authorId="1">
      <text>
        <r>
          <rPr>
            <b/>
            <sz val="9"/>
            <color indexed="81"/>
            <rFont val="Tahoma"/>
            <family val="2"/>
          </rPr>
          <t>OSCAR:</t>
        </r>
        <r>
          <rPr>
            <sz val="9"/>
            <color indexed="81"/>
            <rFont val="Tahoma"/>
            <family val="2"/>
          </rPr>
          <t xml:space="preserve">
SE NEL 2022 NON PRODUCE PUNTEGGIO VIENE ESCLUSO E PERDE I PUNTI</t>
        </r>
      </text>
    </comment>
    <comment ref="D108" authorId="1">
      <text>
        <r>
          <rPr>
            <b/>
            <sz val="9"/>
            <color indexed="81"/>
            <rFont val="Tahoma"/>
            <family val="2"/>
          </rPr>
          <t>OSCAR:</t>
        </r>
        <r>
          <rPr>
            <sz val="9"/>
            <color indexed="81"/>
            <rFont val="Tahoma"/>
            <family val="2"/>
          </rPr>
          <t xml:space="preserve">
SE NEL 2022 NON PRODUCE PUNTEGGIO VIENE ESCLUSO E PERDE I PUNTI</t>
        </r>
      </text>
    </comment>
    <comment ref="D109" authorId="1">
      <text>
        <r>
          <rPr>
            <b/>
            <sz val="9"/>
            <color indexed="81"/>
            <rFont val="Tahoma"/>
            <family val="2"/>
          </rPr>
          <t>OSCAR:</t>
        </r>
        <r>
          <rPr>
            <sz val="9"/>
            <color indexed="81"/>
            <rFont val="Tahoma"/>
            <family val="2"/>
          </rPr>
          <t xml:space="preserve">
SE NEL 2022 NON PRODUCE PUNTEGGIO VIENE ESCLUSO E PERDE I PUNTI</t>
        </r>
      </text>
    </comment>
    <comment ref="D110" authorId="1">
      <text>
        <r>
          <rPr>
            <b/>
            <sz val="9"/>
            <color indexed="81"/>
            <rFont val="Tahoma"/>
            <family val="2"/>
          </rPr>
          <t>OSCAR:</t>
        </r>
        <r>
          <rPr>
            <sz val="9"/>
            <color indexed="81"/>
            <rFont val="Tahoma"/>
            <family val="2"/>
          </rPr>
          <t xml:space="preserve">
SE NEL 2022 NON PRODUCE PUNTEGGIO VIENE ESCLUSO E PERDE I PUNTI</t>
        </r>
      </text>
    </comment>
    <comment ref="D111" authorId="1">
      <text>
        <r>
          <rPr>
            <b/>
            <sz val="9"/>
            <color indexed="81"/>
            <rFont val="Tahoma"/>
            <family val="2"/>
          </rPr>
          <t>OSCAR:</t>
        </r>
        <r>
          <rPr>
            <sz val="9"/>
            <color indexed="81"/>
            <rFont val="Tahoma"/>
            <family val="2"/>
          </rPr>
          <t xml:space="preserve">
SE NEL 2022 NON PRODUCE PUNTEGGIO VIENE ESCLUSO E PERDE I PUNTI</t>
        </r>
      </text>
    </comment>
    <comment ref="D112" authorId="1">
      <text>
        <r>
          <rPr>
            <b/>
            <sz val="9"/>
            <color indexed="81"/>
            <rFont val="Tahoma"/>
            <family val="2"/>
          </rPr>
          <t>OSCAR:</t>
        </r>
        <r>
          <rPr>
            <sz val="9"/>
            <color indexed="81"/>
            <rFont val="Tahoma"/>
            <family val="2"/>
          </rPr>
          <t xml:space="preserve">
SE NEL 2022 NON PRODUCE PUNTEGGIO VIENE ESCLUSO E PERDE I PUNTI</t>
        </r>
      </text>
    </comment>
    <comment ref="D113" authorId="1">
      <text>
        <r>
          <rPr>
            <b/>
            <sz val="9"/>
            <color indexed="81"/>
            <rFont val="Tahoma"/>
            <family val="2"/>
          </rPr>
          <t>OSCAR:</t>
        </r>
        <r>
          <rPr>
            <sz val="9"/>
            <color indexed="81"/>
            <rFont val="Tahoma"/>
            <family val="2"/>
          </rPr>
          <t xml:space="preserve">
SE NEL 2022 NON PRODUCE PUNTEGGIO VIENE ESCLUSO E PERDE I PUNTI</t>
        </r>
      </text>
    </comment>
    <comment ref="D114" authorId="1">
      <text>
        <r>
          <rPr>
            <b/>
            <sz val="9"/>
            <color indexed="81"/>
            <rFont val="Tahoma"/>
            <family val="2"/>
          </rPr>
          <t>OSCAR:</t>
        </r>
        <r>
          <rPr>
            <sz val="9"/>
            <color indexed="81"/>
            <rFont val="Tahoma"/>
            <family val="2"/>
          </rPr>
          <t xml:space="preserve">
SE NEL 2022 NON PRODUCE PUNTEGGIO VIENE ESCLUSO E PERDE I PUNTI</t>
        </r>
      </text>
    </comment>
    <comment ref="D115" authorId="1">
      <text>
        <r>
          <rPr>
            <b/>
            <sz val="9"/>
            <color indexed="81"/>
            <rFont val="Tahoma"/>
            <family val="2"/>
          </rPr>
          <t>OSCAR:</t>
        </r>
        <r>
          <rPr>
            <sz val="9"/>
            <color indexed="81"/>
            <rFont val="Tahoma"/>
            <family val="2"/>
          </rPr>
          <t xml:space="preserve">
SE NEL 2022 NON PRODUCE PUNTEGGIO VIENE ESCLUSO E PERDE I PUNTI</t>
        </r>
      </text>
    </comment>
    <comment ref="D116" authorId="1">
      <text>
        <r>
          <rPr>
            <b/>
            <sz val="9"/>
            <color indexed="81"/>
            <rFont val="Tahoma"/>
            <family val="2"/>
          </rPr>
          <t>OSCAR:</t>
        </r>
        <r>
          <rPr>
            <sz val="9"/>
            <color indexed="81"/>
            <rFont val="Tahoma"/>
            <family val="2"/>
          </rPr>
          <t xml:space="preserve">
SE NEL 2022 NON PRODUCE PUNTEGGIO VIENE ESCLUSO E PERDE I PUNTI</t>
        </r>
      </text>
    </comment>
    <comment ref="D117" authorId="1">
      <text>
        <r>
          <rPr>
            <b/>
            <sz val="9"/>
            <color indexed="81"/>
            <rFont val="Tahoma"/>
            <family val="2"/>
          </rPr>
          <t>OSCAR:</t>
        </r>
        <r>
          <rPr>
            <sz val="9"/>
            <color indexed="81"/>
            <rFont val="Tahoma"/>
            <family val="2"/>
          </rPr>
          <t xml:space="preserve">
SE NEL 2022 NON PRODUCE PUNTEGGIO VIENE ESCLUSO E PERDE I PUNTI</t>
        </r>
      </text>
    </comment>
    <comment ref="D118" authorId="1">
      <text>
        <r>
          <rPr>
            <b/>
            <sz val="9"/>
            <color indexed="81"/>
            <rFont val="Tahoma"/>
            <family val="2"/>
          </rPr>
          <t>OSCAR:</t>
        </r>
        <r>
          <rPr>
            <sz val="9"/>
            <color indexed="81"/>
            <rFont val="Tahoma"/>
            <family val="2"/>
          </rPr>
          <t xml:space="preserve">
SE NEL 2022 NON PRODUCE PUNTEGGIO VIENE ESCLUSO E PERDE I PUNTI</t>
        </r>
      </text>
    </comment>
    <comment ref="D119" authorId="1">
      <text>
        <r>
          <rPr>
            <b/>
            <sz val="9"/>
            <color indexed="81"/>
            <rFont val="Tahoma"/>
            <family val="2"/>
          </rPr>
          <t>OSCAR:</t>
        </r>
        <r>
          <rPr>
            <sz val="9"/>
            <color indexed="81"/>
            <rFont val="Tahoma"/>
            <family val="2"/>
          </rPr>
          <t xml:space="preserve">
SE NEL 2022 NON PRODUCE PUNTEGGIO VIENE ESCLUSO E PERDE I PUNTI</t>
        </r>
      </text>
    </comment>
    <comment ref="D120" authorId="1">
      <text>
        <r>
          <rPr>
            <b/>
            <sz val="9"/>
            <color indexed="81"/>
            <rFont val="Tahoma"/>
            <family val="2"/>
          </rPr>
          <t>OSCAR:</t>
        </r>
        <r>
          <rPr>
            <sz val="9"/>
            <color indexed="81"/>
            <rFont val="Tahoma"/>
            <family val="2"/>
          </rPr>
          <t xml:space="preserve">
SE NEL 2022 NON PRODUCE PUNTEGGIO VIENE ESCLUSO E PERDE I PUNTI</t>
        </r>
      </text>
    </comment>
    <comment ref="D121" authorId="1">
      <text>
        <r>
          <rPr>
            <b/>
            <sz val="9"/>
            <color indexed="81"/>
            <rFont val="Tahoma"/>
            <family val="2"/>
          </rPr>
          <t>OSCAR:</t>
        </r>
        <r>
          <rPr>
            <sz val="9"/>
            <color indexed="81"/>
            <rFont val="Tahoma"/>
            <family val="2"/>
          </rPr>
          <t xml:space="preserve">
SE NEL 2022 NON PRODUCE PUNTEGGIO VIENE ESCLUSO E PERDE I PUNTI</t>
        </r>
      </text>
    </comment>
    <comment ref="D122" authorId="1">
      <text>
        <r>
          <rPr>
            <b/>
            <sz val="9"/>
            <color indexed="81"/>
            <rFont val="Tahoma"/>
            <family val="2"/>
          </rPr>
          <t>OSCAR:</t>
        </r>
        <r>
          <rPr>
            <sz val="9"/>
            <color indexed="81"/>
            <rFont val="Tahoma"/>
            <family val="2"/>
          </rPr>
          <t xml:space="preserve">
SE NEL 2022 NON PRODUCE PUNTEGGIO VIENE ESCLUSO E PERDE I PUNTI</t>
        </r>
      </text>
    </comment>
    <comment ref="D123" authorId="1">
      <text>
        <r>
          <rPr>
            <b/>
            <sz val="9"/>
            <color indexed="81"/>
            <rFont val="Tahoma"/>
            <family val="2"/>
          </rPr>
          <t>OSCAR:</t>
        </r>
        <r>
          <rPr>
            <sz val="9"/>
            <color indexed="81"/>
            <rFont val="Tahoma"/>
            <family val="2"/>
          </rPr>
          <t xml:space="preserve">
SE NEL 2022 NON PRODUCE PUNTEGGIO VIENE ESCLUSO E PERDE I PUNTI</t>
        </r>
      </text>
    </comment>
    <comment ref="D124" authorId="1">
      <text>
        <r>
          <rPr>
            <b/>
            <sz val="9"/>
            <color indexed="81"/>
            <rFont val="Tahoma"/>
            <family val="2"/>
          </rPr>
          <t>OSCAR:</t>
        </r>
        <r>
          <rPr>
            <sz val="9"/>
            <color indexed="81"/>
            <rFont val="Tahoma"/>
            <family val="2"/>
          </rPr>
          <t xml:space="preserve">
SE NEL 2022 NON PRODUCE PUNTEGGIO VIENE ESCLUSO E PERDE I PUNTI</t>
        </r>
      </text>
    </comment>
    <comment ref="D125" authorId="1">
      <text>
        <r>
          <rPr>
            <b/>
            <sz val="9"/>
            <color indexed="81"/>
            <rFont val="Tahoma"/>
            <family val="2"/>
          </rPr>
          <t>OSCAR:</t>
        </r>
        <r>
          <rPr>
            <sz val="9"/>
            <color indexed="81"/>
            <rFont val="Tahoma"/>
            <family val="2"/>
          </rPr>
          <t xml:space="preserve">
SE NEL 2022 NON PRODUCE PUNTEGGIO VIENE ESCLUSO E PERDE I PUNTI</t>
        </r>
      </text>
    </comment>
    <comment ref="D126" authorId="1">
      <text>
        <r>
          <rPr>
            <b/>
            <sz val="9"/>
            <color indexed="81"/>
            <rFont val="Tahoma"/>
            <family val="2"/>
          </rPr>
          <t>OSCAR:</t>
        </r>
        <r>
          <rPr>
            <sz val="9"/>
            <color indexed="81"/>
            <rFont val="Tahoma"/>
            <family val="2"/>
          </rPr>
          <t xml:space="preserve">
SE NEL 2022 NON PRODUCE PUNTEGGIO VIENE ESCLUSO E PERDE I PUNTI</t>
        </r>
      </text>
    </comment>
    <comment ref="D127" authorId="1">
      <text>
        <r>
          <rPr>
            <b/>
            <sz val="9"/>
            <color indexed="81"/>
            <rFont val="Tahoma"/>
            <family val="2"/>
          </rPr>
          <t>OSCAR:</t>
        </r>
        <r>
          <rPr>
            <sz val="9"/>
            <color indexed="81"/>
            <rFont val="Tahoma"/>
            <family val="2"/>
          </rPr>
          <t xml:space="preserve">
SE NEL 2022 NON PRODUCE PUNTEGGIO VIENE ESCLUSO E PERDE I PUNTI</t>
        </r>
      </text>
    </comment>
    <comment ref="D128" authorId="1">
      <text>
        <r>
          <rPr>
            <b/>
            <sz val="9"/>
            <color indexed="81"/>
            <rFont val="Tahoma"/>
            <family val="2"/>
          </rPr>
          <t>OSCAR:</t>
        </r>
        <r>
          <rPr>
            <sz val="9"/>
            <color indexed="81"/>
            <rFont val="Tahoma"/>
            <family val="2"/>
          </rPr>
          <t xml:space="preserve">
SE NEL 2022 NON PRODUCE PUNTEGGIO VIENE ESCLUSO E PERDE I PUNTI</t>
        </r>
      </text>
    </comment>
    <comment ref="D134" authorId="1">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authors>
    <author>utente</author>
    <author>HP1</author>
    <author>OSCAR</author>
    <author>Oscar</author>
  </authors>
  <commentList>
    <comment ref="F15" authorId="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7" authorId="1">
      <text>
        <r>
          <rPr>
            <b/>
            <sz val="9"/>
            <color indexed="81"/>
            <rFont val="Tahoma"/>
            <family val="2"/>
          </rPr>
          <t>HP1:</t>
        </r>
        <r>
          <rPr>
            <sz val="9"/>
            <color indexed="81"/>
            <rFont val="Tahoma"/>
            <family val="2"/>
          </rPr>
          <t xml:space="preserve">
SE MNEL 2023 NON PRODUCE PUNTEGGIO PERDE I PUNTI E VIENE ESCLUSO</t>
        </r>
      </text>
    </comment>
    <comment ref="D66" authorId="1">
      <text>
        <r>
          <rPr>
            <b/>
            <sz val="9"/>
            <color indexed="81"/>
            <rFont val="Tahoma"/>
            <family val="2"/>
          </rPr>
          <t>HP1:</t>
        </r>
        <r>
          <rPr>
            <sz val="9"/>
            <color indexed="81"/>
            <rFont val="Tahoma"/>
            <family val="2"/>
          </rPr>
          <t xml:space="preserve">
SE MNEL 2023 NON PRODUCE PUNTEGGIO PERDE I PUNTI E VIENE ESCLUSO</t>
        </r>
      </text>
    </comment>
    <comment ref="D72" authorId="1">
      <text>
        <r>
          <rPr>
            <b/>
            <sz val="9"/>
            <color indexed="81"/>
            <rFont val="Tahoma"/>
            <family val="2"/>
          </rPr>
          <t>HP1:</t>
        </r>
        <r>
          <rPr>
            <sz val="9"/>
            <color indexed="81"/>
            <rFont val="Tahoma"/>
            <family val="2"/>
          </rPr>
          <t xml:space="preserve">
SE MNEL 2023 NON PRODUCE PUNTEGGIO PERDE I PUNTI E VIENE ESCLUSO</t>
        </r>
      </text>
    </comment>
    <comment ref="D73" authorId="1">
      <text>
        <r>
          <rPr>
            <b/>
            <sz val="9"/>
            <color indexed="81"/>
            <rFont val="Tahoma"/>
            <family val="2"/>
          </rPr>
          <t>HP1:</t>
        </r>
        <r>
          <rPr>
            <sz val="9"/>
            <color indexed="81"/>
            <rFont val="Tahoma"/>
            <family val="2"/>
          </rPr>
          <t xml:space="preserve">
SE MNEL 2023 NON PRODUCE PUNTEGGIO PERDE I PUNTI E VIENE ESCLUSO</t>
        </r>
      </text>
    </comment>
    <comment ref="D87" authorId="1">
      <text>
        <r>
          <rPr>
            <b/>
            <sz val="9"/>
            <color indexed="81"/>
            <rFont val="Tahoma"/>
            <family val="2"/>
          </rPr>
          <t>HP1:</t>
        </r>
        <r>
          <rPr>
            <sz val="9"/>
            <color indexed="81"/>
            <rFont val="Tahoma"/>
            <family val="2"/>
          </rPr>
          <t xml:space="preserve">
</t>
        </r>
        <r>
          <rPr>
            <strike/>
            <sz val="9"/>
            <color indexed="81"/>
            <rFont val="Tahoma"/>
            <family val="2"/>
          </rPr>
          <t xml:space="preserve">SE MNEL 2023 NON PRODUCE PUNTEGGIO PERDE I PUNTI E VIENE ESCLUSO
</t>
        </r>
        <r>
          <rPr>
            <sz val="9"/>
            <color indexed="81"/>
            <rFont val="Tahoma"/>
            <family val="2"/>
          </rPr>
          <t>ha fatto anche domanda nel 2023</t>
        </r>
      </text>
    </comment>
    <comment ref="D89" authorId="1">
      <text>
        <r>
          <rPr>
            <b/>
            <sz val="9"/>
            <color indexed="81"/>
            <rFont val="Tahoma"/>
            <family val="2"/>
          </rPr>
          <t>HP1:</t>
        </r>
        <r>
          <rPr>
            <sz val="9"/>
            <color indexed="81"/>
            <rFont val="Tahoma"/>
            <family val="2"/>
          </rPr>
          <t xml:space="preserve">
SE MNEL 2023 NON PRODUCE PUNTEGGIO PERDE I PUNTI E VIENE ESCLUSO</t>
        </r>
      </text>
    </comment>
    <comment ref="D94" authorId="1">
      <text>
        <r>
          <rPr>
            <b/>
            <sz val="9"/>
            <color indexed="81"/>
            <rFont val="Tahoma"/>
            <family val="2"/>
          </rPr>
          <t>HP1:</t>
        </r>
        <r>
          <rPr>
            <sz val="9"/>
            <color indexed="81"/>
            <rFont val="Tahoma"/>
            <family val="2"/>
          </rPr>
          <t xml:space="preserve">
SE MNEL 2023 NON PRODUCE PUNTEGGIO PERDE I PUNTI E VIENE ESCLUSO</t>
        </r>
      </text>
    </comment>
    <comment ref="D95" authorId="1">
      <text>
        <r>
          <rPr>
            <b/>
            <sz val="9"/>
            <color indexed="81"/>
            <rFont val="Tahoma"/>
            <family val="2"/>
          </rPr>
          <t>HP1:</t>
        </r>
        <r>
          <rPr>
            <sz val="9"/>
            <color indexed="81"/>
            <rFont val="Tahoma"/>
            <family val="2"/>
          </rPr>
          <t xml:space="preserve">
SE MNEL 2023 NON PRODUCE PUNTEGGIO PERDE I PUNTI E VIENE ESCLUSO</t>
        </r>
      </text>
    </comment>
    <comment ref="D101" authorId="1">
      <text>
        <r>
          <rPr>
            <b/>
            <sz val="9"/>
            <color indexed="81"/>
            <rFont val="Tahoma"/>
            <family val="2"/>
          </rPr>
          <t>HP1:</t>
        </r>
        <r>
          <rPr>
            <sz val="9"/>
            <color indexed="81"/>
            <rFont val="Tahoma"/>
            <family val="2"/>
          </rPr>
          <t xml:space="preserve">
SE MNEL 2023 NON PRODUCE PUNTEGGIO PERDE I PUNTI E VIENE ESCLUSO</t>
        </r>
      </text>
    </comment>
    <comment ref="D107" authorId="1">
      <text>
        <r>
          <rPr>
            <b/>
            <sz val="9"/>
            <color indexed="81"/>
            <rFont val="Tahoma"/>
            <family val="2"/>
          </rPr>
          <t>HP1:</t>
        </r>
        <r>
          <rPr>
            <sz val="9"/>
            <color indexed="81"/>
            <rFont val="Tahoma"/>
            <family val="2"/>
          </rPr>
          <t xml:space="preserve">
SE MNEL 2023 NON PRODUCE PUNTEGGIO PERDE I PUNTI E VIENE ESCLUSO</t>
        </r>
      </text>
    </comment>
    <comment ref="D108" authorId="1">
      <text>
        <r>
          <rPr>
            <b/>
            <sz val="9"/>
            <color indexed="81"/>
            <rFont val="Tahoma"/>
            <family val="2"/>
          </rPr>
          <t>HP1:</t>
        </r>
        <r>
          <rPr>
            <sz val="9"/>
            <color indexed="81"/>
            <rFont val="Tahoma"/>
            <family val="2"/>
          </rPr>
          <t xml:space="preserve">
SE MNEL 2023 NON PRODUCE PUNTEGGIO PERDE I PUNTI E VIENE ESCLUSO</t>
        </r>
      </text>
    </comment>
    <comment ref="D111" authorId="1">
      <text>
        <r>
          <rPr>
            <b/>
            <sz val="9"/>
            <color indexed="81"/>
            <rFont val="Tahoma"/>
            <family val="2"/>
          </rPr>
          <t>HP1:</t>
        </r>
        <r>
          <rPr>
            <sz val="9"/>
            <color indexed="81"/>
            <rFont val="Tahoma"/>
            <family val="2"/>
          </rPr>
          <t xml:space="preserve">
SE MNEL 2023 NON PRODUCE PUNTEGGIO PERDE I PUNTI E VIENE ESCLUSO</t>
        </r>
      </text>
    </comment>
    <comment ref="D114" authorId="1">
      <text>
        <r>
          <rPr>
            <b/>
            <sz val="9"/>
            <color indexed="81"/>
            <rFont val="Tahoma"/>
            <family val="2"/>
          </rPr>
          <t>HP1:</t>
        </r>
        <r>
          <rPr>
            <sz val="9"/>
            <color indexed="81"/>
            <rFont val="Tahoma"/>
            <family val="2"/>
          </rPr>
          <t xml:space="preserve">
SE MNEL 2023 NON PRODUCE PUNTEGGIO PERDE I PUNTI E VIENE ESCLUSO</t>
        </r>
      </text>
    </comment>
    <comment ref="D116" authorId="1">
      <text>
        <r>
          <rPr>
            <b/>
            <sz val="9"/>
            <color indexed="81"/>
            <rFont val="Tahoma"/>
            <family val="2"/>
          </rPr>
          <t>HP1:</t>
        </r>
        <r>
          <rPr>
            <sz val="9"/>
            <color indexed="81"/>
            <rFont val="Tahoma"/>
            <family val="2"/>
          </rPr>
          <t xml:space="preserve">
SE MNEL 2023 NON PRODUCE PUNTEGGIO PERDE I PUNTI E VIENE ESCLUSO</t>
        </r>
      </text>
    </comment>
    <comment ref="D122" authorId="1">
      <text>
        <r>
          <rPr>
            <b/>
            <sz val="9"/>
            <color indexed="81"/>
            <rFont val="Tahoma"/>
            <family val="2"/>
          </rPr>
          <t>HP1:</t>
        </r>
        <r>
          <rPr>
            <sz val="9"/>
            <color indexed="81"/>
            <rFont val="Tahoma"/>
            <family val="2"/>
          </rPr>
          <t xml:space="preserve">
SE MNEL 2023 NON PRODUCE PUNTEGGIO PERDE I PUNTI E VIENE ESCLUSO</t>
        </r>
      </text>
    </comment>
    <comment ref="D124" authorId="1">
      <text>
        <r>
          <rPr>
            <b/>
            <sz val="9"/>
            <color indexed="81"/>
            <rFont val="Tahoma"/>
            <family val="2"/>
          </rPr>
          <t>HP1:</t>
        </r>
        <r>
          <rPr>
            <sz val="9"/>
            <color indexed="81"/>
            <rFont val="Tahoma"/>
            <family val="2"/>
          </rPr>
          <t xml:space="preserve">
SE MNEL 2023 NON PRODUCE PUNTEGGIO PERDE I PUNTI E VIENE ESCLUSO</t>
        </r>
      </text>
    </comment>
    <comment ref="D130" authorId="1">
      <text>
        <r>
          <rPr>
            <b/>
            <sz val="9"/>
            <color indexed="81"/>
            <rFont val="Tahoma"/>
            <family val="2"/>
          </rPr>
          <t>HP1:</t>
        </r>
        <r>
          <rPr>
            <sz val="9"/>
            <color indexed="81"/>
            <rFont val="Tahoma"/>
            <family val="2"/>
          </rPr>
          <t xml:space="preserve">
SE MNEL 2023 NON PRODUCE PUNTEGGIO PERDE I PUNTI E VIENE ESCLUSO</t>
        </r>
      </text>
    </comment>
    <comment ref="D138" authorId="1">
      <text>
        <r>
          <rPr>
            <b/>
            <sz val="9"/>
            <color indexed="81"/>
            <rFont val="Tahoma"/>
            <family val="2"/>
          </rPr>
          <t>HP1:</t>
        </r>
        <r>
          <rPr>
            <sz val="9"/>
            <color indexed="81"/>
            <rFont val="Tahoma"/>
            <family val="2"/>
          </rPr>
          <t xml:space="preserve">
SE MNEL 2023 NON PRODUCE PUNTEGGIO PERDE I PUNTI E VIENE ESCLUSO</t>
        </r>
      </text>
    </comment>
    <comment ref="D160" authorId="2">
      <text>
        <r>
          <rPr>
            <b/>
            <sz val="9"/>
            <color indexed="81"/>
            <rFont val="Tahoma"/>
            <family val="2"/>
          </rPr>
          <t>:</t>
        </r>
        <r>
          <rPr>
            <sz val="9"/>
            <color indexed="81"/>
            <rFont val="Tahoma"/>
            <family val="2"/>
          </rPr>
          <t xml:space="preserve">
SE NEL 2023 NON PRODUCE PUNTEGGIO VIENE ESCLUSO E PERDE I PUNTI</t>
        </r>
      </text>
    </comment>
    <comment ref="D162" authorId="2">
      <text>
        <r>
          <rPr>
            <b/>
            <sz val="9"/>
            <color indexed="81"/>
            <rFont val="Tahoma"/>
            <family val="2"/>
          </rPr>
          <t>:</t>
        </r>
        <r>
          <rPr>
            <sz val="9"/>
            <color indexed="81"/>
            <rFont val="Tahoma"/>
            <family val="2"/>
          </rPr>
          <t xml:space="preserve">
SE NEL 2023 NON PRODUCE PUNTEGGIO VIENE ESCLUSO E PERDE I PUNTI</t>
        </r>
      </text>
    </comment>
    <comment ref="D163" authorId="2">
      <text>
        <r>
          <rPr>
            <b/>
            <sz val="9"/>
            <color indexed="81"/>
            <rFont val="Tahoma"/>
            <family val="2"/>
          </rPr>
          <t>:</t>
        </r>
        <r>
          <rPr>
            <sz val="9"/>
            <color indexed="81"/>
            <rFont val="Tahoma"/>
            <family val="2"/>
          </rPr>
          <t xml:space="preserve">
SE NEL 2023 NON PRODUCE PUNTEGGIO VIENE ESCLUSO E PERDE I PUNTI</t>
        </r>
      </text>
    </comment>
    <comment ref="D164" authorId="2">
      <text>
        <r>
          <rPr>
            <b/>
            <sz val="9"/>
            <color indexed="81"/>
            <rFont val="Tahoma"/>
            <family val="2"/>
          </rPr>
          <t>:</t>
        </r>
        <r>
          <rPr>
            <sz val="9"/>
            <color indexed="81"/>
            <rFont val="Tahoma"/>
            <family val="2"/>
          </rPr>
          <t xml:space="preserve">
SE NEL 2023 NON PRODUCE PUNTEGGIO VIENE ESCLUSO E PERDE I PUNTI</t>
        </r>
      </text>
    </comment>
    <comment ref="D183" authorId="1">
      <text>
        <r>
          <rPr>
            <b/>
            <sz val="9"/>
            <color indexed="81"/>
            <rFont val="Tahoma"/>
            <family val="2"/>
          </rPr>
          <t>HP1:</t>
        </r>
        <r>
          <rPr>
            <sz val="9"/>
            <color indexed="81"/>
            <rFont val="Tahoma"/>
            <family val="2"/>
          </rPr>
          <t xml:space="preserve">
SE MNEL 2023 NON PRODUCE PUNTEGGIO PERDE I PUNTI E VIENE ESCLUSO</t>
        </r>
      </text>
    </comment>
    <comment ref="D184" authorId="1">
      <text>
        <r>
          <rPr>
            <b/>
            <sz val="9"/>
            <color indexed="81"/>
            <rFont val="Tahoma"/>
            <family val="2"/>
          </rPr>
          <t>HP1:</t>
        </r>
        <r>
          <rPr>
            <sz val="9"/>
            <color indexed="81"/>
            <rFont val="Tahoma"/>
            <family val="2"/>
          </rPr>
          <t xml:space="preserve">
SE MNEL 2023 NON PRODUCE PUNTEGGIO PERDE I PUNTI E VIENE ESCLUSO</t>
        </r>
      </text>
    </comment>
    <comment ref="D200" authorId="2">
      <text>
        <r>
          <rPr>
            <b/>
            <sz val="9"/>
            <color indexed="81"/>
            <rFont val="Tahoma"/>
            <family val="2"/>
          </rPr>
          <t>OSCAR:</t>
        </r>
        <r>
          <rPr>
            <sz val="9"/>
            <color indexed="81"/>
            <rFont val="Tahoma"/>
            <family val="2"/>
          </rPr>
          <t xml:space="preserve">
SE NEL 2022 NON PRODUCE PUNTEGGIO VIENE ESCLUSO E PERDE I PUNTI</t>
        </r>
      </text>
    </comment>
    <comment ref="D202" authorId="2">
      <text>
        <r>
          <rPr>
            <b/>
            <sz val="9"/>
            <color indexed="81"/>
            <rFont val="Tahoma"/>
            <family val="2"/>
          </rPr>
          <t>:</t>
        </r>
        <r>
          <rPr>
            <sz val="9"/>
            <color indexed="81"/>
            <rFont val="Tahoma"/>
            <family val="2"/>
          </rPr>
          <t xml:space="preserve">
SE NEL 2022 NON PRODUCE PUNTEGGIO VIENE ESCLUSO E PERDE I PUNTI</t>
        </r>
      </text>
    </comment>
    <comment ref="D203" authorId="2">
      <text>
        <r>
          <rPr>
            <b/>
            <sz val="9"/>
            <color indexed="81"/>
            <rFont val="Tahoma"/>
            <family val="2"/>
          </rPr>
          <t>:</t>
        </r>
        <r>
          <rPr>
            <sz val="9"/>
            <color indexed="81"/>
            <rFont val="Tahoma"/>
            <family val="2"/>
          </rPr>
          <t xml:space="preserve">
SE NEL 2022 NON PRODUCE PUNTEGGIO VIENE ESCLUSO E PERDE I PUNTI</t>
        </r>
      </text>
    </comment>
    <comment ref="D204" authorId="2">
      <text>
        <r>
          <rPr>
            <b/>
            <sz val="9"/>
            <color indexed="81"/>
            <rFont val="Tahoma"/>
            <family val="2"/>
          </rPr>
          <t>:</t>
        </r>
        <r>
          <rPr>
            <sz val="9"/>
            <color indexed="81"/>
            <rFont val="Tahoma"/>
            <family val="2"/>
          </rPr>
          <t xml:space="preserve">
SE NEL 2022 NON PRODUCE PUNTEGGIO VIENE ESCLUSO E PERDE I PUNTI</t>
        </r>
      </text>
    </comment>
    <comment ref="D205" authorId="2">
      <text>
        <r>
          <rPr>
            <b/>
            <sz val="9"/>
            <color indexed="81"/>
            <rFont val="Tahoma"/>
            <family val="2"/>
          </rPr>
          <t>:</t>
        </r>
        <r>
          <rPr>
            <sz val="9"/>
            <color indexed="81"/>
            <rFont val="Tahoma"/>
            <family val="2"/>
          </rPr>
          <t xml:space="preserve">
SE NEL 2022 NON PRODUCE PUNTEGGIO VIENE ESCLUSO E PERDE I PUNTI</t>
        </r>
      </text>
    </comment>
    <comment ref="D206" authorId="2">
      <text>
        <r>
          <rPr>
            <b/>
            <sz val="9"/>
            <color indexed="81"/>
            <rFont val="Tahoma"/>
            <family val="2"/>
          </rPr>
          <t>:</t>
        </r>
        <r>
          <rPr>
            <sz val="9"/>
            <color indexed="81"/>
            <rFont val="Tahoma"/>
            <family val="2"/>
          </rPr>
          <t xml:space="preserve">
SE NEL 2022 NON PRODUCE PUNTEGGIO VIENE ESCLUSO E PERDE I PUNTI</t>
        </r>
      </text>
    </comment>
    <comment ref="D207" authorId="2">
      <text>
        <r>
          <rPr>
            <b/>
            <sz val="9"/>
            <color indexed="81"/>
            <rFont val="Tahoma"/>
            <family val="2"/>
          </rPr>
          <t>:</t>
        </r>
        <r>
          <rPr>
            <sz val="9"/>
            <color indexed="81"/>
            <rFont val="Tahoma"/>
            <family val="2"/>
          </rPr>
          <t xml:space="preserve">
SE NEL 2022 NON PRODUCE PUNTEGGIO VIENE ESCLUSO E PERDE I PUNTI</t>
        </r>
      </text>
    </comment>
    <comment ref="D208" authorId="2">
      <text>
        <r>
          <rPr>
            <b/>
            <sz val="9"/>
            <color indexed="81"/>
            <rFont val="Tahoma"/>
            <family val="2"/>
          </rPr>
          <t>:</t>
        </r>
        <r>
          <rPr>
            <sz val="9"/>
            <color indexed="81"/>
            <rFont val="Tahoma"/>
            <family val="2"/>
          </rPr>
          <t xml:space="preserve">
SE NEL 2022 NON PRODUCE PUNTEGGIO VIENE ESCLUSO E PERDE I PUNTI</t>
        </r>
      </text>
    </comment>
    <comment ref="D209" authorId="2">
      <text>
        <r>
          <rPr>
            <b/>
            <sz val="9"/>
            <color indexed="81"/>
            <rFont val="Tahoma"/>
            <family val="2"/>
          </rPr>
          <t>:</t>
        </r>
        <r>
          <rPr>
            <sz val="9"/>
            <color indexed="81"/>
            <rFont val="Tahoma"/>
            <family val="2"/>
          </rPr>
          <t xml:space="preserve">
SE NEL 2022 NON PRODUCE PUNTEGGIO VIENE ESCLUSO E PERDE I PUNTI</t>
        </r>
      </text>
    </comment>
    <comment ref="D210" authorId="2">
      <text>
        <r>
          <rPr>
            <b/>
            <sz val="9"/>
            <color indexed="81"/>
            <rFont val="Tahoma"/>
            <family val="2"/>
          </rPr>
          <t>:</t>
        </r>
        <r>
          <rPr>
            <sz val="9"/>
            <color indexed="81"/>
            <rFont val="Tahoma"/>
            <family val="2"/>
          </rPr>
          <t xml:space="preserve">
SE NEL 2022 NON PRODUCE PUNTEGGIO VIENE ESCLUSO E PERDE I PUNTI</t>
        </r>
      </text>
    </comment>
    <comment ref="D211" authorId="2">
      <text>
        <r>
          <rPr>
            <b/>
            <sz val="9"/>
            <color indexed="81"/>
            <rFont val="Tahoma"/>
            <family val="2"/>
          </rPr>
          <t>:</t>
        </r>
        <r>
          <rPr>
            <sz val="9"/>
            <color indexed="81"/>
            <rFont val="Tahoma"/>
            <family val="2"/>
          </rPr>
          <t xml:space="preserve">
SE NEL 2022 NON PRODUCE PUNTEGGIO VIENE ESCLUSO E PERDE I PUNTI</t>
        </r>
      </text>
    </comment>
    <comment ref="D212" authorId="2">
      <text>
        <r>
          <rPr>
            <b/>
            <sz val="9"/>
            <color indexed="81"/>
            <rFont val="Tahoma"/>
            <family val="2"/>
          </rPr>
          <t>:</t>
        </r>
        <r>
          <rPr>
            <sz val="9"/>
            <color indexed="81"/>
            <rFont val="Tahoma"/>
            <family val="2"/>
          </rPr>
          <t xml:space="preserve">
SE NEL 2022 NON PRODUCE PUNTEGGIO VIENE ESCLUSO E PERDE I PUNTI</t>
        </r>
      </text>
    </comment>
    <comment ref="D213" authorId="2">
      <text>
        <r>
          <rPr>
            <b/>
            <sz val="9"/>
            <color indexed="81"/>
            <rFont val="Tahoma"/>
            <family val="2"/>
          </rPr>
          <t>:</t>
        </r>
        <r>
          <rPr>
            <sz val="9"/>
            <color indexed="81"/>
            <rFont val="Tahoma"/>
            <family val="2"/>
          </rPr>
          <t xml:space="preserve">
SE NEL 2022 NON PRODUCE PUNTEGGIO VIENE ESCLUSO E PERDE I PUNTI</t>
        </r>
      </text>
    </comment>
    <comment ref="D214" authorId="2">
      <text>
        <r>
          <rPr>
            <b/>
            <sz val="9"/>
            <color indexed="81"/>
            <rFont val="Tahoma"/>
            <family val="2"/>
          </rPr>
          <t>:</t>
        </r>
        <r>
          <rPr>
            <sz val="9"/>
            <color indexed="81"/>
            <rFont val="Tahoma"/>
            <family val="2"/>
          </rPr>
          <t xml:space="preserve">
SE NEL 2022 NON PRODUCE PUNTEGGIO VIENE ESCLUSO E PERDE I PUNTI</t>
        </r>
      </text>
    </comment>
    <comment ref="D215" authorId="2">
      <text>
        <r>
          <rPr>
            <b/>
            <sz val="9"/>
            <color indexed="81"/>
            <rFont val="Tahoma"/>
            <family val="2"/>
          </rPr>
          <t>:</t>
        </r>
        <r>
          <rPr>
            <sz val="9"/>
            <color indexed="81"/>
            <rFont val="Tahoma"/>
            <family val="2"/>
          </rPr>
          <t xml:space="preserve">
SE NEL 2022 NON PRODUCE PUNTEGGIO VIENE ESCLUSO E PERDE I PUNTI</t>
        </r>
      </text>
    </comment>
    <comment ref="D216" authorId="2">
      <text>
        <r>
          <rPr>
            <b/>
            <sz val="9"/>
            <color indexed="81"/>
            <rFont val="Tahoma"/>
            <family val="2"/>
          </rPr>
          <t>:</t>
        </r>
        <r>
          <rPr>
            <sz val="9"/>
            <color indexed="81"/>
            <rFont val="Tahoma"/>
            <family val="2"/>
          </rPr>
          <t xml:space="preserve">
SE NEL 2022 NON PRODUCE PUNTEGGIO VIENE ESCLUSO E PERDE I PUNTI</t>
        </r>
      </text>
    </comment>
    <comment ref="D217" authorId="2">
      <text>
        <r>
          <rPr>
            <b/>
            <sz val="9"/>
            <color indexed="81"/>
            <rFont val="Tahoma"/>
            <family val="2"/>
          </rPr>
          <t>:</t>
        </r>
        <r>
          <rPr>
            <sz val="9"/>
            <color indexed="81"/>
            <rFont val="Tahoma"/>
            <family val="2"/>
          </rPr>
          <t xml:space="preserve">
SE NEL 2022 NON PRODUCE PUNTEGGIO VIENE ESCLUSO E PERDE I PUNTI</t>
        </r>
      </text>
    </comment>
    <comment ref="D218" authorId="2">
      <text>
        <r>
          <rPr>
            <b/>
            <sz val="9"/>
            <color indexed="81"/>
            <rFont val="Tahoma"/>
            <family val="2"/>
          </rPr>
          <t>:</t>
        </r>
        <r>
          <rPr>
            <sz val="9"/>
            <color indexed="81"/>
            <rFont val="Tahoma"/>
            <family val="2"/>
          </rPr>
          <t xml:space="preserve">
SE NEL 2022 NON PRODUCE PUNTEGGIO VIENE ESCLUSO E PERDE I PUNTI</t>
        </r>
      </text>
    </comment>
    <comment ref="D219" authorId="2">
      <text>
        <r>
          <rPr>
            <b/>
            <sz val="9"/>
            <color indexed="81"/>
            <rFont val="Tahoma"/>
            <family val="2"/>
          </rPr>
          <t>:</t>
        </r>
        <r>
          <rPr>
            <sz val="9"/>
            <color indexed="81"/>
            <rFont val="Tahoma"/>
            <family val="2"/>
          </rPr>
          <t xml:space="preserve">
SE NEL 2022 NON PRODUCE PUNTEGGIO VIENE ESCLUSO E PERDE I PUNTI</t>
        </r>
      </text>
    </comment>
    <comment ref="D221" authorId="2">
      <text>
        <r>
          <rPr>
            <b/>
            <sz val="9"/>
            <color indexed="81"/>
            <rFont val="Tahoma"/>
            <family val="2"/>
          </rPr>
          <t>OSCAR:</t>
        </r>
        <r>
          <rPr>
            <sz val="9"/>
            <color indexed="81"/>
            <rFont val="Tahoma"/>
            <family val="2"/>
          </rPr>
          <t xml:space="preserve">
SE NEL 2022 NON PRODUCE PUNTEGGIO VIENE ESCLUSO E PERDE I PUNTI</t>
        </r>
      </text>
    </comment>
    <comment ref="D222" authorId="2">
      <text>
        <r>
          <rPr>
            <b/>
            <sz val="9"/>
            <color indexed="81"/>
            <rFont val="Tahoma"/>
            <family val="2"/>
          </rPr>
          <t>OSCAR:</t>
        </r>
        <r>
          <rPr>
            <sz val="9"/>
            <color indexed="81"/>
            <rFont val="Tahoma"/>
            <family val="2"/>
          </rPr>
          <t xml:space="preserve">
SE NEL 2022 NON PRODUCE PUNTEGGIO VIENE ESCLUSO E PERDE I PUNTI</t>
        </r>
      </text>
    </comment>
    <comment ref="D227" authorId="1">
      <text>
        <r>
          <rPr>
            <b/>
            <sz val="9"/>
            <color indexed="81"/>
            <rFont val="Tahoma"/>
            <family val="2"/>
          </rPr>
          <t>HP1:</t>
        </r>
        <r>
          <rPr>
            <sz val="9"/>
            <color indexed="81"/>
            <rFont val="Tahoma"/>
            <family val="2"/>
          </rPr>
          <t xml:space="preserve">
SE MNEL 2023 NON PRODUCE PUNTEGGIO PERDE I PUNTI E VIENE ESCLUSO</t>
        </r>
      </text>
    </comment>
    <comment ref="D231" authorId="2">
      <text>
        <r>
          <rPr>
            <b/>
            <sz val="9"/>
            <color indexed="81"/>
            <rFont val="Tahoma"/>
            <family val="2"/>
          </rPr>
          <t>:</t>
        </r>
        <r>
          <rPr>
            <sz val="9"/>
            <color indexed="81"/>
            <rFont val="Tahoma"/>
            <family val="2"/>
          </rPr>
          <t xml:space="preserve">
SE NEL 2023 NON PRODUCE PUNTEGGIO VIENE ESCLUSO E PERDE I PUNTI</t>
        </r>
      </text>
    </comment>
    <comment ref="D236" authorId="3">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 ref="D248" authorId="2">
      <text>
        <r>
          <rPr>
            <b/>
            <sz val="9"/>
            <color indexed="81"/>
            <rFont val="Tahoma"/>
            <family val="2"/>
          </rPr>
          <t>OSCAR:</t>
        </r>
        <r>
          <rPr>
            <sz val="9"/>
            <color indexed="81"/>
            <rFont val="Tahoma"/>
            <family val="2"/>
          </rPr>
          <t xml:space="preserve">
SE NEL 2022 NON PRODUCE PUNTEGGIO VIENE ESCLUSO E PERDE I PUNTI</t>
        </r>
      </text>
    </comment>
    <comment ref="D251" authorId="2">
      <text>
        <r>
          <rPr>
            <b/>
            <sz val="9"/>
            <color indexed="81"/>
            <rFont val="Tahoma"/>
            <family val="2"/>
          </rPr>
          <t>:</t>
        </r>
        <r>
          <rPr>
            <sz val="9"/>
            <color indexed="81"/>
            <rFont val="Tahoma"/>
            <family val="2"/>
          </rPr>
          <t xml:space="preserve">
SE NEL 2022 NON PRODUCE PUNTEGGIO VIENE ESCLUSO E PERDE I PUNTI</t>
        </r>
      </text>
    </comment>
  </commentList>
</comments>
</file>

<file path=xl/comments4.xml><?xml version="1.0" encoding="utf-8"?>
<comments xmlns="http://schemas.openxmlformats.org/spreadsheetml/2006/main">
  <authors>
    <author>HP1</author>
    <author>utente</author>
    <author>OSCAR</author>
  </authors>
  <commentList>
    <comment ref="D15" authorId="0">
      <text>
        <r>
          <rPr>
            <b/>
            <sz val="9"/>
            <color indexed="81"/>
            <rFont val="Tahoma"/>
            <family val="2"/>
          </rPr>
          <t>HP1:</t>
        </r>
        <r>
          <rPr>
            <sz val="9"/>
            <color indexed="81"/>
            <rFont val="Tahoma"/>
            <family val="2"/>
          </rPr>
          <t xml:space="preserve">
SE NEL 2023 NON PRODUCE PUNTEGGIO VIENE ESCLUSO E PERDE I PUNTI</t>
        </r>
      </text>
    </comment>
    <comment ref="D26" authorId="0">
      <text>
        <r>
          <rPr>
            <b/>
            <sz val="9"/>
            <color indexed="81"/>
            <rFont val="Tahoma"/>
            <family val="2"/>
          </rPr>
          <t>HP1:</t>
        </r>
        <r>
          <rPr>
            <sz val="9"/>
            <color indexed="81"/>
            <rFont val="Tahoma"/>
            <family val="2"/>
          </rPr>
          <t xml:space="preserve">
SE NEL 2023 NON PRODUCE PUNTEGGIO VIENE ESCLUSO E PERDE I PUNTI</t>
        </r>
      </text>
    </comment>
    <comment ref="D31" authorId="0">
      <text>
        <r>
          <rPr>
            <b/>
            <sz val="9"/>
            <color indexed="81"/>
            <rFont val="Tahoma"/>
            <family val="2"/>
          </rPr>
          <t>HP1:</t>
        </r>
        <r>
          <rPr>
            <sz val="9"/>
            <color indexed="81"/>
            <rFont val="Tahoma"/>
            <family val="2"/>
          </rPr>
          <t xml:space="preserve">
SE NEL 2023 NON PRODUCE PUNTEGGIO VIENE ESCLUSO E PERDE I PUNTI</t>
        </r>
      </text>
    </comment>
    <comment ref="F36" authorId="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1" authorId="0">
      <text>
        <r>
          <rPr>
            <b/>
            <sz val="9"/>
            <color indexed="81"/>
            <rFont val="Tahoma"/>
            <family val="2"/>
          </rPr>
          <t>HP1:</t>
        </r>
        <r>
          <rPr>
            <sz val="9"/>
            <color indexed="81"/>
            <rFont val="Tahoma"/>
            <family val="2"/>
          </rPr>
          <t xml:space="preserve">
SE NEL 2023 NON PRODUCE PUNTEGGIO VIENE ESCLUSO E PERDE I PUNTI</t>
        </r>
      </text>
    </comment>
    <comment ref="D70" authorId="0">
      <text>
        <r>
          <rPr>
            <b/>
            <sz val="9"/>
            <color indexed="81"/>
            <rFont val="Tahoma"/>
            <family val="2"/>
          </rPr>
          <t>HP1:</t>
        </r>
        <r>
          <rPr>
            <sz val="9"/>
            <color indexed="81"/>
            <rFont val="Tahoma"/>
            <family val="2"/>
          </rPr>
          <t xml:space="preserve">
SE NEL 2023 NON PRODUCE PUNTEGGIO VIENE ESCLUSO E PERDE I PUNTI</t>
        </r>
      </text>
    </comment>
    <comment ref="D77" authorId="0">
      <text>
        <r>
          <rPr>
            <b/>
            <sz val="9"/>
            <color indexed="81"/>
            <rFont val="Tahoma"/>
            <family val="2"/>
          </rPr>
          <t>HP1:</t>
        </r>
        <r>
          <rPr>
            <sz val="9"/>
            <color indexed="81"/>
            <rFont val="Tahoma"/>
            <family val="2"/>
          </rPr>
          <t xml:space="preserve">
SE NEL 2023 NON PRODUCE PUNTEGGIO VIENE ESCLUSO E PERDE I PUNTI</t>
        </r>
      </text>
    </comment>
    <comment ref="D79" authorId="0">
      <text>
        <r>
          <rPr>
            <b/>
            <sz val="9"/>
            <color indexed="81"/>
            <rFont val="Tahoma"/>
            <family val="2"/>
          </rPr>
          <t xml:space="preserve">HP1:
</t>
        </r>
        <r>
          <rPr>
            <b/>
            <strike/>
            <sz val="9"/>
            <color indexed="81"/>
            <rFont val="Tahoma"/>
            <family val="2"/>
          </rPr>
          <t>SE MNEL 2023 NON PRODUCE PUNTEGGIO PERDE I PUNTI E VIENE ESCLUSO</t>
        </r>
        <r>
          <rPr>
            <b/>
            <sz val="9"/>
            <color indexed="81"/>
            <rFont val="Tahoma"/>
            <family val="2"/>
          </rPr>
          <t xml:space="preserve">
ha fatto anche domanda nel 2023</t>
        </r>
      </text>
    </comment>
    <comment ref="D80" authorId="0">
      <text>
        <r>
          <rPr>
            <b/>
            <sz val="9"/>
            <color indexed="81"/>
            <rFont val="Tahoma"/>
            <family val="2"/>
          </rPr>
          <t>HP1:</t>
        </r>
        <r>
          <rPr>
            <sz val="9"/>
            <color indexed="81"/>
            <rFont val="Tahoma"/>
            <family val="2"/>
          </rPr>
          <t xml:space="preserve">
SE NEL 2023 NON PRODUCE PUNTEGGIO VIENE ESCLUSO E PERDE I PUNTI</t>
        </r>
      </text>
    </comment>
    <comment ref="D88" authorId="0">
      <text>
        <r>
          <rPr>
            <b/>
            <sz val="9"/>
            <color indexed="81"/>
            <rFont val="Tahoma"/>
            <family val="2"/>
          </rPr>
          <t>HP1:</t>
        </r>
        <r>
          <rPr>
            <sz val="9"/>
            <color indexed="81"/>
            <rFont val="Tahoma"/>
            <family val="2"/>
          </rPr>
          <t xml:space="preserve">
SE NEL 2023 NON PRODUCE PUNTEGGIO VIENE ESCLUSO E PERDE I PUNTI</t>
        </r>
      </text>
    </comment>
    <comment ref="D89" authorId="0">
      <text>
        <r>
          <rPr>
            <b/>
            <sz val="9"/>
            <color indexed="81"/>
            <rFont val="Tahoma"/>
            <family val="2"/>
          </rPr>
          <t>HP1:</t>
        </r>
        <r>
          <rPr>
            <sz val="9"/>
            <color indexed="81"/>
            <rFont val="Tahoma"/>
            <family val="2"/>
          </rPr>
          <t xml:space="preserve">
SE NEL 2023 NON PRODUCE PUNTEGGIO VIENE ESCLUSO E PERDE I PUNTI</t>
        </r>
      </text>
    </comment>
    <comment ref="D91" authorId="0">
      <text>
        <r>
          <rPr>
            <b/>
            <sz val="9"/>
            <color indexed="81"/>
            <rFont val="Tahoma"/>
            <family val="2"/>
          </rPr>
          <t>HP1:</t>
        </r>
        <r>
          <rPr>
            <sz val="9"/>
            <color indexed="81"/>
            <rFont val="Tahoma"/>
            <family val="2"/>
          </rPr>
          <t xml:space="preserve">
SE NEL 2023 NON PRODUCE PUNTEGGIO VIENE ESCLUSO E PERDE I PUNTI</t>
        </r>
      </text>
    </comment>
    <comment ref="D93" authorId="0">
      <text>
        <r>
          <rPr>
            <b/>
            <sz val="9"/>
            <color indexed="81"/>
            <rFont val="Tahoma"/>
            <family val="2"/>
          </rPr>
          <t>HP1:</t>
        </r>
        <r>
          <rPr>
            <sz val="9"/>
            <color indexed="81"/>
            <rFont val="Tahoma"/>
            <family val="2"/>
          </rPr>
          <t xml:space="preserve">
SE NEL 2023 NON PRODUCE PUNTEGGIO VIENE ESCLUSO E PERDE I PUNTI</t>
        </r>
      </text>
    </comment>
    <comment ref="D94" authorId="0">
      <text>
        <r>
          <rPr>
            <b/>
            <sz val="9"/>
            <color indexed="81"/>
            <rFont val="Tahoma"/>
            <family val="2"/>
          </rPr>
          <t>HP1:</t>
        </r>
        <r>
          <rPr>
            <sz val="9"/>
            <color indexed="81"/>
            <rFont val="Tahoma"/>
            <family val="2"/>
          </rPr>
          <t xml:space="preserve">
SE NEL 2023 NON PRODUCE PUNTEGGIO VIENE ESCLUSO E PERDE I PUNTI</t>
        </r>
      </text>
    </comment>
    <comment ref="D96" authorId="0">
      <text>
        <r>
          <rPr>
            <b/>
            <sz val="9"/>
            <color indexed="81"/>
            <rFont val="Tahoma"/>
            <family val="2"/>
          </rPr>
          <t>HP1:</t>
        </r>
        <r>
          <rPr>
            <sz val="9"/>
            <color indexed="81"/>
            <rFont val="Tahoma"/>
            <family val="2"/>
          </rPr>
          <t xml:space="preserve">
SE NEL 2023 NON PRODUCE PUNTEGGIO VIENE ESCLUSO E PERDE I PUNTI</t>
        </r>
      </text>
    </comment>
    <comment ref="D97" authorId="0">
      <text>
        <r>
          <rPr>
            <b/>
            <sz val="9"/>
            <color indexed="81"/>
            <rFont val="Tahoma"/>
            <family val="2"/>
          </rPr>
          <t>HP1:</t>
        </r>
        <r>
          <rPr>
            <sz val="9"/>
            <color indexed="81"/>
            <rFont val="Tahoma"/>
            <family val="2"/>
          </rPr>
          <t xml:space="preserve">
SE NEL 2023 NON PRODUCE PUNTEGGIO VIENE ESCLUSO E PERDE I PUNTI</t>
        </r>
      </text>
    </comment>
    <comment ref="D104" authorId="0">
      <text>
        <r>
          <rPr>
            <b/>
            <sz val="9"/>
            <color indexed="81"/>
            <rFont val="Tahoma"/>
            <family val="2"/>
          </rPr>
          <t>HP1:</t>
        </r>
        <r>
          <rPr>
            <sz val="9"/>
            <color indexed="81"/>
            <rFont val="Tahoma"/>
            <family val="2"/>
          </rPr>
          <t xml:space="preserve">
SE NEL 2023 NON PRODUCE PUNTEGGIO VIENE ESCLUSO E PERDE I PUNTI</t>
        </r>
      </text>
    </comment>
    <comment ref="D108" authorId="0">
      <text>
        <r>
          <rPr>
            <b/>
            <sz val="9"/>
            <color indexed="81"/>
            <rFont val="Tahoma"/>
            <family val="2"/>
          </rPr>
          <t>HP1:</t>
        </r>
        <r>
          <rPr>
            <sz val="9"/>
            <color indexed="81"/>
            <rFont val="Tahoma"/>
            <family val="2"/>
          </rPr>
          <t xml:space="preserve">
SE NEL 2023 NON PRODUCE PUNTEGGIO VIENE ESCLUSO E PERDE I PUNTI</t>
        </r>
      </text>
    </comment>
    <comment ref="D111" authorId="0">
      <text>
        <r>
          <rPr>
            <b/>
            <sz val="9"/>
            <color indexed="81"/>
            <rFont val="Tahoma"/>
            <family val="2"/>
          </rPr>
          <t>HP1:</t>
        </r>
        <r>
          <rPr>
            <sz val="9"/>
            <color indexed="81"/>
            <rFont val="Tahoma"/>
            <family val="2"/>
          </rPr>
          <t xml:space="preserve">
SE NEL 2023 NON PRODUCE PUNTEGGIO VIENE ESCLUSO E PERDE I PUNTI</t>
        </r>
      </text>
    </comment>
    <comment ref="D115" authorId="0">
      <text>
        <r>
          <rPr>
            <b/>
            <sz val="9"/>
            <color indexed="81"/>
            <rFont val="Tahoma"/>
            <family val="2"/>
          </rPr>
          <t>HP1:</t>
        </r>
        <r>
          <rPr>
            <sz val="9"/>
            <color indexed="81"/>
            <rFont val="Tahoma"/>
            <family val="2"/>
          </rPr>
          <t xml:space="preserve">
SE NEL 2023 NON PRODUCE PUNTEGGIO VIENE ESCLUSO E PERDE I PUNTI</t>
        </r>
      </text>
    </comment>
    <comment ref="D116" authorId="0">
      <text>
        <r>
          <rPr>
            <b/>
            <sz val="9"/>
            <color indexed="81"/>
            <rFont val="Tahoma"/>
            <family val="2"/>
          </rPr>
          <t>HP1:</t>
        </r>
        <r>
          <rPr>
            <sz val="9"/>
            <color indexed="81"/>
            <rFont val="Tahoma"/>
            <family val="2"/>
          </rPr>
          <t xml:space="preserve">
SE NEL 2023 NON PRODUCE PUNTEGGIO VIENE ESCLUSO E PERDE I PUNTI</t>
        </r>
      </text>
    </comment>
    <comment ref="D119" authorId="0">
      <text>
        <r>
          <rPr>
            <b/>
            <sz val="9"/>
            <color indexed="81"/>
            <rFont val="Tahoma"/>
            <family val="2"/>
          </rPr>
          <t>HP1:</t>
        </r>
        <r>
          <rPr>
            <sz val="9"/>
            <color indexed="81"/>
            <rFont val="Tahoma"/>
            <family val="2"/>
          </rPr>
          <t xml:space="preserve">
SE NEL 2023 NON PRODUCE PUNTEGGIO VIENE ESCLUSO E PERDE I PUNTI</t>
        </r>
      </text>
    </comment>
    <comment ref="D120" authorId="0">
      <text>
        <r>
          <rPr>
            <b/>
            <sz val="9"/>
            <color indexed="81"/>
            <rFont val="Tahoma"/>
            <family val="2"/>
          </rPr>
          <t>HP1:</t>
        </r>
        <r>
          <rPr>
            <sz val="9"/>
            <color indexed="81"/>
            <rFont val="Tahoma"/>
            <family val="2"/>
          </rPr>
          <t xml:space="preserve">
SE NEL 2023 NON PRODUCE PUNTEGGIO VIENE ESCLUSO E PERDE I PUNTI</t>
        </r>
      </text>
    </comment>
    <comment ref="D121" authorId="0">
      <text>
        <r>
          <rPr>
            <b/>
            <sz val="9"/>
            <color indexed="81"/>
            <rFont val="Tahoma"/>
            <family val="2"/>
          </rPr>
          <t>HP1:</t>
        </r>
        <r>
          <rPr>
            <sz val="9"/>
            <color indexed="81"/>
            <rFont val="Tahoma"/>
            <family val="2"/>
          </rPr>
          <t xml:space="preserve">
SE NEL 2023 NON PRODUCE PUNTEGGIO VIENE ESCLUSO E PERDE I PUNTI</t>
        </r>
      </text>
    </comment>
    <comment ref="D127" authorId="0">
      <text>
        <r>
          <rPr>
            <b/>
            <sz val="9"/>
            <color indexed="81"/>
            <rFont val="Tahoma"/>
            <family val="2"/>
          </rPr>
          <t>HP1:</t>
        </r>
        <r>
          <rPr>
            <sz val="9"/>
            <color indexed="81"/>
            <rFont val="Tahoma"/>
            <family val="2"/>
          </rPr>
          <t xml:space="preserve">
SE NEL 2023 NON PRODUCE PUNTEGGIO VIENE ESCLUSO E PERDE I PUNTI</t>
        </r>
      </text>
    </comment>
    <comment ref="D154" authorId="0">
      <text>
        <r>
          <rPr>
            <b/>
            <sz val="9"/>
            <color indexed="81"/>
            <rFont val="Tahoma"/>
            <family val="2"/>
          </rPr>
          <t>HP1:</t>
        </r>
        <r>
          <rPr>
            <sz val="9"/>
            <color indexed="81"/>
            <rFont val="Tahoma"/>
            <family val="2"/>
          </rPr>
          <t xml:space="preserve">
SE NEL 2023 NON PRODUCE PUNTEGGIO VIENE ESCLUSO E PERDE I PUNTI</t>
        </r>
      </text>
    </comment>
    <comment ref="D155" authorId="0">
      <text>
        <r>
          <rPr>
            <b/>
            <sz val="9"/>
            <color indexed="81"/>
            <rFont val="Tahoma"/>
            <family val="2"/>
          </rPr>
          <t>HP1:</t>
        </r>
        <r>
          <rPr>
            <sz val="9"/>
            <color indexed="81"/>
            <rFont val="Tahoma"/>
            <family val="2"/>
          </rPr>
          <t xml:space="preserve">
SE NEL 2023 NON PRODUCE PUNTEGGIO VIENE ESCLUSO E PERDE I PUNTI</t>
        </r>
      </text>
    </comment>
    <comment ref="D156" authorId="0">
      <text>
        <r>
          <rPr>
            <b/>
            <sz val="9"/>
            <color indexed="81"/>
            <rFont val="Tahoma"/>
            <family val="2"/>
          </rPr>
          <t>HP1:</t>
        </r>
        <r>
          <rPr>
            <sz val="9"/>
            <color indexed="81"/>
            <rFont val="Tahoma"/>
            <family val="2"/>
          </rPr>
          <t xml:space="preserve">
SE NEL 2023 NON PRODUCE PUNTEGGIO VIENE ESCLUSO E PERDE I PUNTI</t>
        </r>
      </text>
    </comment>
    <comment ref="D157" authorId="0">
      <text>
        <r>
          <rPr>
            <b/>
            <sz val="9"/>
            <color indexed="81"/>
            <rFont val="Tahoma"/>
            <family val="2"/>
          </rPr>
          <t>HP1:</t>
        </r>
        <r>
          <rPr>
            <sz val="9"/>
            <color indexed="81"/>
            <rFont val="Tahoma"/>
            <family val="2"/>
          </rPr>
          <t xml:space="preserve">
SE NEL 2023 NON PRODUCE PUNTEGGIO VIENE ESCLUSO E PERDE I PUNTI</t>
        </r>
      </text>
    </comment>
    <comment ref="D158" authorId="0">
      <text>
        <r>
          <rPr>
            <b/>
            <sz val="9"/>
            <color indexed="81"/>
            <rFont val="Tahoma"/>
            <family val="2"/>
          </rPr>
          <t>HP1:</t>
        </r>
        <r>
          <rPr>
            <sz val="9"/>
            <color indexed="81"/>
            <rFont val="Tahoma"/>
            <family val="2"/>
          </rPr>
          <t xml:space="preserve">
SE NEL 2023 NON PRODUCE PUNTEGGIO VIENE ESCLUSO E PERDE I PUNTI</t>
        </r>
      </text>
    </comment>
    <comment ref="D176" authorId="0">
      <text>
        <r>
          <rPr>
            <b/>
            <sz val="9"/>
            <color indexed="81"/>
            <rFont val="Tahoma"/>
            <family val="2"/>
          </rPr>
          <t>HP1:</t>
        </r>
        <r>
          <rPr>
            <sz val="9"/>
            <color indexed="81"/>
            <rFont val="Tahoma"/>
            <family val="2"/>
          </rPr>
          <t xml:space="preserve">
SE NEL 2023 NON PRODUCE PUNTEGGIO VIENE ESCLUSO E PERDE I PUNTI</t>
        </r>
      </text>
    </comment>
    <comment ref="D178" authorId="0">
      <text>
        <r>
          <rPr>
            <b/>
            <sz val="9"/>
            <color indexed="81"/>
            <rFont val="Tahoma"/>
            <family val="2"/>
          </rPr>
          <t>HP1:</t>
        </r>
        <r>
          <rPr>
            <sz val="9"/>
            <color indexed="81"/>
            <rFont val="Tahoma"/>
            <family val="2"/>
          </rPr>
          <t xml:space="preserve">
SE NEL 2023 NON PRODUCE PUNTEGGIO VIENE ESCLUSO E PERDE I PUNTI</t>
        </r>
      </text>
    </comment>
    <comment ref="D180" authorId="0">
      <text>
        <r>
          <rPr>
            <b/>
            <sz val="9"/>
            <color indexed="81"/>
            <rFont val="Tahoma"/>
            <family val="2"/>
          </rPr>
          <t>HP1:</t>
        </r>
        <r>
          <rPr>
            <sz val="9"/>
            <color indexed="81"/>
            <rFont val="Tahoma"/>
            <family val="2"/>
          </rPr>
          <t xml:space="preserve">
SE NEL 2023 NON PRODUCE PUNTEGGIO VIENE ESCLUSO E PERDE I PUNTI</t>
        </r>
      </text>
    </comment>
    <comment ref="D192" authorId="0">
      <text>
        <r>
          <rPr>
            <b/>
            <sz val="9"/>
            <color indexed="81"/>
            <rFont val="Tahoma"/>
            <family val="2"/>
          </rPr>
          <t>HP1:</t>
        </r>
        <r>
          <rPr>
            <sz val="9"/>
            <color indexed="81"/>
            <rFont val="Tahoma"/>
            <family val="2"/>
          </rPr>
          <t xml:space="preserve">
SE NEL 2023 NON PRODUCE PUNTEGGIO VIENE ESCLUSO E PERDE I PUNTI</t>
        </r>
      </text>
    </comment>
    <comment ref="D197" authorId="2">
      <text>
        <r>
          <rPr>
            <b/>
            <sz val="9"/>
            <color indexed="81"/>
            <rFont val="Tahoma"/>
            <family val="2"/>
          </rPr>
          <t>OSCAR:</t>
        </r>
        <r>
          <rPr>
            <sz val="9"/>
            <color indexed="81"/>
            <rFont val="Tahoma"/>
            <family val="2"/>
          </rPr>
          <t xml:space="preserve">
SE NEL 2022 NON PRODUCE PUNTEGGIO VIENE ESCLUSO E PERDE I PUNTI</t>
        </r>
      </text>
    </comment>
    <comment ref="D198" authorId="2">
      <text>
        <r>
          <rPr>
            <b/>
            <sz val="9"/>
            <color indexed="81"/>
            <rFont val="Tahoma"/>
            <family val="2"/>
          </rPr>
          <t>OSCAR:</t>
        </r>
        <r>
          <rPr>
            <sz val="9"/>
            <color indexed="81"/>
            <rFont val="Tahoma"/>
            <family val="2"/>
          </rPr>
          <t xml:space="preserve">
SE NEL 2022 NON PRODUCE PUNTEGGIO VIENE ESCLUSO E PERDE I PUNTI</t>
        </r>
      </text>
    </comment>
    <comment ref="D201" authorId="2">
      <text>
        <r>
          <rPr>
            <b/>
            <sz val="9"/>
            <color indexed="81"/>
            <rFont val="Tahoma"/>
            <family val="2"/>
          </rPr>
          <t>OSCAR:</t>
        </r>
        <r>
          <rPr>
            <sz val="9"/>
            <color indexed="81"/>
            <rFont val="Tahoma"/>
            <family val="2"/>
          </rPr>
          <t xml:space="preserve">
SE NEL 2022 NON PRODUCE PUNTEGGIO VIENE ESCLUSO E PERDE I PUNTI</t>
        </r>
      </text>
    </comment>
    <comment ref="D202" authorId="2">
      <text>
        <r>
          <rPr>
            <b/>
            <sz val="9"/>
            <color indexed="81"/>
            <rFont val="Tahoma"/>
            <family val="2"/>
          </rPr>
          <t>OSCAR:</t>
        </r>
        <r>
          <rPr>
            <sz val="9"/>
            <color indexed="81"/>
            <rFont val="Tahoma"/>
            <family val="2"/>
          </rPr>
          <t xml:space="preserve">
SE NEL 2022 NON PRODUCE PUNTEGGIO VIENE ESCLUSO E PERDE I PUNTI</t>
        </r>
      </text>
    </comment>
    <comment ref="D203" authorId="2">
      <text>
        <r>
          <rPr>
            <b/>
            <sz val="9"/>
            <color indexed="81"/>
            <rFont val="Tahoma"/>
            <family val="2"/>
          </rPr>
          <t>OSCAR:</t>
        </r>
        <r>
          <rPr>
            <sz val="9"/>
            <color indexed="81"/>
            <rFont val="Tahoma"/>
            <family val="2"/>
          </rPr>
          <t xml:space="preserve">
SE NEL 2022 NON PRODUCE PUNTEGGIO VIENE ESCLUSO E PERDE I PUNTI</t>
        </r>
      </text>
    </comment>
    <comment ref="D204" authorId="2">
      <text>
        <r>
          <rPr>
            <b/>
            <sz val="9"/>
            <color indexed="81"/>
            <rFont val="Tahoma"/>
            <family val="2"/>
          </rPr>
          <t>OSCAR:</t>
        </r>
        <r>
          <rPr>
            <sz val="9"/>
            <color indexed="81"/>
            <rFont val="Tahoma"/>
            <family val="2"/>
          </rPr>
          <t xml:space="preserve">
SE NEL 2022 NON PRODUCE PUNTEGGIO VIENE ESCLUSO E PERDE I PUNTI</t>
        </r>
      </text>
    </comment>
    <comment ref="D205" authorId="2">
      <text>
        <r>
          <rPr>
            <b/>
            <sz val="9"/>
            <color indexed="81"/>
            <rFont val="Tahoma"/>
            <family val="2"/>
          </rPr>
          <t>OSCAR:</t>
        </r>
        <r>
          <rPr>
            <sz val="9"/>
            <color indexed="81"/>
            <rFont val="Tahoma"/>
            <family val="2"/>
          </rPr>
          <t xml:space="preserve">
SE NEL 2022 NON PRODUCE PUNTEGGIO VIENE ESCLUSO E PERDE I PUNTI</t>
        </r>
      </text>
    </comment>
    <comment ref="D206" authorId="2">
      <text>
        <r>
          <rPr>
            <b/>
            <sz val="9"/>
            <color indexed="81"/>
            <rFont val="Tahoma"/>
            <family val="2"/>
          </rPr>
          <t>OSCAR:</t>
        </r>
        <r>
          <rPr>
            <sz val="9"/>
            <color indexed="81"/>
            <rFont val="Tahoma"/>
            <family val="2"/>
          </rPr>
          <t xml:space="preserve">
SE NEL 2022 NON PRODUCE PUNTEGGIO VIENE ESCLUSO E PERDE I PUNTI</t>
        </r>
      </text>
    </comment>
    <comment ref="D207" authorId="2">
      <text>
        <r>
          <rPr>
            <b/>
            <sz val="9"/>
            <color indexed="81"/>
            <rFont val="Tahoma"/>
            <family val="2"/>
          </rPr>
          <t>OSCAR:</t>
        </r>
        <r>
          <rPr>
            <sz val="9"/>
            <color indexed="81"/>
            <rFont val="Tahoma"/>
            <family val="2"/>
          </rPr>
          <t xml:space="preserve">
SE NEL 2022 NON PRODUCE PUNTEGGIO VIENE ESCLUSO E PERDE I PUNTI</t>
        </r>
      </text>
    </comment>
    <comment ref="D208" authorId="2">
      <text>
        <r>
          <rPr>
            <b/>
            <sz val="9"/>
            <color indexed="81"/>
            <rFont val="Tahoma"/>
            <family val="2"/>
          </rPr>
          <t>OSCAR:</t>
        </r>
        <r>
          <rPr>
            <sz val="9"/>
            <color indexed="81"/>
            <rFont val="Tahoma"/>
            <family val="2"/>
          </rPr>
          <t xml:space="preserve">
SE NEL 2022 NON PRODUCE PUNTEGGIO VIENE ESCLUSO E PERDE I PUNTI</t>
        </r>
      </text>
    </comment>
    <comment ref="D209" authorId="2">
      <text>
        <r>
          <rPr>
            <b/>
            <sz val="9"/>
            <color indexed="81"/>
            <rFont val="Tahoma"/>
            <family val="2"/>
          </rPr>
          <t>OSCAR:</t>
        </r>
        <r>
          <rPr>
            <sz val="9"/>
            <color indexed="81"/>
            <rFont val="Tahoma"/>
            <family val="2"/>
          </rPr>
          <t xml:space="preserve">
SE NEL 2022 NON PRODUCE PUNTEGGIO VIENE ESCLUSO E PERDE I PUNTI</t>
        </r>
      </text>
    </comment>
    <comment ref="D210" authorId="2">
      <text>
        <r>
          <rPr>
            <b/>
            <sz val="9"/>
            <color indexed="81"/>
            <rFont val="Tahoma"/>
            <family val="2"/>
          </rPr>
          <t>OSCAR:</t>
        </r>
        <r>
          <rPr>
            <sz val="9"/>
            <color indexed="81"/>
            <rFont val="Tahoma"/>
            <family val="2"/>
          </rPr>
          <t xml:space="preserve">
SE NEL 2022 NON PRODUCE PUNTEGGIO VIENE ESCLUSO E PERDE I PUNTI</t>
        </r>
      </text>
    </comment>
    <comment ref="D211" authorId="2">
      <text>
        <r>
          <rPr>
            <b/>
            <sz val="9"/>
            <color indexed="81"/>
            <rFont val="Tahoma"/>
            <family val="2"/>
          </rPr>
          <t>OSCAR:</t>
        </r>
        <r>
          <rPr>
            <sz val="9"/>
            <color indexed="81"/>
            <rFont val="Tahoma"/>
            <family val="2"/>
          </rPr>
          <t xml:space="preserve">
SE NEL 2022 NON PRODUCE PUNTEGGIO VIENE ESCLUSO E PERDE I PUNTI</t>
        </r>
      </text>
    </comment>
    <comment ref="D213" authorId="2">
      <text>
        <r>
          <rPr>
            <b/>
            <sz val="9"/>
            <color indexed="81"/>
            <rFont val="Tahoma"/>
            <family val="2"/>
          </rPr>
          <t>OSCAR:</t>
        </r>
        <r>
          <rPr>
            <sz val="9"/>
            <color indexed="81"/>
            <rFont val="Tahoma"/>
            <family val="2"/>
          </rPr>
          <t xml:space="preserve">
SE NEL 2022 NON PRODUCE PUNTEGGIO VIENE ESCLUSO E PERDE I PUNTI</t>
        </r>
      </text>
    </comment>
    <comment ref="D218" authorId="0">
      <text>
        <r>
          <rPr>
            <b/>
            <sz val="9"/>
            <color indexed="81"/>
            <rFont val="Tahoma"/>
            <family val="2"/>
          </rPr>
          <t>HP1:</t>
        </r>
        <r>
          <rPr>
            <sz val="9"/>
            <color indexed="81"/>
            <rFont val="Tahoma"/>
            <family val="2"/>
          </rPr>
          <t xml:space="preserve">
SE NEL 2023 NON PRODUCE PUNTEGGIO VIENE ESCLUSO E PERDE I PUNTI</t>
        </r>
      </text>
    </comment>
    <comment ref="D222" authorId="0">
      <text>
        <r>
          <rPr>
            <b/>
            <sz val="9"/>
            <color indexed="81"/>
            <rFont val="Tahoma"/>
            <family val="2"/>
          </rPr>
          <t>HP1:</t>
        </r>
        <r>
          <rPr>
            <sz val="9"/>
            <color indexed="81"/>
            <rFont val="Tahoma"/>
            <family val="2"/>
          </rPr>
          <t xml:space="preserve">
SE NEL 2023 NON PRODUCE PUNTEGGIO VIENE ESCLUSO E PERDE I PUNTI</t>
        </r>
      </text>
    </comment>
    <comment ref="D228" authorId="2">
      <text>
        <r>
          <rPr>
            <b/>
            <sz val="9"/>
            <color indexed="81"/>
            <rFont val="Tahoma"/>
            <family val="2"/>
          </rPr>
          <t>OSCAR:</t>
        </r>
        <r>
          <rPr>
            <sz val="9"/>
            <color indexed="81"/>
            <rFont val="Tahoma"/>
            <family val="2"/>
          </rPr>
          <t xml:space="preserve">
SE NEL 2022 NON PRODUCE PUNTEGGIO VIENE ESCLUSO E PERDE I PUNTI</t>
        </r>
      </text>
    </comment>
    <comment ref="D240" authorId="2">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5.xml><?xml version="1.0" encoding="utf-8"?>
<comments xmlns="http://schemas.openxmlformats.org/spreadsheetml/2006/main">
  <authors>
    <author>HP1</author>
    <author>OSCAR</author>
  </authors>
  <commentList>
    <comment ref="D7" authorId="0">
      <text>
        <r>
          <rPr>
            <b/>
            <sz val="9"/>
            <color indexed="81"/>
            <rFont val="Tahoma"/>
            <family val="2"/>
          </rPr>
          <t>HP1:</t>
        </r>
        <r>
          <rPr>
            <sz val="9"/>
            <color indexed="81"/>
            <rFont val="Tahoma"/>
            <family val="2"/>
          </rPr>
          <t xml:space="preserve">
SE NEL 2023 NON PRODUCE PUNTEGGIO VIENE ESCLUSO E PERDE I PUNTI
</t>
        </r>
      </text>
    </comment>
    <comment ref="D9" authorId="0">
      <text>
        <r>
          <rPr>
            <b/>
            <sz val="9"/>
            <color indexed="81"/>
            <rFont val="Tahoma"/>
            <family val="2"/>
          </rPr>
          <t>HP1:</t>
        </r>
        <r>
          <rPr>
            <sz val="9"/>
            <color indexed="81"/>
            <rFont val="Tahoma"/>
            <family val="2"/>
          </rPr>
          <t xml:space="preserve">
SE NEL 2023 NON PRODUCE PUNTEGGIO VIENE ESCLUSO E PERDE I PUNTI
</t>
        </r>
      </text>
    </comment>
    <comment ref="D10" authorId="1">
      <text>
        <r>
          <rPr>
            <b/>
            <sz val="9"/>
            <color indexed="81"/>
            <rFont val="Tahoma"/>
            <family val="2"/>
          </rPr>
          <t>OSCAR:</t>
        </r>
        <r>
          <rPr>
            <sz val="9"/>
            <color indexed="81"/>
            <rFont val="Tahoma"/>
            <family val="2"/>
          </rPr>
          <t xml:space="preserve">
SE NEL 2022 NON PRODUCE PUNTEGGIO VIENE ESCLUSO E PERDE I PUNTI</t>
        </r>
      </text>
    </comment>
    <comment ref="D11" authorId="0">
      <text>
        <r>
          <rPr>
            <b/>
            <sz val="9"/>
            <color indexed="81"/>
            <rFont val="Tahoma"/>
            <family val="2"/>
          </rPr>
          <t>HP1:</t>
        </r>
        <r>
          <rPr>
            <sz val="9"/>
            <color indexed="81"/>
            <rFont val="Tahoma"/>
            <family val="2"/>
          </rPr>
          <t xml:space="preserve">
SE NEL 2023 NON PRODUCE PUNTEGGIO VIENE ESCLUSO E PERDE I PUNTI
</t>
        </r>
      </text>
    </comment>
    <comment ref="D13" authorId="0">
      <text>
        <r>
          <rPr>
            <b/>
            <sz val="9"/>
            <color indexed="81"/>
            <rFont val="Tahoma"/>
            <family val="2"/>
          </rPr>
          <t>HP1:</t>
        </r>
        <r>
          <rPr>
            <sz val="9"/>
            <color indexed="81"/>
            <rFont val="Tahoma"/>
            <family val="2"/>
          </rPr>
          <t xml:space="preserve">
SE NEL 2023 NON PRODUCE PUNTEGGIO VIENE ESCLUSO E PERDE I PUNTI
</t>
        </r>
      </text>
    </comment>
    <comment ref="D14" authorId="0">
      <text>
        <r>
          <rPr>
            <b/>
            <sz val="9"/>
            <color indexed="81"/>
            <rFont val="Tahoma"/>
            <family val="2"/>
          </rPr>
          <t>HP1:</t>
        </r>
        <r>
          <rPr>
            <sz val="9"/>
            <color indexed="81"/>
            <rFont val="Tahoma"/>
            <family val="2"/>
          </rPr>
          <t xml:space="preserve">
SE NEL 2023 NON PRODUCE PUNTEGGIO VIENE ESCLUSO E PERDE I PUNTI
</t>
        </r>
      </text>
    </comment>
    <comment ref="D15" authorId="0">
      <text>
        <r>
          <rPr>
            <b/>
            <sz val="9"/>
            <color indexed="81"/>
            <rFont val="Tahoma"/>
            <family val="2"/>
          </rPr>
          <t>HP1:</t>
        </r>
        <r>
          <rPr>
            <sz val="9"/>
            <color indexed="81"/>
            <rFont val="Tahoma"/>
            <family val="2"/>
          </rPr>
          <t xml:space="preserve">
SE NEL 2023 NON PRODUCE PUNTEGGIO VIENE ESCLUSO E PERDE I PUNTI
</t>
        </r>
      </text>
    </comment>
    <comment ref="D17" authorId="0">
      <text>
        <r>
          <rPr>
            <b/>
            <sz val="9"/>
            <color indexed="81"/>
            <rFont val="Tahoma"/>
            <family val="2"/>
          </rPr>
          <t>HP1:</t>
        </r>
        <r>
          <rPr>
            <sz val="9"/>
            <color indexed="81"/>
            <rFont val="Tahoma"/>
            <family val="2"/>
          </rPr>
          <t xml:space="preserve">
SE NEL 2023 NON PRODUCE PUNTEGGIO VIENE ESCLUSO E PERDE I PUNTI
</t>
        </r>
      </text>
    </comment>
    <comment ref="D18" authorId="0">
      <text>
        <r>
          <rPr>
            <b/>
            <sz val="9"/>
            <color indexed="81"/>
            <rFont val="Tahoma"/>
            <family val="2"/>
          </rPr>
          <t>HP1:</t>
        </r>
        <r>
          <rPr>
            <sz val="9"/>
            <color indexed="81"/>
            <rFont val="Tahoma"/>
            <family val="2"/>
          </rPr>
          <t xml:space="preserve">
SE NEL 2023 NON PRODUCE PUNTEGGIO VIENE ESCLUSO E PERDE I PUNTI
</t>
        </r>
      </text>
    </comment>
    <comment ref="D20" authorId="0">
      <text>
        <r>
          <rPr>
            <b/>
            <sz val="9"/>
            <color indexed="81"/>
            <rFont val="Tahoma"/>
            <family val="2"/>
          </rPr>
          <t>HP1:</t>
        </r>
        <r>
          <rPr>
            <sz val="9"/>
            <color indexed="81"/>
            <rFont val="Tahoma"/>
            <family val="2"/>
          </rPr>
          <t xml:space="preserve">
SE NEL 2023 NON PRODUCE PUNTEGGIO VIENE ESCLUSO E PERDE I PUNTI
</t>
        </r>
      </text>
    </comment>
    <comment ref="D24" authorId="0">
      <text>
        <r>
          <rPr>
            <b/>
            <sz val="9"/>
            <color indexed="81"/>
            <rFont val="Tahoma"/>
            <family val="2"/>
          </rPr>
          <t>HP1:</t>
        </r>
        <r>
          <rPr>
            <sz val="9"/>
            <color indexed="81"/>
            <rFont val="Tahoma"/>
            <family val="2"/>
          </rPr>
          <t xml:space="preserve">
SE NEL 2023 NON PRODUCE PUNTEGGIO VIENE ESCLUSO E PERDE I PUNTI
</t>
        </r>
      </text>
    </comment>
    <comment ref="D29" authorId="0">
      <text>
        <r>
          <rPr>
            <b/>
            <sz val="9"/>
            <color indexed="81"/>
            <rFont val="Tahoma"/>
            <family val="2"/>
          </rPr>
          <t>HP1:</t>
        </r>
        <r>
          <rPr>
            <sz val="9"/>
            <color indexed="81"/>
            <rFont val="Tahoma"/>
            <family val="2"/>
          </rPr>
          <t xml:space="preserve">
SE NEL 2023 NON PRODUCE PUNTEGGIO VIENE ESCLUSO E PERDE I PUNTI
</t>
        </r>
      </text>
    </comment>
    <comment ref="D34" authorId="0">
      <text>
        <r>
          <rPr>
            <b/>
            <sz val="9"/>
            <color indexed="81"/>
            <rFont val="Tahoma"/>
            <family val="2"/>
          </rPr>
          <t>HP1:</t>
        </r>
        <r>
          <rPr>
            <sz val="9"/>
            <color indexed="81"/>
            <rFont val="Tahoma"/>
            <family val="2"/>
          </rPr>
          <t xml:space="preserve">
SE NEL 2023 NON PRODUCE PUNTEGGIO VIENE ESCLUSO E PERDE I PUNTI
</t>
        </r>
      </text>
    </comment>
    <comment ref="D36" authorId="0">
      <text>
        <r>
          <rPr>
            <b/>
            <sz val="9"/>
            <color indexed="81"/>
            <rFont val="Tahoma"/>
            <family val="2"/>
          </rPr>
          <t>HP1:</t>
        </r>
        <r>
          <rPr>
            <sz val="9"/>
            <color indexed="81"/>
            <rFont val="Tahoma"/>
            <family val="2"/>
          </rPr>
          <t xml:space="preserve">
SE NEL 2023 NON PRODUCE PUNTEGGIO VIENE ESCLUSO E PERDE I PUNTI
</t>
        </r>
      </text>
    </comment>
    <comment ref="D37" authorId="0">
      <text>
        <r>
          <rPr>
            <b/>
            <sz val="9"/>
            <color indexed="81"/>
            <rFont val="Tahoma"/>
            <family val="2"/>
          </rPr>
          <t>HP1:</t>
        </r>
        <r>
          <rPr>
            <sz val="9"/>
            <color indexed="81"/>
            <rFont val="Tahoma"/>
            <family val="2"/>
          </rPr>
          <t xml:space="preserve">
SE NEL 2023 NON PRODUCE PUNTEGGIO VIENE ESCLUSO E PERDE I PUNTI
</t>
        </r>
      </text>
    </comment>
    <comment ref="D38" authorId="0">
      <text>
        <r>
          <rPr>
            <b/>
            <sz val="9"/>
            <color indexed="81"/>
            <rFont val="Tahoma"/>
            <family val="2"/>
          </rPr>
          <t>HP1:</t>
        </r>
        <r>
          <rPr>
            <sz val="9"/>
            <color indexed="81"/>
            <rFont val="Tahoma"/>
            <family val="2"/>
          </rPr>
          <t xml:space="preserve">
SE NEL 2023 NON PRODUCE PUNTEGGIO VIENE ESCLUSO E PERDE I PUNTI
</t>
        </r>
      </text>
    </comment>
    <comment ref="D40" authorId="0">
      <text>
        <r>
          <rPr>
            <b/>
            <sz val="9"/>
            <color indexed="81"/>
            <rFont val="Tahoma"/>
            <family val="2"/>
          </rPr>
          <t>HP1:</t>
        </r>
        <r>
          <rPr>
            <sz val="9"/>
            <color indexed="81"/>
            <rFont val="Tahoma"/>
            <family val="2"/>
          </rPr>
          <t xml:space="preserve">
SE NEL 2023 NON PRODUCE PUNTEGGIO VIENE ESCLUSO E PERDE I PUNTI
</t>
        </r>
      </text>
    </comment>
    <comment ref="D41" authorId="0">
      <text>
        <r>
          <rPr>
            <b/>
            <sz val="9"/>
            <color indexed="81"/>
            <rFont val="Tahoma"/>
            <family val="2"/>
          </rPr>
          <t>HP1:</t>
        </r>
        <r>
          <rPr>
            <sz val="9"/>
            <color indexed="81"/>
            <rFont val="Tahoma"/>
            <family val="2"/>
          </rPr>
          <t xml:space="preserve">
SE NEL 2023 NON PRODUCE PUNTEGGIO VIENE ESCLUSO E PERDE I PUNTI
</t>
        </r>
      </text>
    </comment>
    <comment ref="D43" authorId="0">
      <text>
        <r>
          <rPr>
            <b/>
            <sz val="9"/>
            <color indexed="81"/>
            <rFont val="Tahoma"/>
            <family val="2"/>
          </rPr>
          <t>HP1:</t>
        </r>
        <r>
          <rPr>
            <sz val="9"/>
            <color indexed="81"/>
            <rFont val="Tahoma"/>
            <family val="2"/>
          </rPr>
          <t xml:space="preserve">
SE NEL 2023 NON PRODUCE PUNTEGGIO VIENE ESCLUSO E PERDE I PUNTI
</t>
        </r>
      </text>
    </comment>
    <comment ref="D44" authorId="0">
      <text>
        <r>
          <rPr>
            <b/>
            <sz val="9"/>
            <color indexed="81"/>
            <rFont val="Tahoma"/>
            <family val="2"/>
          </rPr>
          <t>HP1:</t>
        </r>
        <r>
          <rPr>
            <sz val="9"/>
            <color indexed="81"/>
            <rFont val="Tahoma"/>
            <family val="2"/>
          </rPr>
          <t xml:space="preserve">
SE NEL 2023 NON PRODUCE PUNTEGGIO VIENE ESCLUSO E PERDE I PUNTI
</t>
        </r>
      </text>
    </comment>
    <comment ref="D46" authorId="0">
      <text>
        <r>
          <rPr>
            <b/>
            <sz val="9"/>
            <color indexed="81"/>
            <rFont val="Tahoma"/>
            <family val="2"/>
          </rPr>
          <t>HP1:</t>
        </r>
        <r>
          <rPr>
            <sz val="9"/>
            <color indexed="81"/>
            <rFont val="Tahoma"/>
            <family val="2"/>
          </rPr>
          <t xml:space="preserve">
SE NEL 2023 NON PRODUCE PUNTEGGIO VIENE ESCLUSO E PERDE I PUNTI
</t>
        </r>
      </text>
    </comment>
    <comment ref="D50" authorId="0">
      <text>
        <r>
          <rPr>
            <b/>
            <sz val="9"/>
            <color indexed="81"/>
            <rFont val="Tahoma"/>
            <family val="2"/>
          </rPr>
          <t>HP1:</t>
        </r>
        <r>
          <rPr>
            <sz val="9"/>
            <color indexed="81"/>
            <rFont val="Tahoma"/>
            <family val="2"/>
          </rPr>
          <t xml:space="preserve">
SE NEL 2023 NON PRODUCE PUNTEGGIO VIENE ESCLUSO E PERDE I PUNTI
</t>
        </r>
      </text>
    </comment>
    <comment ref="D51" authorId="0">
      <text>
        <r>
          <rPr>
            <b/>
            <sz val="9"/>
            <color indexed="81"/>
            <rFont val="Tahoma"/>
            <family val="2"/>
          </rPr>
          <t>HP1:</t>
        </r>
        <r>
          <rPr>
            <sz val="9"/>
            <color indexed="81"/>
            <rFont val="Tahoma"/>
            <family val="2"/>
          </rPr>
          <t xml:space="preserve">
SE NEL 2023 NON PRODUCE PUNTEGGIO VIENE ESCLUSO E PERDE I PUNTI
</t>
        </r>
      </text>
    </comment>
    <comment ref="D67" authorId="0">
      <text>
        <r>
          <rPr>
            <b/>
            <sz val="9"/>
            <color indexed="81"/>
            <rFont val="Tahoma"/>
            <family val="2"/>
          </rPr>
          <t>HP1:</t>
        </r>
        <r>
          <rPr>
            <sz val="9"/>
            <color indexed="81"/>
            <rFont val="Tahoma"/>
            <family val="2"/>
          </rPr>
          <t xml:space="preserve">
SE NEL 2023 NON PRODUCE PUNTEGGIO VIENE ESCLUSO E PERDE I PUNTI</t>
        </r>
      </text>
    </comment>
    <comment ref="D91" authorId="1">
      <text>
        <r>
          <rPr>
            <b/>
            <sz val="9"/>
            <color indexed="81"/>
            <rFont val="Tahoma"/>
            <family val="2"/>
          </rPr>
          <t>OSCAR:</t>
        </r>
        <r>
          <rPr>
            <sz val="9"/>
            <color indexed="81"/>
            <rFont val="Tahoma"/>
            <family val="2"/>
          </rPr>
          <t xml:space="preserve">
SE NEL 2022 NON PRODUCE PUNTEGGIO VIENE ESCLUSO E PERDE I PUNTI</t>
        </r>
      </text>
    </comment>
    <comment ref="D93" authorId="1">
      <text>
        <r>
          <rPr>
            <b/>
            <sz val="9"/>
            <color indexed="81"/>
            <rFont val="Tahoma"/>
            <family val="2"/>
          </rPr>
          <t>OSCAR:</t>
        </r>
        <r>
          <rPr>
            <sz val="9"/>
            <color indexed="81"/>
            <rFont val="Tahoma"/>
            <family val="2"/>
          </rPr>
          <t xml:space="preserve">
SE NEL 2022 NON PRODUCE PUNTEGGIO VIENE ESCLUSO E PERDE I PUNTI</t>
        </r>
      </text>
    </comment>
    <comment ref="D94" authorId="1">
      <text>
        <r>
          <rPr>
            <b/>
            <sz val="9"/>
            <color indexed="81"/>
            <rFont val="Tahoma"/>
            <family val="2"/>
          </rPr>
          <t>OSCAR:</t>
        </r>
        <r>
          <rPr>
            <sz val="9"/>
            <color indexed="81"/>
            <rFont val="Tahoma"/>
            <family val="2"/>
          </rPr>
          <t xml:space="preserve">
SE NEL 2022 NON PRODUCE PUNTEGGIO VIENE ESCLUSO E PERDE I PUNTI</t>
        </r>
      </text>
    </comment>
    <comment ref="D95" authorId="1">
      <text>
        <r>
          <rPr>
            <b/>
            <sz val="9"/>
            <color indexed="81"/>
            <rFont val="Tahoma"/>
            <family val="2"/>
          </rPr>
          <t>OSCAR:</t>
        </r>
        <r>
          <rPr>
            <sz val="9"/>
            <color indexed="81"/>
            <rFont val="Tahoma"/>
            <family val="2"/>
          </rPr>
          <t xml:space="preserve">
SE NEL 2022 NON PRODUCE PUNTEGGIO VIENE ESCLUSO E PERDE I PUNTI</t>
        </r>
      </text>
    </comment>
    <comment ref="D96" authorId="1">
      <text>
        <r>
          <rPr>
            <b/>
            <sz val="9"/>
            <color indexed="81"/>
            <rFont val="Tahoma"/>
            <family val="2"/>
          </rPr>
          <t>OSCAR:</t>
        </r>
        <r>
          <rPr>
            <sz val="9"/>
            <color indexed="81"/>
            <rFont val="Tahoma"/>
            <family val="2"/>
          </rPr>
          <t xml:space="preserve">
SE NEL 2022 NON PRODUCE PUNTEGGIO VIENE ESCLUSO E PERDE I PUNTI</t>
        </r>
      </text>
    </comment>
    <comment ref="D97" authorId="1">
      <text>
        <r>
          <rPr>
            <b/>
            <sz val="9"/>
            <color indexed="81"/>
            <rFont val="Tahoma"/>
            <family val="2"/>
          </rPr>
          <t>OSCAR:</t>
        </r>
        <r>
          <rPr>
            <sz val="9"/>
            <color indexed="81"/>
            <rFont val="Tahoma"/>
            <family val="2"/>
          </rPr>
          <t xml:space="preserve">
SE NEL 2022 NON PRODUCE PUNTEGGIO VIENE ESCLUSO E PERDE I PUNTI</t>
        </r>
      </text>
    </comment>
    <comment ref="D98" authorId="1">
      <text>
        <r>
          <rPr>
            <b/>
            <sz val="9"/>
            <color indexed="81"/>
            <rFont val="Tahoma"/>
            <family val="2"/>
          </rPr>
          <t>OSCAR:</t>
        </r>
        <r>
          <rPr>
            <sz val="9"/>
            <color indexed="81"/>
            <rFont val="Tahoma"/>
            <family val="2"/>
          </rPr>
          <t xml:space="preserve">
SE NEL 2022 NON PRODUCE PUNTEGGIO VIENE ESCLUSO E PERDE I PUNTI</t>
        </r>
      </text>
    </comment>
    <comment ref="D99" authorId="1">
      <text>
        <r>
          <rPr>
            <b/>
            <sz val="9"/>
            <color indexed="81"/>
            <rFont val="Tahoma"/>
            <family val="2"/>
          </rPr>
          <t>OSCAR:</t>
        </r>
        <r>
          <rPr>
            <sz val="9"/>
            <color indexed="81"/>
            <rFont val="Tahoma"/>
            <family val="2"/>
          </rPr>
          <t xml:space="preserve">
SE NEL 2022 NON PRODUCE PUNTEGGIO VIENE ESCLUSO E PERDE I PUNTI</t>
        </r>
      </text>
    </comment>
    <comment ref="D100" authorId="1">
      <text>
        <r>
          <rPr>
            <b/>
            <sz val="9"/>
            <color indexed="81"/>
            <rFont val="Tahoma"/>
            <family val="2"/>
          </rPr>
          <t>OSCAR:</t>
        </r>
        <r>
          <rPr>
            <sz val="9"/>
            <color indexed="81"/>
            <rFont val="Tahoma"/>
            <family val="2"/>
          </rPr>
          <t xml:space="preserve">
SE NEL 2022 NON PRODUCE PUNTEGGIO VIENE ESCLUSO E PERDE I PUNTI</t>
        </r>
      </text>
    </comment>
    <comment ref="D101" authorId="1">
      <text>
        <r>
          <rPr>
            <b/>
            <sz val="9"/>
            <color indexed="81"/>
            <rFont val="Tahoma"/>
            <family val="2"/>
          </rPr>
          <t>OSCAR:</t>
        </r>
        <r>
          <rPr>
            <sz val="9"/>
            <color indexed="81"/>
            <rFont val="Tahoma"/>
            <family val="2"/>
          </rPr>
          <t xml:space="preserve">
SE NEL 2022 NON PRODUCE PUNTEGGIO VIENE ESCLUSO E PERDE I PUNTI</t>
        </r>
      </text>
    </comment>
    <comment ref="D103" authorId="1">
      <text>
        <r>
          <rPr>
            <b/>
            <sz val="9"/>
            <color indexed="81"/>
            <rFont val="Tahoma"/>
            <family val="2"/>
          </rPr>
          <t>OSCAR:</t>
        </r>
        <r>
          <rPr>
            <sz val="9"/>
            <color indexed="81"/>
            <rFont val="Tahoma"/>
            <family val="2"/>
          </rPr>
          <t xml:space="preserve">
SE NEL 2022 NON PRODUCE PUNTEGGIO VIENE ESCLUSO E PERDE I PUNTI</t>
        </r>
      </text>
    </comment>
    <comment ref="D110" authorId="0">
      <text>
        <r>
          <rPr>
            <b/>
            <sz val="9"/>
            <color indexed="81"/>
            <rFont val="Tahoma"/>
            <family val="2"/>
          </rPr>
          <t>HP1:</t>
        </r>
        <r>
          <rPr>
            <sz val="9"/>
            <color indexed="81"/>
            <rFont val="Tahoma"/>
            <family val="2"/>
          </rPr>
          <t xml:space="preserve">
SE NEL 2023 NON PRODUCE PUNTEGGIO VIENE ESCLUSO E PERDE I PUNTI
</t>
        </r>
      </text>
    </comment>
    <comment ref="D111" authorId="0">
      <text>
        <r>
          <rPr>
            <b/>
            <sz val="9"/>
            <color indexed="81"/>
            <rFont val="Tahoma"/>
            <family val="2"/>
          </rPr>
          <t>HP1:</t>
        </r>
        <r>
          <rPr>
            <sz val="9"/>
            <color indexed="81"/>
            <rFont val="Tahoma"/>
            <family val="2"/>
          </rPr>
          <t xml:space="preserve">
SE NEL 2023 NON PRODUCE PUNTEGGIO VIENE ESCLUSO E PERDE I PUNTI
</t>
        </r>
      </text>
    </comment>
  </commentList>
</comments>
</file>

<file path=xl/comments6.xml><?xml version="1.0" encoding="utf-8"?>
<comments xmlns="http://schemas.openxmlformats.org/spreadsheetml/2006/main">
  <authors>
    <author>HP1</author>
    <author>OSCAR</author>
  </authors>
  <commentList>
    <comment ref="D4" authorId="0">
      <text>
        <r>
          <rPr>
            <b/>
            <sz val="9"/>
            <color indexed="81"/>
            <rFont val="Tahoma"/>
            <family val="2"/>
          </rPr>
          <t>HP1:</t>
        </r>
        <r>
          <rPr>
            <sz val="9"/>
            <color indexed="81"/>
            <rFont val="Tahoma"/>
            <family val="2"/>
          </rPr>
          <t xml:space="preserve">
SE NEL 2023 NON PRODUCE PUNTEGGIO VIENE ESCLUSO E PERDE I PUNTI</t>
        </r>
      </text>
    </comment>
    <comment ref="D6" authorId="0">
      <text>
        <r>
          <rPr>
            <b/>
            <sz val="9"/>
            <color indexed="81"/>
            <rFont val="Tahoma"/>
            <family val="2"/>
          </rPr>
          <t>HP1:</t>
        </r>
        <r>
          <rPr>
            <sz val="9"/>
            <color indexed="81"/>
            <rFont val="Tahoma"/>
            <family val="2"/>
          </rPr>
          <t xml:space="preserve">
SE NEL 2023 NON PRODUCE PUNTEGGIO VIENE ESCLUSO E PERDE I PUNTI</t>
        </r>
      </text>
    </comment>
    <comment ref="D7" authorId="0">
      <text>
        <r>
          <rPr>
            <b/>
            <sz val="9"/>
            <color indexed="81"/>
            <rFont val="Tahoma"/>
            <family val="2"/>
          </rPr>
          <t>HP1:</t>
        </r>
        <r>
          <rPr>
            <sz val="9"/>
            <color indexed="81"/>
            <rFont val="Tahoma"/>
            <family val="2"/>
          </rPr>
          <t xml:space="preserve">
SE NEL 2023 NON PRODUCE PUNTEGGIO VIENE ESCLUSO E PERDE I PUNTI</t>
        </r>
      </text>
    </comment>
    <comment ref="D8" authorId="0">
      <text>
        <r>
          <rPr>
            <b/>
            <sz val="9"/>
            <color indexed="81"/>
            <rFont val="Tahoma"/>
            <family val="2"/>
          </rPr>
          <t>HP1:</t>
        </r>
        <r>
          <rPr>
            <sz val="9"/>
            <color indexed="81"/>
            <rFont val="Tahoma"/>
            <family val="2"/>
          </rPr>
          <t xml:space="preserve">
SE NEL 2023 NON PRODUCE PUNTEGGIO VIENE ESCLUSO E PERDE I PUNTI</t>
        </r>
      </text>
    </comment>
    <comment ref="D11" authorId="0">
      <text>
        <r>
          <rPr>
            <b/>
            <sz val="9"/>
            <color indexed="81"/>
            <rFont val="Tahoma"/>
            <family val="2"/>
          </rPr>
          <t>HP1:</t>
        </r>
        <r>
          <rPr>
            <sz val="9"/>
            <color indexed="81"/>
            <rFont val="Tahoma"/>
            <family val="2"/>
          </rPr>
          <t xml:space="preserve">
SE NEL 2023 NON PRODUCE PUNTEGGIO VIENE ESCLUSO E PERDE I PUNTI</t>
        </r>
      </text>
    </comment>
    <comment ref="D12" authorId="0">
      <text>
        <r>
          <rPr>
            <b/>
            <sz val="9"/>
            <color indexed="81"/>
            <rFont val="Tahoma"/>
            <family val="2"/>
          </rPr>
          <t>HP1:</t>
        </r>
        <r>
          <rPr>
            <sz val="9"/>
            <color indexed="81"/>
            <rFont val="Tahoma"/>
            <family val="2"/>
          </rPr>
          <t xml:space="preserve">
SE NEL 2023 NON PRODUCE PUNTEGGIO VIENE ESCLUSO E PERDE I PUNTI</t>
        </r>
      </text>
    </comment>
    <comment ref="D14" authorId="0">
      <text>
        <r>
          <rPr>
            <b/>
            <sz val="9"/>
            <color indexed="81"/>
            <rFont val="Tahoma"/>
            <family val="2"/>
          </rPr>
          <t>HP1:</t>
        </r>
        <r>
          <rPr>
            <sz val="9"/>
            <color indexed="81"/>
            <rFont val="Tahoma"/>
            <family val="2"/>
          </rPr>
          <t xml:space="preserve">
SE NEL 2023 NON PRODUCE PUNTEGGIO VIENE ESCLUSO E PERDE I PUNTI</t>
        </r>
      </text>
    </comment>
    <comment ref="D17" authorId="0">
      <text>
        <r>
          <rPr>
            <b/>
            <sz val="9"/>
            <color indexed="81"/>
            <rFont val="Tahoma"/>
            <family val="2"/>
          </rPr>
          <t>HP1:</t>
        </r>
        <r>
          <rPr>
            <sz val="9"/>
            <color indexed="81"/>
            <rFont val="Tahoma"/>
            <family val="2"/>
          </rPr>
          <t xml:space="preserve">
SE NEL 2023 NON PRODUCE PUNTEGGIO VIENE ESCLUSO E PERDE I PUNTI</t>
        </r>
      </text>
    </comment>
    <comment ref="D19" authorId="0">
      <text>
        <r>
          <rPr>
            <b/>
            <sz val="9"/>
            <color indexed="81"/>
            <rFont val="Tahoma"/>
            <family val="2"/>
          </rPr>
          <t>HP1:</t>
        </r>
        <r>
          <rPr>
            <sz val="9"/>
            <color indexed="81"/>
            <rFont val="Tahoma"/>
            <family val="2"/>
          </rPr>
          <t xml:space="preserve">
SE NEL 2023 NON PRODUCE PUNTEGGIO VIENE ESCLUSO E PERDE I PUNTI</t>
        </r>
      </text>
    </comment>
    <comment ref="D23" authorId="0">
      <text>
        <r>
          <rPr>
            <b/>
            <sz val="9"/>
            <color indexed="81"/>
            <rFont val="Tahoma"/>
            <family val="2"/>
          </rPr>
          <t>HP1:</t>
        </r>
        <r>
          <rPr>
            <sz val="9"/>
            <color indexed="81"/>
            <rFont val="Tahoma"/>
            <family val="2"/>
          </rPr>
          <t xml:space="preserve">
SE NEL 2023 NON PRODUCE PUNTEGGIO VIENE ESCLUSO E PERDE I PUNTI</t>
        </r>
      </text>
    </comment>
    <comment ref="D24" authorId="0">
      <text>
        <r>
          <rPr>
            <b/>
            <sz val="9"/>
            <color indexed="81"/>
            <rFont val="Tahoma"/>
            <family val="2"/>
          </rPr>
          <t>HP1:</t>
        </r>
        <r>
          <rPr>
            <sz val="9"/>
            <color indexed="81"/>
            <rFont val="Tahoma"/>
            <family val="2"/>
          </rPr>
          <t xml:space="preserve">
SE NEL 2023 NON PRODUCE PUNTEGGIO VIENE ESCLUSO E PERDE I PUNTI</t>
        </r>
      </text>
    </comment>
    <comment ref="D29" authorId="0">
      <text>
        <r>
          <rPr>
            <b/>
            <sz val="9"/>
            <color indexed="81"/>
            <rFont val="Tahoma"/>
            <family val="2"/>
          </rPr>
          <t>HP1:</t>
        </r>
        <r>
          <rPr>
            <sz val="9"/>
            <color indexed="81"/>
            <rFont val="Tahoma"/>
            <family val="2"/>
          </rPr>
          <t xml:space="preserve">
SE NEL 2023 NON PRODUCE PUNTEGGIO VIENE ESCLUSO E PERDE I PUNTI</t>
        </r>
      </text>
    </comment>
    <comment ref="D36" authorId="0">
      <text>
        <r>
          <rPr>
            <b/>
            <sz val="9"/>
            <color indexed="81"/>
            <rFont val="Tahoma"/>
            <family val="2"/>
          </rPr>
          <t>HP1:</t>
        </r>
        <r>
          <rPr>
            <sz val="9"/>
            <color indexed="81"/>
            <rFont val="Tahoma"/>
            <family val="2"/>
          </rPr>
          <t xml:space="preserve">
SE NEL 2023 NON PRODUCE PUNTEGGIO VIENE ESCLUSO E PERDE I PUNTI</t>
        </r>
      </text>
    </comment>
    <comment ref="D37" authorId="0">
      <text>
        <r>
          <rPr>
            <b/>
            <sz val="9"/>
            <color indexed="81"/>
            <rFont val="Tahoma"/>
            <family val="2"/>
          </rPr>
          <t>HP1:</t>
        </r>
        <r>
          <rPr>
            <sz val="9"/>
            <color indexed="81"/>
            <rFont val="Tahoma"/>
            <family val="2"/>
          </rPr>
          <t xml:space="preserve">
SE NEL 2023 NON PRODUCE PUNTEGGIO VIENE ESCLUSO E PERDE I PUNTI</t>
        </r>
      </text>
    </comment>
    <comment ref="D38" authorId="0">
      <text>
        <r>
          <rPr>
            <b/>
            <sz val="9"/>
            <color indexed="81"/>
            <rFont val="Tahoma"/>
            <family val="2"/>
          </rPr>
          <t>HP1:</t>
        </r>
        <r>
          <rPr>
            <sz val="9"/>
            <color indexed="81"/>
            <rFont val="Tahoma"/>
            <family val="2"/>
          </rPr>
          <t xml:space="preserve">
SE NEL 2023 NON PRODUCE PUNTEGGIO VIENE ESCLUSO E PERDE I PUNTI</t>
        </r>
      </text>
    </comment>
    <comment ref="D40" authorId="0">
      <text>
        <r>
          <rPr>
            <b/>
            <sz val="9"/>
            <color indexed="81"/>
            <rFont val="Tahoma"/>
            <family val="2"/>
          </rPr>
          <t>HP1:</t>
        </r>
        <r>
          <rPr>
            <sz val="9"/>
            <color indexed="81"/>
            <rFont val="Tahoma"/>
            <family val="2"/>
          </rPr>
          <t xml:space="preserve">
SE NEL 2023 NON PRODUCE PUNTEGGIO VIENE ESCLUSO E PERDE I PUNTI</t>
        </r>
      </text>
    </comment>
    <comment ref="D41" authorId="0">
      <text>
        <r>
          <rPr>
            <b/>
            <sz val="9"/>
            <color indexed="81"/>
            <rFont val="Tahoma"/>
            <family val="2"/>
          </rPr>
          <t>HP1:</t>
        </r>
        <r>
          <rPr>
            <sz val="9"/>
            <color indexed="81"/>
            <rFont val="Tahoma"/>
            <family val="2"/>
          </rPr>
          <t xml:space="preserve">
SE NEL 2023 NON PRODUCE PUNTEGGIO VIENE ESCLUSO E PERDE I PUNTI</t>
        </r>
      </text>
    </comment>
    <comment ref="D43" authorId="0">
      <text>
        <r>
          <rPr>
            <b/>
            <sz val="9"/>
            <color indexed="81"/>
            <rFont val="Tahoma"/>
            <family val="2"/>
          </rPr>
          <t>HP1:</t>
        </r>
        <r>
          <rPr>
            <sz val="9"/>
            <color indexed="81"/>
            <rFont val="Tahoma"/>
            <family val="2"/>
          </rPr>
          <t xml:space="preserve">
SE NEL 2023 NON PRODUCE PUNTEGGIO VIENE ESCLUSO E PERDE I PUNTI</t>
        </r>
      </text>
    </comment>
    <comment ref="D44" authorId="0">
      <text>
        <r>
          <rPr>
            <b/>
            <sz val="9"/>
            <color indexed="81"/>
            <rFont val="Tahoma"/>
            <family val="2"/>
          </rPr>
          <t>HP1:</t>
        </r>
        <r>
          <rPr>
            <sz val="9"/>
            <color indexed="81"/>
            <rFont val="Tahoma"/>
            <family val="2"/>
          </rPr>
          <t xml:space="preserve">
SE NEL 2023 NON PRODUCE PUNTEGGIO VIENE ESCLUSO E PERDE I PUNTI</t>
        </r>
      </text>
    </comment>
    <comment ref="D45" authorId="0">
      <text>
        <r>
          <rPr>
            <b/>
            <sz val="9"/>
            <color indexed="81"/>
            <rFont val="Tahoma"/>
            <family val="2"/>
          </rPr>
          <t>HP1:</t>
        </r>
        <r>
          <rPr>
            <sz val="9"/>
            <color indexed="81"/>
            <rFont val="Tahoma"/>
            <family val="2"/>
          </rPr>
          <t xml:space="preserve">
SE NEL 2023 NON PRODUCE PUNTEGGIO VIENE ESCLUSO E PERDE I PUNTI</t>
        </r>
      </text>
    </comment>
    <comment ref="D49" authorId="0">
      <text>
        <r>
          <rPr>
            <b/>
            <sz val="9"/>
            <color indexed="81"/>
            <rFont val="Tahoma"/>
            <family val="2"/>
          </rPr>
          <t>HP1:</t>
        </r>
        <r>
          <rPr>
            <sz val="9"/>
            <color indexed="81"/>
            <rFont val="Tahoma"/>
            <family val="2"/>
          </rPr>
          <t xml:space="preserve">
SE NEL 2023 NON PRODUCE PUNTEGGIO VIENE ESCLUSO E PERDE I PUNTI</t>
        </r>
      </text>
    </comment>
    <comment ref="D50" authorId="0">
      <text>
        <r>
          <rPr>
            <b/>
            <sz val="9"/>
            <color indexed="81"/>
            <rFont val="Tahoma"/>
            <family val="2"/>
          </rPr>
          <t>HP1:</t>
        </r>
        <r>
          <rPr>
            <sz val="9"/>
            <color indexed="81"/>
            <rFont val="Tahoma"/>
            <family val="2"/>
          </rPr>
          <t xml:space="preserve">
SE NEL 2023 NON PRODUCE PUNTEGGIO VIENE ESCLUSO E PERDE I PUNTI</t>
        </r>
      </text>
    </comment>
    <comment ref="D51" authorId="0">
      <text>
        <r>
          <rPr>
            <b/>
            <sz val="9"/>
            <color indexed="81"/>
            <rFont val="Tahoma"/>
            <family val="2"/>
          </rPr>
          <t>HP1:</t>
        </r>
        <r>
          <rPr>
            <sz val="9"/>
            <color indexed="81"/>
            <rFont val="Tahoma"/>
            <family val="2"/>
          </rPr>
          <t xml:space="preserve">
SE NEL 2023 NON PRODUCE PUNTEGGIO VIENE ESCLUSO E PERDE I PUNTI</t>
        </r>
      </text>
    </comment>
    <comment ref="D52" authorId="0">
      <text>
        <r>
          <rPr>
            <b/>
            <sz val="9"/>
            <color indexed="81"/>
            <rFont val="Tahoma"/>
            <family val="2"/>
          </rPr>
          <t>HP1:</t>
        </r>
        <r>
          <rPr>
            <sz val="9"/>
            <color indexed="81"/>
            <rFont val="Tahoma"/>
            <family val="2"/>
          </rPr>
          <t xml:space="preserve">
SE NEL 2023 NON PRODUCE PUNTEGGIO VIENE ESCLUSO E PERDE I PUNTI</t>
        </r>
      </text>
    </comment>
    <comment ref="D71" authorId="0">
      <text>
        <r>
          <rPr>
            <b/>
            <sz val="9"/>
            <color indexed="81"/>
            <rFont val="Tahoma"/>
            <family val="2"/>
          </rPr>
          <t>HP1:</t>
        </r>
        <r>
          <rPr>
            <sz val="9"/>
            <color indexed="81"/>
            <rFont val="Tahoma"/>
            <family val="2"/>
          </rPr>
          <t xml:space="preserve">
SE NEL 2023 NON PRODUCE PUNTEGGIO VIENE ESCLUSO E PERDE I PUNTI</t>
        </r>
      </text>
    </comment>
    <comment ref="D82" authorId="1">
      <text>
        <r>
          <rPr>
            <b/>
            <sz val="9"/>
            <color indexed="81"/>
            <rFont val="Tahoma"/>
            <family val="2"/>
          </rPr>
          <t>OSCAR:</t>
        </r>
        <r>
          <rPr>
            <sz val="9"/>
            <color indexed="81"/>
            <rFont val="Tahoma"/>
            <family val="2"/>
          </rPr>
          <t xml:space="preserve">
SE NEL 2022 NON PRODUCE PUNTEGGIO PERDE I PUNTI E VIENE ESCLUSO</t>
        </r>
      </text>
    </comment>
    <comment ref="D85" authorId="1">
      <text>
        <r>
          <rPr>
            <b/>
            <sz val="9"/>
            <color indexed="81"/>
            <rFont val="Tahoma"/>
            <family val="2"/>
          </rPr>
          <t>OSCAR:</t>
        </r>
        <r>
          <rPr>
            <sz val="9"/>
            <color indexed="81"/>
            <rFont val="Tahoma"/>
            <family val="2"/>
          </rPr>
          <t xml:space="preserve">
SE NEL 2022 NON PRODUCE PUNTEGGIO VIENE ESCLUSO E PERDE I PUNTI</t>
        </r>
      </text>
    </comment>
    <comment ref="D86" authorId="1">
      <text>
        <r>
          <rPr>
            <b/>
            <sz val="9"/>
            <color indexed="81"/>
            <rFont val="Tahoma"/>
            <family val="2"/>
          </rPr>
          <t>OSCAR:</t>
        </r>
        <r>
          <rPr>
            <sz val="9"/>
            <color indexed="81"/>
            <rFont val="Tahoma"/>
            <family val="2"/>
          </rPr>
          <t xml:space="preserve">
SE NEL 2022 NON PRODUCE PUNTEGGIO VIENE ESCLUSO E PERDE I PUNTI</t>
        </r>
      </text>
    </comment>
    <comment ref="D88" authorId="1">
      <text>
        <r>
          <rPr>
            <b/>
            <sz val="9"/>
            <color indexed="81"/>
            <rFont val="Tahoma"/>
            <family val="2"/>
          </rPr>
          <t>OSCAR:</t>
        </r>
        <r>
          <rPr>
            <sz val="9"/>
            <color indexed="81"/>
            <rFont val="Tahoma"/>
            <family val="2"/>
          </rPr>
          <t xml:space="preserve">
SE NEL 2022 NON PRODUCE PUNTEGGIO VIENE ESCLUSO E PERDE I PUNTI</t>
        </r>
      </text>
    </comment>
    <comment ref="D89" authorId="1">
      <text>
        <r>
          <rPr>
            <b/>
            <sz val="9"/>
            <color indexed="81"/>
            <rFont val="Tahoma"/>
            <family val="2"/>
          </rPr>
          <t>OSCAR:</t>
        </r>
        <r>
          <rPr>
            <sz val="9"/>
            <color indexed="81"/>
            <rFont val="Tahoma"/>
            <family val="2"/>
          </rPr>
          <t xml:space="preserve">
SE NEL 2022 NON PRODUCE PUNTEGGIO VIENE ESCLUSO E PERDE I PUNTI</t>
        </r>
      </text>
    </comment>
    <comment ref="D90" authorId="1">
      <text>
        <r>
          <rPr>
            <b/>
            <sz val="9"/>
            <color indexed="81"/>
            <rFont val="Tahoma"/>
            <family val="2"/>
          </rPr>
          <t>OSCAR:</t>
        </r>
        <r>
          <rPr>
            <sz val="9"/>
            <color indexed="81"/>
            <rFont val="Tahoma"/>
            <family val="2"/>
          </rPr>
          <t xml:space="preserve">
SE NEL 2022 NON PRODUCE PUNTEGGIO VIENE ESCLUSO E PERDE I PUNTI</t>
        </r>
      </text>
    </comment>
    <comment ref="D91" authorId="1">
      <text>
        <r>
          <rPr>
            <b/>
            <sz val="9"/>
            <color indexed="81"/>
            <rFont val="Tahoma"/>
            <family val="2"/>
          </rPr>
          <t>OSCAR:</t>
        </r>
        <r>
          <rPr>
            <sz val="9"/>
            <color indexed="81"/>
            <rFont val="Tahoma"/>
            <family val="2"/>
          </rPr>
          <t xml:space="preserve">
SE NEL 2022 NON PRODUCE PUNTEGGIO VIENE ESCLUSO E PERDE I PUNTI</t>
        </r>
      </text>
    </comment>
    <comment ref="D92" authorId="1">
      <text>
        <r>
          <rPr>
            <b/>
            <sz val="9"/>
            <color indexed="81"/>
            <rFont val="Tahoma"/>
            <family val="2"/>
          </rPr>
          <t>OSCAR:</t>
        </r>
        <r>
          <rPr>
            <sz val="9"/>
            <color indexed="81"/>
            <rFont val="Tahoma"/>
            <family val="2"/>
          </rPr>
          <t xml:space="preserve">
SE NEL 2022 NON PRODUCE PUNTEGGIO VIENE ESCLUSO E PERDE I PUNTI</t>
        </r>
      </text>
    </comment>
    <comment ref="D93" authorId="1">
      <text>
        <r>
          <rPr>
            <b/>
            <sz val="9"/>
            <color indexed="81"/>
            <rFont val="Tahoma"/>
            <family val="2"/>
          </rPr>
          <t>OSCAR:</t>
        </r>
        <r>
          <rPr>
            <sz val="9"/>
            <color indexed="81"/>
            <rFont val="Tahoma"/>
            <family val="2"/>
          </rPr>
          <t xml:space="preserve">
SE NEL 2022 NON PRODUCE PUNTEGGIO VIENE ESCLUSO E PERDE I PUNTI</t>
        </r>
      </text>
    </comment>
    <comment ref="D99" authorId="0">
      <text>
        <r>
          <rPr>
            <b/>
            <sz val="9"/>
            <color indexed="81"/>
            <rFont val="Tahoma"/>
            <family val="2"/>
          </rPr>
          <t>HP1:</t>
        </r>
        <r>
          <rPr>
            <sz val="9"/>
            <color indexed="81"/>
            <rFont val="Tahoma"/>
            <family val="2"/>
          </rPr>
          <t xml:space="preserve">
SE NEL 2023 NON PRODUCE PUNTEGGIO VIENE ESCLUSO E PERDE I PUNTI</t>
        </r>
      </text>
    </comment>
    <comment ref="D104" authorId="1">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7.xml><?xml version="1.0" encoding="utf-8"?>
<comments xmlns="http://schemas.openxmlformats.org/spreadsheetml/2006/main">
  <authors>
    <author>HP1</author>
    <author>OSCAR</author>
  </authors>
  <commentList>
    <comment ref="D10" authorId="0">
      <text>
        <r>
          <rPr>
            <b/>
            <sz val="9"/>
            <color indexed="81"/>
            <rFont val="Tahoma"/>
            <family val="2"/>
          </rPr>
          <t>HP1:</t>
        </r>
        <r>
          <rPr>
            <sz val="9"/>
            <color indexed="81"/>
            <rFont val="Tahoma"/>
            <family val="2"/>
          </rPr>
          <t xml:space="preserve">
SE NEL 2023 NON PRODUCE PUNTEGGIO VIENE ESCLUSO E PERDE I PUNTI</t>
        </r>
      </text>
    </comment>
    <comment ref="D12" authorId="0">
      <text>
        <r>
          <rPr>
            <b/>
            <sz val="9"/>
            <color indexed="81"/>
            <rFont val="Tahoma"/>
            <family val="2"/>
          </rPr>
          <t>HP1:</t>
        </r>
        <r>
          <rPr>
            <sz val="9"/>
            <color indexed="81"/>
            <rFont val="Tahoma"/>
            <family val="2"/>
          </rPr>
          <t xml:space="preserve">
SE NEL 2023 NON PRODUCE PUNTEGGIO VIENE ESCLUSO E PERDE I PUNTI</t>
        </r>
      </text>
    </comment>
    <comment ref="D15" authorId="0">
      <text>
        <r>
          <rPr>
            <b/>
            <sz val="9"/>
            <color indexed="81"/>
            <rFont val="Tahoma"/>
            <family val="2"/>
          </rPr>
          <t>HP1:</t>
        </r>
        <r>
          <rPr>
            <sz val="9"/>
            <color indexed="81"/>
            <rFont val="Tahoma"/>
            <family val="2"/>
          </rPr>
          <t xml:space="preserve">
SE NEL 2023 NON PRODUCE PUNTEGGIO VIENE ESCLUSO E PERDE I PUNTI</t>
        </r>
      </text>
    </comment>
    <comment ref="D17" authorId="0">
      <text>
        <r>
          <rPr>
            <b/>
            <sz val="9"/>
            <color indexed="81"/>
            <rFont val="Tahoma"/>
            <family val="2"/>
          </rPr>
          <t>HP1:</t>
        </r>
        <r>
          <rPr>
            <sz val="9"/>
            <color indexed="81"/>
            <rFont val="Tahoma"/>
            <family val="2"/>
          </rPr>
          <t xml:space="preserve">
SE NEL 2023 NON PRODUCE PUNTEGGIO VIENE ESCLUSO E PERDE I PUNTI</t>
        </r>
      </text>
    </comment>
    <comment ref="D21" authorId="0">
      <text>
        <r>
          <rPr>
            <b/>
            <sz val="9"/>
            <color indexed="81"/>
            <rFont val="Tahoma"/>
            <family val="2"/>
          </rPr>
          <t>HP1:</t>
        </r>
        <r>
          <rPr>
            <sz val="9"/>
            <color indexed="81"/>
            <rFont val="Tahoma"/>
            <family val="2"/>
          </rPr>
          <t xml:space="preserve">
SE NEL 2023 NON PRODUCE PUNTEGGIO VIENE ESCLUSO E PERDE I PUNTI</t>
        </r>
      </text>
    </comment>
    <comment ref="D22" authorId="0">
      <text>
        <r>
          <rPr>
            <b/>
            <sz val="9"/>
            <color indexed="81"/>
            <rFont val="Tahoma"/>
            <family val="2"/>
          </rPr>
          <t>HP1:</t>
        </r>
        <r>
          <rPr>
            <sz val="9"/>
            <color indexed="81"/>
            <rFont val="Tahoma"/>
            <family val="2"/>
          </rPr>
          <t xml:space="preserve">
SE NEL 2023 NON PRODUCE PUNTEGGIO VIENE ESCLUSO E PERDE I PUNTI</t>
        </r>
      </text>
    </comment>
    <comment ref="D27" authorId="0">
      <text>
        <r>
          <rPr>
            <b/>
            <sz val="9"/>
            <color indexed="81"/>
            <rFont val="Tahoma"/>
            <family val="2"/>
          </rPr>
          <t>HP1:</t>
        </r>
        <r>
          <rPr>
            <sz val="9"/>
            <color indexed="81"/>
            <rFont val="Tahoma"/>
            <family val="2"/>
          </rPr>
          <t xml:space="preserve">
SE NEL 2023 NON PRODUCE PUNTEGGIO VIENE ESCLUSO E PERDE I PUNTI</t>
        </r>
      </text>
    </comment>
    <comment ref="D34" authorId="0">
      <text>
        <r>
          <rPr>
            <b/>
            <sz val="9"/>
            <color indexed="81"/>
            <rFont val="Tahoma"/>
            <family val="2"/>
          </rPr>
          <t>HP1:</t>
        </r>
        <r>
          <rPr>
            <sz val="9"/>
            <color indexed="81"/>
            <rFont val="Tahoma"/>
            <family val="2"/>
          </rPr>
          <t xml:space="preserve">
SE NEL 2023 NON PRODUCE PUNTEGGIO VIENE ESCLUSO E PERDE I PUNTI</t>
        </r>
      </text>
    </comment>
    <comment ref="D35" authorId="0">
      <text>
        <r>
          <rPr>
            <b/>
            <sz val="9"/>
            <color indexed="81"/>
            <rFont val="Tahoma"/>
            <family val="2"/>
          </rPr>
          <t>HP1:</t>
        </r>
        <r>
          <rPr>
            <sz val="9"/>
            <color indexed="81"/>
            <rFont val="Tahoma"/>
            <family val="2"/>
          </rPr>
          <t xml:space="preserve">
SE NEL 2023 NON PRODUCE PUNTEGGIO VIENE ESCLUSO E PERDE I PUNTI</t>
        </r>
      </text>
    </comment>
    <comment ref="D36" authorId="0">
      <text>
        <r>
          <rPr>
            <b/>
            <sz val="9"/>
            <color indexed="81"/>
            <rFont val="Tahoma"/>
            <family val="2"/>
          </rPr>
          <t>HP1:</t>
        </r>
        <r>
          <rPr>
            <sz val="9"/>
            <color indexed="81"/>
            <rFont val="Tahoma"/>
            <family val="2"/>
          </rPr>
          <t xml:space="preserve">
SE NEL 2023 NON PRODUCE PUNTEGGIO VIENE ESCLUSO E PERDE I PUNTI</t>
        </r>
      </text>
    </comment>
    <comment ref="D38" authorId="0">
      <text>
        <r>
          <rPr>
            <b/>
            <sz val="9"/>
            <color indexed="81"/>
            <rFont val="Tahoma"/>
            <family val="2"/>
          </rPr>
          <t>HP1:</t>
        </r>
        <r>
          <rPr>
            <sz val="9"/>
            <color indexed="81"/>
            <rFont val="Tahoma"/>
            <family val="2"/>
          </rPr>
          <t xml:space="preserve">
SE NEL 2023 NON PRODUCE PUNTEGGIO VIENE ESCLUSO E PERDE I PUNTI</t>
        </r>
      </text>
    </comment>
    <comment ref="D39" authorId="0">
      <text>
        <r>
          <rPr>
            <b/>
            <sz val="9"/>
            <color indexed="81"/>
            <rFont val="Tahoma"/>
            <family val="2"/>
          </rPr>
          <t>HP1:</t>
        </r>
        <r>
          <rPr>
            <sz val="9"/>
            <color indexed="81"/>
            <rFont val="Tahoma"/>
            <family val="2"/>
          </rPr>
          <t xml:space="preserve">
SE NEL 2023 NON PRODUCE PUNTEGGIO VIENE ESCLUSO E PERDE I PUNTI</t>
        </r>
      </text>
    </comment>
    <comment ref="D41" authorId="0">
      <text>
        <r>
          <rPr>
            <b/>
            <sz val="9"/>
            <color indexed="81"/>
            <rFont val="Tahoma"/>
            <family val="2"/>
          </rPr>
          <t>HP1:</t>
        </r>
        <r>
          <rPr>
            <sz val="9"/>
            <color indexed="81"/>
            <rFont val="Tahoma"/>
            <family val="2"/>
          </rPr>
          <t xml:space="preserve">
SE NEL 2023 NON PRODUCE PUNTEGGIO VIENE ESCLUSO E PERDE I PUNTI</t>
        </r>
      </text>
    </comment>
    <comment ref="D42" authorId="0">
      <text>
        <r>
          <rPr>
            <b/>
            <sz val="9"/>
            <color indexed="81"/>
            <rFont val="Tahoma"/>
            <family val="2"/>
          </rPr>
          <t>HP1:</t>
        </r>
        <r>
          <rPr>
            <sz val="9"/>
            <color indexed="81"/>
            <rFont val="Tahoma"/>
            <family val="2"/>
          </rPr>
          <t xml:space="preserve">
SE NEL 2023 NON PRODUCE PUNTEGGIO VIENE ESCLUSO E PERDE I PUNTI</t>
        </r>
      </text>
    </comment>
    <comment ref="D43" authorId="0">
      <text>
        <r>
          <rPr>
            <b/>
            <sz val="9"/>
            <color indexed="81"/>
            <rFont val="Tahoma"/>
            <family val="2"/>
          </rPr>
          <t>HP1:</t>
        </r>
        <r>
          <rPr>
            <sz val="9"/>
            <color indexed="81"/>
            <rFont val="Tahoma"/>
            <family val="2"/>
          </rPr>
          <t xml:space="preserve">
SE NEL 2023 NON PRODUCE PUNTEGGIO VIENE ESCLUSO E PERDE I PUNTI</t>
        </r>
      </text>
    </comment>
    <comment ref="D47" authorId="0">
      <text>
        <r>
          <rPr>
            <b/>
            <sz val="9"/>
            <color indexed="81"/>
            <rFont val="Tahoma"/>
            <family val="2"/>
          </rPr>
          <t>HP1:</t>
        </r>
        <r>
          <rPr>
            <sz val="9"/>
            <color indexed="81"/>
            <rFont val="Tahoma"/>
            <family val="2"/>
          </rPr>
          <t xml:space="preserve">
SE NEL 2023 NON PRODUCE PUNTEGGIO VIENE ESCLUSO E PERDE I PUNTI</t>
        </r>
      </text>
    </comment>
    <comment ref="D48" authorId="0">
      <text>
        <r>
          <rPr>
            <b/>
            <sz val="9"/>
            <color indexed="81"/>
            <rFont val="Tahoma"/>
            <family val="2"/>
          </rPr>
          <t>HP1:</t>
        </r>
        <r>
          <rPr>
            <sz val="9"/>
            <color indexed="81"/>
            <rFont val="Tahoma"/>
            <family val="2"/>
          </rPr>
          <t xml:space="preserve">
SE NEL 2023 NON PRODUCE PUNTEGGIO VIENE ESCLUSO E PERDE I PUNTI</t>
        </r>
      </text>
    </comment>
    <comment ref="D66" authorId="0">
      <text>
        <r>
          <rPr>
            <b/>
            <sz val="9"/>
            <color indexed="81"/>
            <rFont val="Tahoma"/>
            <family val="2"/>
          </rPr>
          <t>HP1:</t>
        </r>
        <r>
          <rPr>
            <sz val="9"/>
            <color indexed="81"/>
            <rFont val="Tahoma"/>
            <family val="2"/>
          </rPr>
          <t xml:space="preserve">
SE NEL 2023 NON PRODUCE PUNTEGGIO VIENE ESCLUSO E PERDE I PUNTI</t>
        </r>
      </text>
    </comment>
    <comment ref="D75" authorId="0">
      <text>
        <r>
          <rPr>
            <b/>
            <sz val="9"/>
            <color indexed="81"/>
            <rFont val="Tahoma"/>
            <family val="2"/>
          </rPr>
          <t>HP1:</t>
        </r>
        <r>
          <rPr>
            <sz val="9"/>
            <color indexed="81"/>
            <rFont val="Tahoma"/>
            <family val="2"/>
          </rPr>
          <t xml:space="preserve">
SE NEL 2023 NON PRODUCE PUNTEGGIO VIENE ESCLUSO E PERDE I PUNTI</t>
        </r>
      </text>
    </comment>
    <comment ref="D86" authorId="1">
      <text>
        <r>
          <rPr>
            <b/>
            <sz val="9"/>
            <color indexed="81"/>
            <rFont val="Tahoma"/>
            <family val="2"/>
          </rPr>
          <t>OSCAR:</t>
        </r>
        <r>
          <rPr>
            <sz val="9"/>
            <color indexed="81"/>
            <rFont val="Tahoma"/>
            <family val="2"/>
          </rPr>
          <t xml:space="preserve">
SE NEL 2022 NON PRODUCE PRESENZE VIENE ESCLUSO E PERDE I PUNTI</t>
        </r>
      </text>
    </comment>
    <comment ref="D88" authorId="1">
      <text>
        <r>
          <rPr>
            <b/>
            <sz val="9"/>
            <color indexed="81"/>
            <rFont val="Tahoma"/>
            <family val="2"/>
          </rPr>
          <t>OSCAR:</t>
        </r>
        <r>
          <rPr>
            <sz val="9"/>
            <color indexed="81"/>
            <rFont val="Tahoma"/>
            <family val="2"/>
          </rPr>
          <t xml:space="preserve">
SE NEL 2022 NON PRODUCE PUNTEGGIO VIENE ESCLUSO E PERDE I PUNTI</t>
        </r>
      </text>
    </comment>
    <comment ref="D89" authorId="1">
      <text>
        <r>
          <rPr>
            <b/>
            <sz val="9"/>
            <color indexed="81"/>
            <rFont val="Tahoma"/>
            <family val="2"/>
          </rPr>
          <t>OSCAR:</t>
        </r>
        <r>
          <rPr>
            <sz val="9"/>
            <color indexed="81"/>
            <rFont val="Tahoma"/>
            <family val="2"/>
          </rPr>
          <t xml:space="preserve">
SE NEL 2022 NON PRODUCE PUNTEGGIO VIENE ESCLUSO E PERDE I PUNTI</t>
        </r>
      </text>
    </comment>
    <comment ref="D90" authorId="1">
      <text>
        <r>
          <rPr>
            <b/>
            <sz val="9"/>
            <color indexed="81"/>
            <rFont val="Tahoma"/>
            <family val="2"/>
          </rPr>
          <t>OSCAR:</t>
        </r>
        <r>
          <rPr>
            <sz val="9"/>
            <color indexed="81"/>
            <rFont val="Tahoma"/>
            <family val="2"/>
          </rPr>
          <t xml:space="preserve">
SE NEL 2022 NON PRODUCE PUNTEGGIO VIENE ESCLUSO E PERDE I PUNTI</t>
        </r>
      </text>
    </comment>
    <comment ref="D91" authorId="1">
      <text>
        <r>
          <rPr>
            <b/>
            <sz val="9"/>
            <color indexed="81"/>
            <rFont val="Tahoma"/>
            <family val="2"/>
          </rPr>
          <t>OSCAR:</t>
        </r>
        <r>
          <rPr>
            <sz val="9"/>
            <color indexed="81"/>
            <rFont val="Tahoma"/>
            <family val="2"/>
          </rPr>
          <t xml:space="preserve">
SE NEL 2022 NON PRODUCE PUNTEGGIO VIENE ESCLUSO E PERDE I PUNTI</t>
        </r>
      </text>
    </comment>
    <comment ref="D92" authorId="1">
      <text>
        <r>
          <rPr>
            <b/>
            <sz val="9"/>
            <color indexed="81"/>
            <rFont val="Tahoma"/>
            <family val="2"/>
          </rPr>
          <t>OSCAR:</t>
        </r>
        <r>
          <rPr>
            <sz val="9"/>
            <color indexed="81"/>
            <rFont val="Tahoma"/>
            <family val="2"/>
          </rPr>
          <t xml:space="preserve">
SE NEL 2022 NON PRODUCE PUNTEGGIO VIENE ESCLUSO E PERDE I PUNTI</t>
        </r>
      </text>
    </comment>
    <comment ref="D94" authorId="1">
      <text>
        <r>
          <rPr>
            <b/>
            <sz val="9"/>
            <color indexed="81"/>
            <rFont val="Tahoma"/>
            <family val="2"/>
          </rPr>
          <t>OSCAR:</t>
        </r>
        <r>
          <rPr>
            <sz val="9"/>
            <color indexed="81"/>
            <rFont val="Tahoma"/>
            <family val="2"/>
          </rPr>
          <t xml:space="preserve">
SE NEL 2022 NON PRODUCE PUNTEGGIO VIENE ESCLUSO E PERDE I PUNTI</t>
        </r>
      </text>
    </comment>
    <comment ref="D95" authorId="1">
      <text>
        <r>
          <rPr>
            <b/>
            <sz val="9"/>
            <color indexed="81"/>
            <rFont val="Tahoma"/>
            <family val="2"/>
          </rPr>
          <t>OSCAR:</t>
        </r>
        <r>
          <rPr>
            <sz val="9"/>
            <color indexed="81"/>
            <rFont val="Tahoma"/>
            <family val="2"/>
          </rPr>
          <t xml:space="preserve">
SE NEL 2022 NON PRODUCE PUNTEGGIO VIENE ESCLUSO E PERDE I PUNTI</t>
        </r>
      </text>
    </comment>
    <comment ref="D101" authorId="0">
      <text>
        <r>
          <rPr>
            <b/>
            <sz val="9"/>
            <color indexed="81"/>
            <rFont val="Tahoma"/>
            <family val="2"/>
          </rPr>
          <t>HP1:</t>
        </r>
        <r>
          <rPr>
            <sz val="9"/>
            <color indexed="81"/>
            <rFont val="Tahoma"/>
            <family val="2"/>
          </rPr>
          <t xml:space="preserve">
SE NEL 2023 NON PRODUCE PUNTEGGIO VIENE ESCLUSO E PERDE I PUNTI</t>
        </r>
      </text>
    </comment>
    <comment ref="D103" authorId="0">
      <text>
        <r>
          <rPr>
            <b/>
            <sz val="9"/>
            <color indexed="81"/>
            <rFont val="Tahoma"/>
            <family val="2"/>
          </rPr>
          <t>HP1:</t>
        </r>
        <r>
          <rPr>
            <sz val="9"/>
            <color indexed="81"/>
            <rFont val="Tahoma"/>
            <family val="2"/>
          </rPr>
          <t xml:space="preserve">
SE NEL 2023 NON PRODUCE PUNTEGGIO VIENE ESCLUSO E PERDE I PUNTI</t>
        </r>
      </text>
    </comment>
    <comment ref="D108" authorId="1">
      <text>
        <r>
          <rPr>
            <b/>
            <sz val="9"/>
            <color indexed="81"/>
            <rFont val="Tahoma"/>
            <family val="2"/>
          </rPr>
          <t>OSCAR:</t>
        </r>
        <r>
          <rPr>
            <sz val="9"/>
            <color indexed="81"/>
            <rFont val="Tahoma"/>
            <family val="2"/>
          </rPr>
          <t xml:space="preserve">
SE NEL 2022 NON PRODUCE PUNTEGGIO VIENE ESCLUSO E PERDE I PUNTI</t>
        </r>
      </text>
    </comment>
    <comment ref="D114" authorId="1">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8.xml><?xml version="1.0" encoding="utf-8"?>
<comments xmlns="http://schemas.openxmlformats.org/spreadsheetml/2006/main">
  <authors>
    <author>OSCAR</author>
    <author>HP1</author>
  </authors>
  <commentList>
    <comment ref="D8" authorId="0">
      <text>
        <r>
          <rPr>
            <b/>
            <sz val="9"/>
            <color indexed="81"/>
            <rFont val="Tahoma"/>
            <family val="2"/>
          </rPr>
          <t>OSCAR:</t>
        </r>
        <r>
          <rPr>
            <sz val="9"/>
            <color indexed="81"/>
            <rFont val="Tahoma"/>
            <family val="2"/>
          </rPr>
          <t xml:space="preserve">
SE NEL 2023 NON PRODUCE PUNTEGGIO VIENE ESCLUSO E PERDE I PNTI</t>
        </r>
      </text>
    </comment>
    <comment ref="D9" authorId="0">
      <text>
        <r>
          <rPr>
            <b/>
            <sz val="9"/>
            <color indexed="81"/>
            <rFont val="Tahoma"/>
            <family val="2"/>
          </rPr>
          <t>OSCAR:</t>
        </r>
        <r>
          <rPr>
            <sz val="9"/>
            <color indexed="81"/>
            <rFont val="Tahoma"/>
            <family val="2"/>
          </rPr>
          <t xml:space="preserve">
SE NEL 2023 NON PRODUCE PUNTEGGIO VIENE ESCLUSO E PERDE I PNTI</t>
        </r>
      </text>
    </comment>
    <comment ref="D11" authorId="0">
      <text>
        <r>
          <rPr>
            <b/>
            <sz val="9"/>
            <color indexed="81"/>
            <rFont val="Tahoma"/>
            <family val="2"/>
          </rPr>
          <t>OSCAR:</t>
        </r>
        <r>
          <rPr>
            <sz val="9"/>
            <color indexed="81"/>
            <rFont val="Tahoma"/>
            <family val="2"/>
          </rPr>
          <t xml:space="preserve">
SE NEL 2023 NON PRODUCE PUNTEGGIO VIENE ESCLUSO E PERDE I PNTI</t>
        </r>
      </text>
    </comment>
    <comment ref="D12" authorId="0">
      <text>
        <r>
          <rPr>
            <b/>
            <sz val="9"/>
            <color indexed="81"/>
            <rFont val="Tahoma"/>
            <family val="2"/>
          </rPr>
          <t>OSCAR:</t>
        </r>
        <r>
          <rPr>
            <sz val="9"/>
            <color indexed="81"/>
            <rFont val="Tahoma"/>
            <family val="2"/>
          </rPr>
          <t xml:space="preserve">
SE NEL 2023 NON PRODUCE PUNTEGGIO VIENE ESCLUSO E PERDE I PNTI</t>
        </r>
      </text>
    </comment>
    <comment ref="D16" authorId="0">
      <text>
        <r>
          <rPr>
            <b/>
            <sz val="9"/>
            <color indexed="81"/>
            <rFont val="Tahoma"/>
            <family val="2"/>
          </rPr>
          <t>OSCAR:</t>
        </r>
        <r>
          <rPr>
            <sz val="9"/>
            <color indexed="81"/>
            <rFont val="Tahoma"/>
            <family val="2"/>
          </rPr>
          <t xml:space="preserve">
SE NEL 2023 NON PRODUCE PUNTEGGIO VIENE ESCLUSO E PERDE I PNTI</t>
        </r>
      </text>
    </comment>
    <comment ref="D18" authorId="0">
      <text>
        <r>
          <rPr>
            <b/>
            <sz val="9"/>
            <color indexed="81"/>
            <rFont val="Tahoma"/>
            <family val="2"/>
          </rPr>
          <t>OSCAR:</t>
        </r>
        <r>
          <rPr>
            <sz val="9"/>
            <color indexed="81"/>
            <rFont val="Tahoma"/>
            <family val="2"/>
          </rPr>
          <t xml:space="preserve">
SE NEL 2023 NON PRODUCE PUNTEGGIO VIENE ESCLUSO E PERDE I PNTI</t>
        </r>
      </text>
    </comment>
    <comment ref="D22" authorId="0">
      <text>
        <r>
          <rPr>
            <b/>
            <sz val="9"/>
            <color indexed="81"/>
            <rFont val="Tahoma"/>
            <family val="2"/>
          </rPr>
          <t>OSCAR:</t>
        </r>
        <r>
          <rPr>
            <sz val="9"/>
            <color indexed="81"/>
            <rFont val="Tahoma"/>
            <family val="2"/>
          </rPr>
          <t xml:space="preserve">
SE NEL 2023 NON PRODUCE PUNTEGGIO VIENE ESCLUSO E PERDE I PNTI</t>
        </r>
      </text>
    </comment>
    <comment ref="D33" authorId="0">
      <text>
        <r>
          <rPr>
            <b/>
            <sz val="9"/>
            <color indexed="81"/>
            <rFont val="Tahoma"/>
            <family val="2"/>
          </rPr>
          <t>OSCAR:</t>
        </r>
        <r>
          <rPr>
            <sz val="9"/>
            <color indexed="81"/>
            <rFont val="Tahoma"/>
            <family val="2"/>
          </rPr>
          <t xml:space="preserve">
SE NEL 2023 NON PRODUCE PUNTEGGIO VIENE ESCLUSO E PERDE I PNTI</t>
        </r>
      </text>
    </comment>
    <comment ref="D35" authorId="0">
      <text>
        <r>
          <rPr>
            <b/>
            <sz val="9"/>
            <color indexed="81"/>
            <rFont val="Tahoma"/>
            <family val="2"/>
          </rPr>
          <t>OSCAR:</t>
        </r>
        <r>
          <rPr>
            <sz val="9"/>
            <color indexed="81"/>
            <rFont val="Tahoma"/>
            <family val="2"/>
          </rPr>
          <t xml:space="preserve">
SE NEL 2023 NON PRODUCE PUNTEGGIO VIENE ESCLUSO E PERDE I PNTI</t>
        </r>
      </text>
    </comment>
    <comment ref="D36" authorId="0">
      <text>
        <r>
          <rPr>
            <b/>
            <sz val="9"/>
            <color indexed="81"/>
            <rFont val="Tahoma"/>
            <family val="2"/>
          </rPr>
          <t>OSCAR:</t>
        </r>
        <r>
          <rPr>
            <sz val="9"/>
            <color indexed="81"/>
            <rFont val="Tahoma"/>
            <family val="2"/>
          </rPr>
          <t xml:space="preserve">
SE NEL 2023 NON PRODUCE PUNTEGGIO VIENE ESCLUSO E PERDE I PNTI</t>
        </r>
      </text>
    </comment>
    <comment ref="D37" authorId="0">
      <text>
        <r>
          <rPr>
            <b/>
            <sz val="9"/>
            <color indexed="81"/>
            <rFont val="Tahoma"/>
            <family val="2"/>
          </rPr>
          <t>OSCAR:</t>
        </r>
        <r>
          <rPr>
            <sz val="9"/>
            <color indexed="81"/>
            <rFont val="Tahoma"/>
            <family val="2"/>
          </rPr>
          <t xml:space="preserve">
SE NEL 2023 NON PRODUCE PUNTEGGIO VIENE ESCLUSO E PERDE I PNTI</t>
        </r>
      </text>
    </comment>
    <comment ref="D39" authorId="0">
      <text>
        <r>
          <rPr>
            <b/>
            <sz val="9"/>
            <color indexed="81"/>
            <rFont val="Tahoma"/>
            <family val="2"/>
          </rPr>
          <t>OSCAR:</t>
        </r>
        <r>
          <rPr>
            <sz val="9"/>
            <color indexed="81"/>
            <rFont val="Tahoma"/>
            <family val="2"/>
          </rPr>
          <t xml:space="preserve">
SE NEL 2023 NON PRODUCE PUNTEGGIO VIENE ESCLUSO E PERDE I PNTI</t>
        </r>
      </text>
    </comment>
    <comment ref="D40" authorId="0">
      <text>
        <r>
          <rPr>
            <b/>
            <sz val="9"/>
            <color indexed="81"/>
            <rFont val="Tahoma"/>
            <family val="2"/>
          </rPr>
          <t>OSCAR:</t>
        </r>
        <r>
          <rPr>
            <sz val="9"/>
            <color indexed="81"/>
            <rFont val="Tahoma"/>
            <family val="2"/>
          </rPr>
          <t xml:space="preserve">
SE NEL 2023 NON PRODUCE PUNTEGGIO VIENE ESCLUSO E PERDE I PNTI</t>
        </r>
      </text>
    </comment>
    <comment ref="D42" authorId="0">
      <text>
        <r>
          <rPr>
            <b/>
            <sz val="9"/>
            <color indexed="81"/>
            <rFont val="Tahoma"/>
            <family val="2"/>
          </rPr>
          <t>OSCAR:</t>
        </r>
        <r>
          <rPr>
            <sz val="9"/>
            <color indexed="81"/>
            <rFont val="Tahoma"/>
            <family val="2"/>
          </rPr>
          <t xml:space="preserve">
SE NEL 2023 NON PRODUCE PUNTEGGIO VIENE ESCLUSO E PERDE I PNTI</t>
        </r>
      </text>
    </comment>
    <comment ref="D43" authorId="0">
      <text>
        <r>
          <rPr>
            <b/>
            <sz val="9"/>
            <color indexed="81"/>
            <rFont val="Tahoma"/>
            <family val="2"/>
          </rPr>
          <t>OSCAR:</t>
        </r>
        <r>
          <rPr>
            <sz val="9"/>
            <color indexed="81"/>
            <rFont val="Tahoma"/>
            <family val="2"/>
          </rPr>
          <t xml:space="preserve">
SE NEL 2023 NON PRODUCE PUNTEGGIO VIENE ESCLUSO E PERDE I PNTI</t>
        </r>
      </text>
    </comment>
    <comment ref="D45" authorId="0">
      <text>
        <r>
          <rPr>
            <b/>
            <sz val="9"/>
            <color indexed="81"/>
            <rFont val="Tahoma"/>
            <family val="2"/>
          </rPr>
          <t>OSCAR:</t>
        </r>
        <r>
          <rPr>
            <sz val="9"/>
            <color indexed="81"/>
            <rFont val="Tahoma"/>
            <family val="2"/>
          </rPr>
          <t xml:space="preserve">
SE NEL 2023 NON PRODUCE PUNTEGGIO VIENE ESCLUSO E PERDE I PNTI</t>
        </r>
      </text>
    </comment>
    <comment ref="D46" authorId="0">
      <text>
        <r>
          <rPr>
            <b/>
            <sz val="9"/>
            <color indexed="81"/>
            <rFont val="Tahoma"/>
            <family val="2"/>
          </rPr>
          <t>OSCAR:</t>
        </r>
        <r>
          <rPr>
            <sz val="9"/>
            <color indexed="81"/>
            <rFont val="Tahoma"/>
            <family val="2"/>
          </rPr>
          <t xml:space="preserve">
SE NEL 2023 NON PRODUCE PUNTEGGIO VIENE ESCLUSO E PERDE I PNTI</t>
        </r>
      </text>
    </comment>
    <comment ref="D50" authorId="0">
      <text>
        <r>
          <rPr>
            <b/>
            <sz val="9"/>
            <color indexed="81"/>
            <rFont val="Tahoma"/>
            <family val="2"/>
          </rPr>
          <t>OSCAR:</t>
        </r>
        <r>
          <rPr>
            <sz val="9"/>
            <color indexed="81"/>
            <rFont val="Tahoma"/>
            <family val="2"/>
          </rPr>
          <t xml:space="preserve">
SE NEL 2023 NON PRODUCE PUNTEGGIO VIENE ESCLUSO E PERDE I PNTI</t>
        </r>
      </text>
    </comment>
    <comment ref="D51" authorId="0">
      <text>
        <r>
          <rPr>
            <b/>
            <sz val="9"/>
            <color indexed="81"/>
            <rFont val="Tahoma"/>
            <family val="2"/>
          </rPr>
          <t>OSCAR:</t>
        </r>
        <r>
          <rPr>
            <sz val="9"/>
            <color indexed="81"/>
            <rFont val="Tahoma"/>
            <family val="2"/>
          </rPr>
          <t xml:space="preserve">
SE NEL 2023 NON PRODUCE PUNTEGGIO VIENE ESCLUSO E PERDE I PNTI</t>
        </r>
      </text>
    </comment>
    <comment ref="D52" authorId="0">
      <text>
        <r>
          <rPr>
            <b/>
            <sz val="9"/>
            <color indexed="81"/>
            <rFont val="Tahoma"/>
            <family val="2"/>
          </rPr>
          <t>OSCAR:</t>
        </r>
        <r>
          <rPr>
            <sz val="9"/>
            <color indexed="81"/>
            <rFont val="Tahoma"/>
            <family val="2"/>
          </rPr>
          <t xml:space="preserve">
SE NEL 2023 NON PRODUCE PUNTEGGIO VIENE ESCLUSO E PERDE I PNTI</t>
        </r>
      </text>
    </comment>
    <comment ref="D70" authorId="1">
      <text>
        <r>
          <rPr>
            <b/>
            <sz val="9"/>
            <color indexed="81"/>
            <rFont val="Tahoma"/>
            <family val="2"/>
          </rPr>
          <t>HP1:</t>
        </r>
        <r>
          <rPr>
            <sz val="9"/>
            <color indexed="81"/>
            <rFont val="Tahoma"/>
            <family val="2"/>
          </rPr>
          <t xml:space="preserve">
SE NEL 2023 NON PRODUCE PUNTEGGIO VIENE ESCLUSO E PERDE I PUNTI</t>
        </r>
      </text>
    </comment>
    <comment ref="D77" authorId="1">
      <text>
        <r>
          <rPr>
            <b/>
            <sz val="9"/>
            <color indexed="81"/>
            <rFont val="Tahoma"/>
            <family val="2"/>
          </rPr>
          <t>HP1:</t>
        </r>
        <r>
          <rPr>
            <sz val="9"/>
            <color indexed="81"/>
            <rFont val="Tahoma"/>
            <family val="2"/>
          </rPr>
          <t xml:space="preserve">
SE NEL 2023 NON PRODUCE PUNTEGGIO VIENE ESCLUSO E PERDE I PUNTI</t>
        </r>
      </text>
    </comment>
    <comment ref="D88" authorId="0">
      <text>
        <r>
          <rPr>
            <b/>
            <sz val="9"/>
            <color indexed="81"/>
            <rFont val="Tahoma"/>
            <family val="2"/>
          </rPr>
          <t>OSCAR:</t>
        </r>
        <r>
          <rPr>
            <sz val="9"/>
            <color indexed="81"/>
            <rFont val="Tahoma"/>
            <family val="2"/>
          </rPr>
          <t xml:space="preserve">
SE NEL 2022 NON PRODUCE PUNTEGGIO VIENE ESCLUSO E PERDE I PUNTI</t>
        </r>
      </text>
    </comment>
    <comment ref="D90" authorId="0">
      <text>
        <r>
          <rPr>
            <b/>
            <sz val="9"/>
            <color indexed="81"/>
            <rFont val="Tahoma"/>
            <family val="2"/>
          </rPr>
          <t>OSCAR:</t>
        </r>
        <r>
          <rPr>
            <sz val="9"/>
            <color indexed="81"/>
            <rFont val="Tahoma"/>
            <family val="2"/>
          </rPr>
          <t xml:space="preserve">
SE NEL 2022 NON PRODUCE PUNTEGGIO VIENE ESCLUSO E PERDE I PUNTI</t>
        </r>
      </text>
    </comment>
    <comment ref="D91" authorId="0">
      <text>
        <r>
          <rPr>
            <b/>
            <sz val="9"/>
            <color indexed="81"/>
            <rFont val="Tahoma"/>
            <family val="2"/>
          </rPr>
          <t>OSCAR:</t>
        </r>
        <r>
          <rPr>
            <sz val="9"/>
            <color indexed="81"/>
            <rFont val="Tahoma"/>
            <family val="2"/>
          </rPr>
          <t xml:space="preserve">
SE NEL 2022 NON PRODUCE PUNTEGGIO VIENE ESCLUSO E PERDE I PUNTI</t>
        </r>
      </text>
    </comment>
    <comment ref="D92" authorId="0">
      <text>
        <r>
          <rPr>
            <b/>
            <sz val="9"/>
            <color indexed="81"/>
            <rFont val="Tahoma"/>
            <family val="2"/>
          </rPr>
          <t>OSCAR:</t>
        </r>
        <r>
          <rPr>
            <sz val="9"/>
            <color indexed="81"/>
            <rFont val="Tahoma"/>
            <family val="2"/>
          </rPr>
          <t xml:space="preserve">
SE NEL 2022 NON PRODUCE PUNTEGGIO VIENE ESCLUSO E PERDE I PUNTI</t>
        </r>
      </text>
    </comment>
    <comment ref="D93" authorId="0">
      <text>
        <r>
          <rPr>
            <b/>
            <sz val="9"/>
            <color indexed="81"/>
            <rFont val="Tahoma"/>
            <family val="2"/>
          </rPr>
          <t>OSCAR:</t>
        </r>
        <r>
          <rPr>
            <sz val="9"/>
            <color indexed="81"/>
            <rFont val="Tahoma"/>
            <family val="2"/>
          </rPr>
          <t xml:space="preserve">
SE NEL 2022 NON PRODUCE PUNTEGGIO VIENE ESCLUSO E PERDE I PUNTI</t>
        </r>
      </text>
    </comment>
    <comment ref="D94" authorId="0">
      <text>
        <r>
          <rPr>
            <b/>
            <sz val="9"/>
            <color indexed="81"/>
            <rFont val="Tahoma"/>
            <family val="2"/>
          </rPr>
          <t>OSCAR:</t>
        </r>
        <r>
          <rPr>
            <sz val="9"/>
            <color indexed="81"/>
            <rFont val="Tahoma"/>
            <family val="2"/>
          </rPr>
          <t xml:space="preserve">
SE NEL 2022 NON PRODUCE PUNTEGGIO VIENE ESCLUSO E PERDE I PUNTI</t>
        </r>
      </text>
    </comment>
    <comment ref="D95" authorId="0">
      <text>
        <r>
          <rPr>
            <b/>
            <sz val="9"/>
            <color indexed="81"/>
            <rFont val="Tahoma"/>
            <family val="2"/>
          </rPr>
          <t>OSCAR:</t>
        </r>
        <r>
          <rPr>
            <sz val="9"/>
            <color indexed="81"/>
            <rFont val="Tahoma"/>
            <family val="2"/>
          </rPr>
          <t xml:space="preserve">
SE NEL 2022 NON PRODUCE PUNTEGGIO VIENE ESCLUSO E PERDE I PUNTI</t>
        </r>
      </text>
    </comment>
    <comment ref="D96" authorId="0">
      <text>
        <r>
          <rPr>
            <b/>
            <sz val="9"/>
            <color indexed="81"/>
            <rFont val="Tahoma"/>
            <family val="2"/>
          </rPr>
          <t>OSCAR:</t>
        </r>
        <r>
          <rPr>
            <sz val="9"/>
            <color indexed="81"/>
            <rFont val="Tahoma"/>
            <family val="2"/>
          </rPr>
          <t xml:space="preserve">
SE NEL 2022 NON PRODUCE PUNTEGGIO VIENE ESCLUSO E PERDE I PUNTI</t>
        </r>
      </text>
    </comment>
    <comment ref="D97" authorId="0">
      <text>
        <r>
          <rPr>
            <b/>
            <sz val="9"/>
            <color indexed="81"/>
            <rFont val="Tahoma"/>
            <family val="2"/>
          </rPr>
          <t>OSCAR:</t>
        </r>
        <r>
          <rPr>
            <sz val="9"/>
            <color indexed="81"/>
            <rFont val="Tahoma"/>
            <family val="2"/>
          </rPr>
          <t xml:space="preserve">
SE NEL 2022 NON PRODUCE PUNTEGGIO VIENE ESCLUSO E PERDE I PUNTI</t>
        </r>
      </text>
    </comment>
    <comment ref="D103" authorId="0">
      <text>
        <r>
          <rPr>
            <b/>
            <sz val="9"/>
            <color indexed="81"/>
            <rFont val="Tahoma"/>
            <family val="2"/>
          </rPr>
          <t>OSCAR:</t>
        </r>
        <r>
          <rPr>
            <sz val="9"/>
            <color indexed="81"/>
            <rFont val="Tahoma"/>
            <family val="2"/>
          </rPr>
          <t xml:space="preserve">
SE NEL 2023 NON PRODUCE PUNTEGGIO VIENE ESCLUSO E PERDE I PNTI</t>
        </r>
      </text>
    </comment>
  </commentList>
</comments>
</file>

<file path=xl/comments9.xml><?xml version="1.0" encoding="utf-8"?>
<comments xmlns="http://schemas.openxmlformats.org/spreadsheetml/2006/main">
  <authors>
    <author>HP1</author>
    <author>OSCAR</author>
  </authors>
  <commentList>
    <comment ref="D4" authorId="0">
      <text>
        <r>
          <rPr>
            <b/>
            <sz val="9"/>
            <color indexed="81"/>
            <rFont val="Tahoma"/>
            <family val="2"/>
          </rPr>
          <t>HP1:</t>
        </r>
        <r>
          <rPr>
            <sz val="9"/>
            <color indexed="81"/>
            <rFont val="Tahoma"/>
            <family val="2"/>
          </rPr>
          <t xml:space="preserve">
SE NEL 2023 NON PRODUCE PUNTEGGIO VIENE ESCLUSO E PERDE I PUNTI</t>
        </r>
      </text>
    </comment>
    <comment ref="D5" authorId="0">
      <text>
        <r>
          <rPr>
            <b/>
            <sz val="9"/>
            <color indexed="81"/>
            <rFont val="Tahoma"/>
            <family val="2"/>
          </rPr>
          <t>HP1:</t>
        </r>
        <r>
          <rPr>
            <sz val="9"/>
            <color indexed="81"/>
            <rFont val="Tahoma"/>
            <family val="2"/>
          </rPr>
          <t xml:space="preserve">
SE NEL 2023 NON PRODUCE PUNTEGGIO VIENE ESCLUSO E PERDE I PUNTI</t>
        </r>
      </text>
    </comment>
    <comment ref="D23" authorId="1">
      <text>
        <r>
          <rPr>
            <b/>
            <sz val="9"/>
            <color indexed="81"/>
            <rFont val="Tahoma"/>
            <family val="2"/>
          </rPr>
          <t>OSCAR:</t>
        </r>
        <r>
          <rPr>
            <sz val="9"/>
            <color indexed="81"/>
            <rFont val="Tahoma"/>
            <family val="2"/>
          </rPr>
          <t xml:space="preserve">
SE NEL 2022 NON PRODUCE PUNTEGGIO VIENE ESCLUSO E PERDE I PUNTI</t>
        </r>
      </text>
    </comment>
  </commentList>
</comments>
</file>

<file path=xl/sharedStrings.xml><?xml version="1.0" encoding="utf-8"?>
<sst xmlns="http://schemas.openxmlformats.org/spreadsheetml/2006/main" count="14948" uniqueCount="1790">
  <si>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</si>
  <si>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</si>
  <si>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</si>
  <si>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</si>
  <si>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</si>
  <si>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</si>
  <si>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</si>
  <si>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</si>
  <si>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</si>
  <si>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</si>
  <si>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NOVEMBRE</t>
  </si>
  <si>
    <t xml:space="preserve">   DICEMBRE</t>
  </si>
  <si>
    <t>n°</t>
  </si>
  <si>
    <t>Grad.</t>
  </si>
  <si>
    <t>ALIMENTARI - NOMINATIVO</t>
  </si>
  <si>
    <t>INIZIO ATTIVITA'</t>
  </si>
  <si>
    <t>ANZIANITA' LICENZA</t>
  </si>
  <si>
    <t>PT 2014</t>
  </si>
  <si>
    <t>PR 2014</t>
  </si>
  <si>
    <t>PT 2015</t>
  </si>
  <si>
    <t>PR 2015</t>
  </si>
  <si>
    <t>PT 2016</t>
  </si>
  <si>
    <t>PR 2016</t>
  </si>
  <si>
    <t>PT 2017</t>
  </si>
  <si>
    <t>PR 2017</t>
  </si>
  <si>
    <t>PT 2018</t>
  </si>
  <si>
    <t>1°</t>
  </si>
  <si>
    <t>2°</t>
  </si>
  <si>
    <t>SAPORI E DELIZIE DELLE MURGE</t>
  </si>
  <si>
    <t>3°</t>
  </si>
  <si>
    <t>FABBRI QUINTO</t>
  </si>
  <si>
    <t>4°</t>
  </si>
  <si>
    <t>5°</t>
  </si>
  <si>
    <t>PAGANELLI NOVELLA</t>
  </si>
  <si>
    <t>6°</t>
  </si>
  <si>
    <t>7°</t>
  </si>
  <si>
    <t>GAGLIOTTI ANTONIO</t>
  </si>
  <si>
    <t>8°</t>
  </si>
  <si>
    <t>9°</t>
  </si>
  <si>
    <t>10°</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</si>
  <si>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</si>
  <si>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</si>
  <si>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</si>
  <si>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</si>
  <si>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</si>
  <si>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</si>
  <si>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</si>
  <si>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</si>
  <si>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</si>
  <si>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</si>
  <si>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</si>
  <si>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</si>
  <si>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</si>
  <si>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</si>
  <si>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</si>
  <si>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</si>
  <si>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</si>
  <si>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</si>
  <si>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</si>
  <si>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</si>
  <si>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</si>
  <si>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</si>
  <si>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</si>
  <si>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</si>
  <si>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</si>
  <si>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</si>
  <si>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</si>
  <si>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</si>
  <si>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</si>
  <si>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</si>
  <si>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</si>
  <si>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</si>
  <si>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</si>
  <si>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</si>
  <si>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</si>
  <si>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</si>
  <si>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</si>
  <si>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</si>
  <si>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</si>
  <si>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</si>
  <si>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</si>
  <si>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</si>
  <si>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</si>
  <si>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</si>
  <si>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</si>
  <si>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</si>
  <si>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</si>
  <si>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</si>
  <si>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</si>
  <si>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</si>
  <si>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</si>
  <si>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</si>
  <si>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</si>
  <si>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</si>
  <si>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</si>
  <si>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</si>
  <si>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</si>
  <si>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</si>
  <si>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</si>
  <si>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</si>
  <si>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</si>
  <si>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</si>
  <si>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</si>
  <si>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</si>
  <si>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</si>
  <si>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</si>
  <si>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</si>
  <si>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</si>
  <si>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</si>
  <si>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</si>
  <si>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</si>
  <si>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</si>
  <si>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</si>
  <si>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</si>
  <si>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</si>
  <si>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</si>
  <si>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</si>
  <si>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</si>
  <si>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</si>
  <si>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</si>
  <si>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</si>
  <si>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</si>
  <si>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</si>
  <si>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</si>
  <si>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</si>
  <si>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</si>
  <si>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</si>
  <si>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</si>
  <si>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</si>
  <si>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</si>
  <si>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</si>
  <si>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</si>
  <si>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</si>
  <si>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</si>
  <si>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</si>
  <si>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</si>
  <si>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</si>
  <si>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</si>
  <si>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</si>
  <si>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</si>
  <si>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</si>
  <si>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</si>
  <si>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</si>
  <si>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</si>
  <si>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</si>
  <si>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</si>
  <si>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</si>
  <si>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</si>
  <si>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</si>
  <si>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</si>
  <si>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</si>
  <si>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</si>
  <si>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</si>
  <si>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</si>
  <si>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</si>
  <si>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</si>
  <si>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</si>
  <si>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</si>
  <si>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</si>
  <si>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</si>
  <si>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79°</t>
  </si>
  <si>
    <t>80°</t>
  </si>
  <si>
    <t>CALM ARTI GRAFICHE di Varga Anca Crina</t>
  </si>
  <si>
    <t>81°</t>
  </si>
  <si>
    <t>ZINNO MANUELA</t>
  </si>
  <si>
    <t>82°</t>
  </si>
  <si>
    <t>AFSANA TAMANNA</t>
  </si>
  <si>
    <t>83°</t>
  </si>
  <si>
    <t>GIANI ROBERTO</t>
  </si>
  <si>
    <t>84°</t>
  </si>
  <si>
    <t>85°</t>
  </si>
  <si>
    <t>86°</t>
  </si>
  <si>
    <t>87°</t>
  </si>
  <si>
    <t>88°</t>
  </si>
  <si>
    <t>89°</t>
  </si>
  <si>
    <t>90°</t>
  </si>
  <si>
    <t>PELLEGRINI UMBERTO EZIO</t>
  </si>
  <si>
    <t>91°</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</si>
  <si>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</si>
  <si>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</si>
  <si>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</si>
  <si>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</si>
  <si>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</si>
  <si>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</si>
  <si>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</si>
  <si>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</si>
  <si>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</si>
  <si>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</si>
  <si>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</si>
  <si>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</si>
  <si>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</si>
  <si>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</si>
  <si>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</si>
  <si>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</si>
  <si>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</si>
  <si>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</si>
  <si>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</si>
  <si>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</si>
  <si>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</si>
  <si>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</si>
  <si>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</si>
  <si>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</si>
  <si>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</si>
  <si>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</si>
  <si>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</si>
  <si>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</si>
  <si>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</si>
  <si>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</si>
  <si>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</si>
  <si>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</si>
  <si>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</si>
  <si>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</si>
  <si>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</si>
  <si>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</si>
  <si>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</si>
  <si>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</si>
  <si>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</si>
  <si>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</si>
  <si>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120°</t>
  </si>
  <si>
    <t>UBALDI CESARE</t>
  </si>
  <si>
    <t>EL BOUAMRI MOHAMED</t>
  </si>
  <si>
    <t>PITRUZZELLO MASSIMILIANO</t>
  </si>
  <si>
    <t>123°</t>
  </si>
  <si>
    <t>HAJJI ABDERRAHIM</t>
  </si>
  <si>
    <t>124°</t>
  </si>
  <si>
    <t>125°</t>
  </si>
  <si>
    <t>MINELLI DAVIDE 2</t>
  </si>
  <si>
    <t>QUATTRINI SIMONA</t>
  </si>
  <si>
    <t>SOLTANI MAHJOUB 2</t>
  </si>
  <si>
    <t>SOLTANI MAHJOUB 3</t>
  </si>
  <si>
    <t>XU QIUYUN</t>
  </si>
  <si>
    <t>ROSSI DANIELE</t>
  </si>
  <si>
    <t>YE CIPING</t>
  </si>
  <si>
    <t>DONINI GIROLAMO</t>
  </si>
  <si>
    <t>SOLTANI ABDELHAFIDH 2</t>
  </si>
  <si>
    <t>SOLTANI ABDELHAFIDH 3</t>
  </si>
  <si>
    <t>BACIC MANDA</t>
  </si>
  <si>
    <t>HU XIAOCHUN</t>
  </si>
  <si>
    <t>XIA YUN YONG</t>
  </si>
  <si>
    <t>MARO' KLARA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</si>
  <si>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</si>
  <si>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</si>
  <si>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</si>
  <si>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</si>
  <si>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</si>
  <si>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</si>
  <si>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</si>
  <si>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</si>
  <si>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</si>
  <si>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</si>
  <si>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</si>
  <si>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</si>
  <si>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</si>
  <si>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</si>
  <si>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</si>
  <si>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</si>
  <si>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</si>
  <si>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</si>
  <si>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</si>
  <si>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</si>
  <si>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</si>
  <si>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</si>
  <si>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</si>
  <si>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</si>
  <si>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</si>
  <si>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</si>
  <si>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ROMANO s.a.s. di Pongiluppi Oreste e Athos &amp; C.</t>
  </si>
  <si>
    <t>CESSATA ATTIVITA'</t>
  </si>
  <si>
    <t>PRODUTTORI - NOMINATIVO</t>
  </si>
  <si>
    <t>Soc. Agr. BARBIERI e BELEFFI di Barbieri Salvatore e Beleffi Palmina</t>
  </si>
  <si>
    <t>Soc. Agr. VIVAIO F.LLI GHISELLI S.S. di Ghiselli Gerard Patrick</t>
  </si>
  <si>
    <t>Soc. Agr. FLORICOLTURA FABBRI s.s. di Fabbri Riccardo e Massimo</t>
  </si>
  <si>
    <t>SCARPELLINI GIULIO</t>
  </si>
  <si>
    <t>BAGLI FERRUCCIO</t>
  </si>
  <si>
    <t>PUNTO VERDE Coop. Soc. a Resp. Limitata</t>
  </si>
  <si>
    <t>Soc. Agr. SU NURAGHE sas di Mulargia Gilberto</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</si>
  <si>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</si>
  <si>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</si>
  <si>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</si>
  <si>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</si>
  <si>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</si>
  <si>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</si>
  <si>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</si>
  <si>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</si>
  <si>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</si>
  <si>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</si>
  <si>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</si>
  <si>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</si>
  <si>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</si>
  <si>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</si>
  <si>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</si>
  <si>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</si>
  <si>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</si>
  <si>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</si>
  <si>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</si>
  <si>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SETTEMBRE</t>
  </si>
  <si>
    <t xml:space="preserve">    OTTOBRE</t>
  </si>
  <si>
    <t xml:space="preserve">  NOVEMBRE</t>
  </si>
  <si>
    <t xml:space="preserve">      DICEMBRE</t>
  </si>
  <si>
    <t>ZINNO  MANUELA</t>
  </si>
  <si>
    <t>NICOLETTI NANCY ALICIA</t>
  </si>
  <si>
    <t>Soc. Agr. SU NURAGHE s.s. di Mulargia Gilberto</t>
  </si>
  <si>
    <t>DELVECCHIO AGNESE</t>
  </si>
  <si>
    <t>NOTE</t>
  </si>
  <si>
    <t>ANNO COMUNICAZIONE</t>
  </si>
  <si>
    <r>
      <rPr>
        <sz val="28"/>
        <rFont val="Arial"/>
        <family val="2"/>
      </rPr>
      <t xml:space="preserve">NON ALIMENTARI                                                    </t>
    </r>
    <r>
      <rPr>
        <sz val="16"/>
        <rFont val="Arial"/>
        <family val="2"/>
      </rPr>
      <t xml:space="preserve">  NOMINATIVO DEL TITOLARE DELLA LICENZA </t>
    </r>
  </si>
  <si>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</si>
  <si>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</si>
  <si>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</si>
  <si>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</si>
  <si>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</si>
  <si>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</si>
  <si>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</si>
  <si>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</si>
  <si>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</si>
  <si>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</si>
  <si>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</si>
  <si>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</si>
  <si>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</si>
  <si>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</si>
  <si>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</si>
  <si>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</si>
  <si>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</si>
  <si>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</si>
  <si>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</si>
  <si>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</si>
  <si>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</si>
  <si>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</si>
  <si>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</si>
  <si>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</si>
  <si>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</si>
  <si>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</si>
  <si>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</si>
  <si>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</si>
  <si>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</si>
  <si>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</si>
  <si>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</si>
  <si>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</si>
  <si>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</si>
  <si>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</si>
  <si>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</si>
  <si>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</si>
  <si>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</si>
  <si>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</si>
  <si>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</si>
  <si>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</si>
  <si>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</si>
  <si>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</si>
  <si>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</si>
  <si>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</si>
  <si>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</si>
  <si>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</si>
  <si>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</si>
  <si>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</si>
  <si>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</si>
  <si>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2150</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</si>
  <si>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</si>
  <si>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</si>
  <si>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</si>
  <si>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</si>
  <si>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</si>
  <si>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</si>
  <si>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</si>
  <si>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</si>
  <si>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</si>
  <si>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</si>
  <si>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</si>
  <si>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</si>
  <si>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</si>
  <si>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</si>
  <si>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</si>
  <si>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</si>
  <si>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</si>
  <si>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</si>
  <si>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</si>
  <si>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</si>
  <si>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</si>
  <si>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</si>
  <si>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</si>
  <si>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</si>
  <si>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</si>
  <si>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</si>
  <si>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</si>
  <si>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</si>
  <si>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</si>
  <si>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</si>
  <si>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</si>
  <si>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</si>
  <si>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</si>
  <si>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</si>
  <si>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04317300400</t>
  </si>
  <si>
    <t>74</t>
  </si>
  <si>
    <t>CORIANO (RN)</t>
  </si>
  <si>
    <t>190</t>
  </si>
  <si>
    <t>01937260402</t>
  </si>
  <si>
    <t>SOGLIANO AL RUBICONE (FC)</t>
  </si>
  <si>
    <t>1302</t>
  </si>
  <si>
    <t>FORLI</t>
  </si>
  <si>
    <t>04137700409</t>
  </si>
  <si>
    <t>CVLMSM57C02H294W</t>
  </si>
  <si>
    <t>04038810406</t>
  </si>
  <si>
    <t>CPDLTR78B08Z605K</t>
  </si>
  <si>
    <t>2035</t>
  </si>
  <si>
    <t>CESENA (FC)</t>
  </si>
  <si>
    <t>02150980403</t>
  </si>
  <si>
    <t>CPPRRT64L22I304R</t>
  </si>
  <si>
    <t>2711</t>
  </si>
  <si>
    <t>659</t>
  </si>
  <si>
    <t>SANTARCANGELO DI ROMAGNA (RN)</t>
  </si>
  <si>
    <t>03159050404</t>
  </si>
  <si>
    <t>CHCDRH68L66D612D</t>
  </si>
  <si>
    <t>1935</t>
  </si>
  <si>
    <t>4975</t>
  </si>
  <si>
    <t>04124690407</t>
  </si>
  <si>
    <t>CHDMRC69A30L103K</t>
  </si>
  <si>
    <t>2277</t>
  </si>
  <si>
    <t>03209190408</t>
  </si>
  <si>
    <t>CLMGPP58A30A893P</t>
  </si>
  <si>
    <t>1856</t>
  </si>
  <si>
    <t>684</t>
  </si>
  <si>
    <t>4357</t>
  </si>
  <si>
    <t>326</t>
  </si>
  <si>
    <t>4190</t>
  </si>
  <si>
    <t>BELLARIA - IGEA MARINA (RN)</t>
  </si>
  <si>
    <t xml:space="preserve">CUCCHI ELISA </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</si>
  <si>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</si>
  <si>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</si>
  <si>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</si>
  <si>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</si>
  <si>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</si>
  <si>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</si>
  <si>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</si>
  <si>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</si>
  <si>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</si>
  <si>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</si>
  <si>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</si>
  <si>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</si>
  <si>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</si>
  <si>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</si>
  <si>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</si>
  <si>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</si>
  <si>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</si>
  <si>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</si>
  <si>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</si>
  <si>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</si>
  <si>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</si>
  <si>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</si>
  <si>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</si>
  <si>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</si>
  <si>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</si>
  <si>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</si>
  <si>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</si>
  <si>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</si>
  <si>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</si>
  <si>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</si>
  <si>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</si>
  <si>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</si>
  <si>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</si>
  <si>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</si>
  <si>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</si>
  <si>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</si>
  <si>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</si>
  <si>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</si>
  <si>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</si>
  <si>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</si>
  <si>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</si>
  <si>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</si>
  <si>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</si>
  <si>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</si>
  <si>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</si>
  <si>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</si>
  <si>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</si>
  <si>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</si>
  <si>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</si>
  <si>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</si>
  <si>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834</t>
  </si>
  <si>
    <t>3226</t>
  </si>
  <si>
    <t>07270830966</t>
  </si>
  <si>
    <t>2120</t>
  </si>
  <si>
    <t>FARUK OMAR 2</t>
  </si>
  <si>
    <t>03982070405</t>
  </si>
  <si>
    <t>FSTGRL72S16I304L</t>
  </si>
  <si>
    <t>1248</t>
  </si>
  <si>
    <t>FIORINI ANDREA</t>
  </si>
  <si>
    <t>04171970405</t>
  </si>
  <si>
    <t>FRNNDR86M05C573Q</t>
  </si>
  <si>
    <t>67</t>
  </si>
  <si>
    <t>LONGIANO (FC)</t>
  </si>
  <si>
    <t>01190010403</t>
  </si>
  <si>
    <t>GNALRS60D24D704Y</t>
  </si>
  <si>
    <t>4335</t>
  </si>
  <si>
    <t>01486930405</t>
  </si>
  <si>
    <t>GNIRRT56R05H294F</t>
  </si>
  <si>
    <t>2096</t>
  </si>
  <si>
    <t>03974160404</t>
  </si>
  <si>
    <t>GLMKBR78M18Z249H</t>
  </si>
  <si>
    <t>00453880403</t>
  </si>
  <si>
    <t>GRLWTR46E28H294I</t>
  </si>
  <si>
    <t>2931</t>
  </si>
  <si>
    <t>1947 già 1575</t>
  </si>
  <si>
    <t>01673020408</t>
  </si>
  <si>
    <t>GGNLNI43H26D004J</t>
  </si>
  <si>
    <t>02645420049</t>
  </si>
  <si>
    <t>438</t>
  </si>
  <si>
    <t>BELLARIA</t>
  </si>
  <si>
    <t>2151</t>
  </si>
  <si>
    <t>02512910411</t>
  </si>
  <si>
    <t>HQOZLI81A10Z249D</t>
  </si>
  <si>
    <t>CATTOLICA (RN)</t>
  </si>
  <si>
    <t>04157840408</t>
  </si>
  <si>
    <t>HSSMMM84C01Z249Q</t>
  </si>
  <si>
    <t>2248</t>
  </si>
  <si>
    <t>2213</t>
  </si>
  <si>
    <t>03307900401</t>
  </si>
  <si>
    <t>HUXXHN79C03Z210D</t>
  </si>
  <si>
    <t>1239</t>
  </si>
  <si>
    <t>03881280402</t>
  </si>
  <si>
    <t xml:space="preserve">HNFGRL69C18Z134Y </t>
  </si>
  <si>
    <t>615</t>
  </si>
  <si>
    <t>02458390404</t>
  </si>
  <si>
    <t>MLIMNC63S54H294A</t>
  </si>
  <si>
    <t>4189</t>
  </si>
  <si>
    <t>210</t>
  </si>
  <si>
    <t>1286</t>
  </si>
  <si>
    <t>1673</t>
  </si>
  <si>
    <t>3/07</t>
  </si>
  <si>
    <t>MORCIANO DI ROMAGNA (RN)</t>
  </si>
  <si>
    <t>01242370409</t>
  </si>
  <si>
    <t>LMPGPP43C15L571B</t>
  </si>
  <si>
    <t>4075</t>
  </si>
  <si>
    <t>RAVENNA</t>
  </si>
  <si>
    <t>LIN XIAOYAN</t>
  </si>
  <si>
    <t>04167180407</t>
  </si>
  <si>
    <t>LNIXYN77A54Z210L</t>
  </si>
  <si>
    <t>2258</t>
  </si>
  <si>
    <t>03582990408</t>
  </si>
  <si>
    <t>LIUCLN76T59Z210M</t>
  </si>
  <si>
    <t>1911</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</si>
  <si>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</si>
  <si>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</si>
  <si>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</si>
  <si>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</si>
  <si>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</si>
  <si>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</si>
  <si>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</si>
  <si>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</si>
  <si>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</si>
  <si>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</si>
  <si>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</si>
  <si>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</si>
  <si>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</si>
  <si>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</si>
  <si>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</si>
  <si>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</si>
  <si>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</si>
  <si>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</si>
  <si>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</si>
  <si>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</si>
  <si>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</si>
  <si>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</si>
  <si>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</si>
  <si>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</si>
  <si>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</si>
  <si>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</si>
  <si>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</si>
  <si>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</si>
  <si>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</si>
  <si>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</si>
  <si>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</si>
  <si>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</si>
  <si>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</si>
  <si>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</si>
  <si>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</si>
  <si>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</si>
  <si>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</si>
  <si>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</si>
  <si>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</si>
  <si>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</si>
  <si>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</si>
  <si>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</si>
  <si>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</si>
  <si>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</si>
  <si>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</si>
  <si>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</si>
  <si>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</si>
  <si>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</si>
  <si>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</si>
  <si>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</si>
  <si>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</si>
  <si>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</si>
  <si>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</si>
  <si>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</si>
  <si>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</si>
  <si>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</si>
  <si>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</si>
  <si>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</si>
  <si>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</si>
  <si>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1756</t>
  </si>
  <si>
    <t>SCIA</t>
  </si>
  <si>
    <t>02434190407</t>
  </si>
  <si>
    <t>PTRMRZ68E22H294O</t>
  </si>
  <si>
    <t>COMACCHIO (FE)</t>
  </si>
  <si>
    <t>02366640395</t>
  </si>
  <si>
    <t>PCCNTN79P12B963Q</t>
  </si>
  <si>
    <t>2179</t>
  </si>
  <si>
    <t>1576</t>
  </si>
  <si>
    <t>03153570407</t>
  </si>
  <si>
    <t>PTRMSM74B28H294I</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</si>
  <si>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</si>
  <si>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</si>
  <si>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</si>
  <si>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</si>
  <si>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</si>
  <si>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</si>
  <si>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</si>
  <si>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</si>
  <si>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</si>
  <si>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</si>
  <si>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</si>
  <si>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</si>
  <si>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</si>
  <si>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</si>
  <si>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</si>
  <si>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04253910402</t>
  </si>
  <si>
    <t xml:space="preserve">RNCMRC71C12H294D </t>
  </si>
  <si>
    <t>2411</t>
  </si>
  <si>
    <t>03358920407</t>
  </si>
  <si>
    <t>RSSDNL71E19H294V</t>
  </si>
  <si>
    <t>04185330406</t>
  </si>
  <si>
    <t>5129</t>
  </si>
  <si>
    <t>92</t>
  </si>
  <si>
    <t>SARTINI STEFANO</t>
  </si>
  <si>
    <t>02383400401</t>
  </si>
  <si>
    <t>SRTSFN67L01L797L</t>
  </si>
  <si>
    <t>04208100406</t>
  </si>
  <si>
    <t>SCRSFN80T27A010R</t>
  </si>
  <si>
    <t>2451</t>
  </si>
  <si>
    <t>03819650403</t>
  </si>
  <si>
    <t>SRFFBN74T42H294E</t>
  </si>
  <si>
    <t>597</t>
  </si>
  <si>
    <t>04103890408</t>
  </si>
  <si>
    <t>SNGMDP88S13Z222C</t>
  </si>
  <si>
    <t>2199</t>
  </si>
  <si>
    <t>03464830409</t>
  </si>
  <si>
    <t>SLTBLH67D18Z352K</t>
  </si>
  <si>
    <t>1345</t>
  </si>
  <si>
    <t>4887</t>
  </si>
  <si>
    <t>3056</t>
  </si>
  <si>
    <t>03349530406</t>
  </si>
  <si>
    <t>SLTMJB76D23Z352W</t>
  </si>
  <si>
    <t>2347</t>
  </si>
  <si>
    <t>3931</t>
  </si>
  <si>
    <t>4172</t>
  </si>
  <si>
    <t>03107360400</t>
  </si>
  <si>
    <t>SLTZHR70C19Z352A</t>
  </si>
  <si>
    <t>599</t>
  </si>
  <si>
    <t>736</t>
  </si>
  <si>
    <t>04291580407</t>
  </si>
  <si>
    <t>STFCNZ68H53C573Q</t>
  </si>
  <si>
    <t>03255790408</t>
  </si>
  <si>
    <t xml:space="preserve">SZZMHL80D02H294F </t>
  </si>
  <si>
    <t>1455</t>
  </si>
  <si>
    <t>766</t>
  </si>
  <si>
    <t>01922140403</t>
  </si>
  <si>
    <t>TNTGPP61C31H274N</t>
  </si>
  <si>
    <t>1867</t>
  </si>
  <si>
    <t>SAN MAURO PASCOLI (FC)</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</si>
  <si>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</si>
  <si>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</si>
  <si>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</si>
  <si>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</si>
  <si>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</si>
  <si>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</si>
  <si>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</si>
  <si>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</si>
  <si>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</si>
  <si>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</si>
  <si>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</si>
  <si>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</si>
  <si>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</si>
  <si>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</si>
  <si>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</si>
  <si>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</si>
  <si>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</si>
  <si>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</si>
  <si>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</si>
  <si>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</si>
  <si>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</si>
  <si>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</si>
  <si>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</si>
  <si>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</si>
  <si>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</si>
  <si>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</si>
  <si>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</si>
  <si>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</si>
  <si>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</si>
  <si>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</si>
  <si>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</si>
  <si>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</si>
  <si>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</si>
  <si>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</si>
  <si>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</si>
  <si>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</si>
  <si>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</si>
  <si>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</si>
  <si>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</si>
  <si>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</si>
  <si>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</si>
  <si>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</si>
  <si>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</si>
  <si>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</si>
  <si>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</si>
  <si>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</si>
  <si>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</si>
  <si>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</si>
  <si>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</si>
  <si>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</si>
  <si>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</si>
  <si>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</si>
  <si>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</si>
  <si>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</si>
  <si>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</si>
  <si>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</si>
  <si>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</si>
  <si>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</si>
  <si>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</si>
  <si>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</si>
  <si>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</si>
  <si>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</si>
  <si>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</si>
  <si>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</si>
  <si>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</si>
  <si>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</si>
  <si>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</si>
  <si>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</si>
  <si>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</si>
  <si>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</si>
  <si>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</si>
  <si>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</si>
  <si>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</si>
  <si>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</si>
  <si>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</si>
  <si>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</si>
  <si>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</si>
  <si>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</si>
  <si>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</si>
  <si>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</si>
  <si>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01038280408</t>
  </si>
  <si>
    <t>FBBQNT60R31I779S</t>
  </si>
  <si>
    <t>70</t>
  </si>
  <si>
    <t>03222980405</t>
  </si>
  <si>
    <t>GGLNTN62M15F839G</t>
  </si>
  <si>
    <t>03477210714</t>
  </si>
  <si>
    <t>LBRPTR83A06H926M</t>
  </si>
  <si>
    <t>344</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</si>
  <si>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</si>
  <si>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</si>
  <si>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</si>
  <si>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</si>
  <si>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</si>
  <si>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</si>
  <si>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</si>
  <si>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</si>
  <si>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</si>
  <si>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</si>
  <si>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</si>
  <si>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</si>
  <si>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</si>
  <si>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</si>
  <si>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</si>
  <si>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</si>
  <si>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</si>
  <si>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</si>
  <si>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</si>
  <si>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</si>
  <si>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</si>
  <si>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265720</t>
  </si>
  <si>
    <t>Az. Agr. CRETAIA                                                                    di Cappella Maria Luisa</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</si>
  <si>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</si>
  <si>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</si>
  <si>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</si>
  <si>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</si>
  <si>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</si>
  <si>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</si>
  <si>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</si>
  <si>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</si>
  <si>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</si>
  <si>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</si>
  <si>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</si>
  <si>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</si>
  <si>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</si>
  <si>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</si>
  <si>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</si>
  <si>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</si>
  <si>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</si>
  <si>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</si>
  <si>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 xml:space="preserve">DELLA BARTOLA QUINTO </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</si>
  <si>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</si>
  <si>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</si>
  <si>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</si>
  <si>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</si>
  <si>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</si>
  <si>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</si>
  <si>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</si>
  <si>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</si>
  <si>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</si>
  <si>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</si>
  <si>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</si>
  <si>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</si>
  <si>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</si>
  <si>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</si>
  <si>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</si>
  <si>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</si>
  <si>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</si>
  <si>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</si>
  <si>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</si>
  <si>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</si>
  <si>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</si>
  <si>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</si>
  <si>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</si>
  <si>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</si>
  <si>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</si>
  <si>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</si>
  <si>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</si>
  <si>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</si>
  <si>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</si>
  <si>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</si>
  <si>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</si>
  <si>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</si>
  <si>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</si>
  <si>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</si>
  <si>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</si>
  <si>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</si>
  <si>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</si>
  <si>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</si>
  <si>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</si>
  <si>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</si>
  <si>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</si>
  <si>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</si>
  <si>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</si>
  <si>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OTTOBRE</t>
  </si>
  <si>
    <t xml:space="preserve">    GIUGNO</t>
  </si>
  <si>
    <t xml:space="preserve">    LUGLIO</t>
  </si>
  <si>
    <t xml:space="preserve">   NOVEMBRE</t>
  </si>
  <si>
    <t xml:space="preserve">    MAGGIO</t>
  </si>
  <si>
    <t xml:space="preserve">  SETTEMBRE</t>
  </si>
  <si>
    <t xml:space="preserve">    DICEMBRE</t>
  </si>
  <si>
    <t>L U G L I O</t>
  </si>
  <si>
    <t>A  G  O  S  T  O</t>
  </si>
  <si>
    <t>S  E  T  T  E  M  B  R  E</t>
  </si>
  <si>
    <t>O  T  T  O  B  R  E</t>
  </si>
  <si>
    <t>N  O  V  E  M  B  R  E</t>
  </si>
  <si>
    <t>D  I  C  E  M  B  R  E</t>
  </si>
  <si>
    <t>VELASQUEZ CACHIGUANGO LUIS ARMANDO</t>
  </si>
  <si>
    <t>NON ALIMENTARE - NOMINATIVO</t>
  </si>
  <si>
    <t>CUCCHI ELISA</t>
  </si>
  <si>
    <t xml:space="preserve">      GENNAIO</t>
  </si>
  <si>
    <t xml:space="preserve">      OTTOBRE</t>
  </si>
  <si>
    <t xml:space="preserve"> DICEMBRE</t>
  </si>
  <si>
    <t>PT 2019</t>
  </si>
  <si>
    <t>PR 2018</t>
  </si>
  <si>
    <t xml:space="preserve">G E N N A I O </t>
  </si>
  <si>
    <t>F E B B R A I O</t>
  </si>
  <si>
    <t>M A R Z O</t>
  </si>
  <si>
    <t>A P R I L E</t>
  </si>
  <si>
    <t>M A G G I O</t>
  </si>
  <si>
    <t>G I U G N O</t>
  </si>
  <si>
    <t>PRESENZE TOTALI 2019</t>
  </si>
  <si>
    <t>PR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</si>
  <si>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</si>
  <si>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</si>
  <si>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</si>
  <si>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</si>
  <si>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</si>
  <si>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</si>
  <si>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</si>
  <si>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</si>
  <si>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</si>
  <si>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</si>
  <si>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</si>
  <si>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</si>
  <si>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</si>
  <si>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</si>
  <si>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</si>
  <si>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</si>
  <si>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</si>
  <si>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</si>
  <si>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BARTOLINI SINCERO</t>
  </si>
  <si>
    <t>01777270404</t>
  </si>
  <si>
    <t>BRTSCR58T16Z130V</t>
  </si>
  <si>
    <t>1238</t>
  </si>
  <si>
    <t>BELLUCCI MICHELANGELO</t>
  </si>
  <si>
    <t>2859</t>
  </si>
  <si>
    <t>RUSFOL s.r.l.s. 2</t>
  </si>
  <si>
    <t>RUSFOL s.r.l.s. 3</t>
  </si>
  <si>
    <t>RUSFOL s.r.l.s. 1</t>
  </si>
  <si>
    <t>04423300401</t>
  </si>
  <si>
    <t>MHMRZA82A15Z236L</t>
  </si>
  <si>
    <t>MUHAMMAD RAZA</t>
  </si>
  <si>
    <t>&gt;100 banchi</t>
  </si>
  <si>
    <t>&lt;100 banchi</t>
  </si>
  <si>
    <t>HUANG XIANQING</t>
  </si>
  <si>
    <t>03545490405</t>
  </si>
  <si>
    <t>HNGXQN71A19Z210E</t>
  </si>
  <si>
    <t>032</t>
  </si>
  <si>
    <t>BARATTINI ALESSIA</t>
  </si>
  <si>
    <t>02690610411</t>
  </si>
  <si>
    <t>BRTLSS89R42A944V</t>
  </si>
  <si>
    <t>18532/2019</t>
  </si>
  <si>
    <t>COMUNIONE/UNIONE DEI COMUNI SUAP DI FANO</t>
  </si>
  <si>
    <t>AHMED SARFRAZ</t>
  </si>
  <si>
    <t>03143851206</t>
  </si>
  <si>
    <t>HMDSFR78S07Z236E</t>
  </si>
  <si>
    <t>1214</t>
  </si>
  <si>
    <t>PT 2020</t>
  </si>
  <si>
    <t>VITILLO LIBERATO</t>
  </si>
  <si>
    <t>VTLLRT83S09A399H</t>
  </si>
  <si>
    <t>2735</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</si>
  <si>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</si>
  <si>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</si>
  <si>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</si>
  <si>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</si>
  <si>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</si>
  <si>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</si>
  <si>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</si>
  <si>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</si>
  <si>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</si>
  <si>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</si>
  <si>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</si>
  <si>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</si>
  <si>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</si>
  <si>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</si>
  <si>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</si>
  <si>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</si>
  <si>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</si>
  <si>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</si>
  <si>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Az. Agr. IL FORNACCIO                                                                                    di Rovelli Giorgia</t>
  </si>
  <si>
    <t>RVLGRG70T43H501L</t>
  </si>
  <si>
    <t>248</t>
  </si>
  <si>
    <t xml:space="preserve">JI WEIYAN </t>
  </si>
  <si>
    <t>04474210400</t>
  </si>
  <si>
    <t>GLMMMD70C02Z249D</t>
  </si>
  <si>
    <t>2152</t>
  </si>
  <si>
    <t>GOLAM NABI MOHAMED 2</t>
  </si>
  <si>
    <t>GOLAM NABI MOHAMED 1</t>
  </si>
  <si>
    <t>PARI GIUSEPPE</t>
  </si>
  <si>
    <t>PRAGGP44M10H294E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</si>
  <si>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</si>
  <si>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</si>
  <si>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</si>
  <si>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</si>
  <si>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</si>
  <si>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</si>
  <si>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</si>
  <si>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</si>
  <si>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</si>
  <si>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</si>
  <si>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</si>
  <si>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</si>
  <si>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</si>
  <si>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BONIFAZI BIAGIO</t>
  </si>
  <si>
    <t>BNFBGI54R06C321X</t>
  </si>
  <si>
    <t>RN 329504</t>
  </si>
  <si>
    <t>POSTEGGIO SALTUARIO CIMITERO RIMINI</t>
  </si>
  <si>
    <t>ripresentato domanda per il 2020 solo per il Mercoledi e il Sabato</t>
  </si>
  <si>
    <t>PRESENZE TOTALI 2020</t>
  </si>
  <si>
    <t>RN 334078</t>
  </si>
  <si>
    <t>SBARAGLIA MATTEO</t>
  </si>
  <si>
    <t>04285820405 - SBRMTT89R10H294E</t>
  </si>
  <si>
    <t>YANG ZINIAN</t>
  </si>
  <si>
    <t>02668430024</t>
  </si>
  <si>
    <t>YNGZNN90T30Z210Z</t>
  </si>
  <si>
    <t>2203</t>
  </si>
  <si>
    <t>04103710408</t>
  </si>
  <si>
    <t>SERAFINI FRANCESCO</t>
  </si>
  <si>
    <t>02396180412</t>
  </si>
  <si>
    <t>SRFFNC70E23D488N</t>
  </si>
  <si>
    <t>61</t>
  </si>
  <si>
    <t>SALTARA (PU)</t>
  </si>
  <si>
    <t>09/01/210</t>
  </si>
  <si>
    <t>MUSSONI FABRIZIO</t>
  </si>
  <si>
    <t>04486380407</t>
  </si>
  <si>
    <t>MSSFRZ62A02H294J</t>
  </si>
  <si>
    <t>04486740402</t>
  </si>
  <si>
    <t>CRRGNN87C44D883U</t>
  </si>
  <si>
    <t>CARROCCIA GIOVANNA</t>
  </si>
  <si>
    <t>HJJBRR58A01Z33LE</t>
  </si>
  <si>
    <r>
      <rPr>
        <b/>
        <sz val="24"/>
        <rFont val="Arial"/>
        <family val="2"/>
      </rPr>
      <t>2020</t>
    </r>
    <r>
      <rPr>
        <sz val="16"/>
        <rFont val="Arial"/>
        <family val="2"/>
      </rPr>
      <t xml:space="preserve"> (eccetto bellariva che è 2014)</t>
    </r>
  </si>
  <si>
    <t xml:space="preserve">BAMA s.r.l. </t>
  </si>
  <si>
    <t>04086200401</t>
  </si>
  <si>
    <t>MNDNDR80D18C573U</t>
  </si>
  <si>
    <t>1826</t>
  </si>
  <si>
    <t>BAMA s.r.l.</t>
  </si>
  <si>
    <t>03319740407</t>
  </si>
  <si>
    <t>ZNGCLR51R58D004D</t>
  </si>
  <si>
    <t>127°</t>
  </si>
  <si>
    <t>ZANGHERI E GROSSI s.n.c. di Zangheri Clara</t>
  </si>
  <si>
    <t>1790</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</si>
  <si>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</si>
  <si>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</si>
  <si>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</si>
  <si>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</si>
  <si>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</si>
  <si>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</si>
  <si>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</si>
  <si>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</si>
  <si>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</si>
  <si>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</si>
  <si>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</si>
  <si>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</si>
  <si>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</si>
  <si>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</si>
  <si>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</si>
  <si>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</si>
  <si>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</si>
  <si>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</si>
  <si>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</si>
  <si>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131°</t>
  </si>
  <si>
    <t>CRTSNT63M26C514P</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</si>
  <si>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</si>
  <si>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</si>
  <si>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</si>
  <si>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</si>
  <si>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</si>
  <si>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</si>
  <si>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</si>
  <si>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</si>
  <si>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</si>
  <si>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</si>
  <si>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</si>
  <si>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</si>
  <si>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</si>
  <si>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</si>
  <si>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</si>
  <si>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</si>
  <si>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</si>
  <si>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</si>
  <si>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</si>
  <si>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</si>
  <si>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</si>
  <si>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FRKMRO74A01Z29VC</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</si>
  <si>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</si>
  <si>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</si>
  <si>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</si>
  <si>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</si>
  <si>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</si>
  <si>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</si>
  <si>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</si>
  <si>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</si>
  <si>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</si>
  <si>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</si>
  <si>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</si>
  <si>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</si>
  <si>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</si>
  <si>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</si>
  <si>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</si>
  <si>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</si>
  <si>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</si>
  <si>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</si>
  <si>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</si>
  <si>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</si>
  <si>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</si>
  <si>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</si>
  <si>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</si>
  <si>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</si>
  <si>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</si>
  <si>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</si>
  <si>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</si>
  <si>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</si>
  <si>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</si>
  <si>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</si>
  <si>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</si>
  <si>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</si>
  <si>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</si>
  <si>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</si>
  <si>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</si>
  <si>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788</t>
  </si>
  <si>
    <t>CAPASSO PATRIZIA</t>
  </si>
  <si>
    <t>02478280411</t>
  </si>
  <si>
    <t>CPSPRZ64R50F839F</t>
  </si>
  <si>
    <t>196</t>
  </si>
  <si>
    <t>UNIONE COMUNI PIAN DEL BRUSCOLO (PU)</t>
  </si>
  <si>
    <t xml:space="preserve">CAPASSO PATRIZIA </t>
  </si>
  <si>
    <t>YACELGA LITA JORGE JAIME</t>
  </si>
  <si>
    <t>10773780969</t>
  </si>
  <si>
    <t>YCLJGJ73M17Z605Q</t>
  </si>
  <si>
    <t>BARTOLI DENIS</t>
  </si>
  <si>
    <t>02145070401</t>
  </si>
  <si>
    <t>BRTDNS73R28H294V</t>
  </si>
  <si>
    <t>1074</t>
  </si>
  <si>
    <t>SAN MAURO PASCOLI (RN)</t>
  </si>
  <si>
    <t>LAMPIGNANO GIUSEPPE 1</t>
  </si>
  <si>
    <t>LAMPIGNANO GIUSEPPE 2</t>
  </si>
  <si>
    <t>404</t>
  </si>
  <si>
    <t>FIRENZE</t>
  </si>
  <si>
    <t>LAMPIGNANO GIUSEPPE 3</t>
  </si>
  <si>
    <t>2251</t>
  </si>
  <si>
    <t>SINGH AMAN DEEP 3</t>
  </si>
  <si>
    <t>SINGH AMAN DEEP 2</t>
  </si>
  <si>
    <t>GIORNI DI PRESENZA 2018</t>
  </si>
  <si>
    <t>GIORNI DI PRESENZA 2019</t>
  </si>
  <si>
    <t>N O</t>
  </si>
  <si>
    <t>Produttori / Commercianti                                                       di piante, fiori e affini</t>
  </si>
  <si>
    <t>11 - 04    2020</t>
  </si>
  <si>
    <t>12 - 04    2020</t>
  </si>
  <si>
    <t>13 - 04    2020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</si>
  <si>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</si>
  <si>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</si>
  <si>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</si>
  <si>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</si>
  <si>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</si>
  <si>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</si>
  <si>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</si>
  <si>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</si>
  <si>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</si>
  <si>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MGLPRZ86M46C710P</t>
  </si>
  <si>
    <t>2519</t>
  </si>
  <si>
    <t>21815</t>
  </si>
  <si>
    <t>FARI CATIA</t>
  </si>
  <si>
    <t>FRACTA61D59D704V</t>
  </si>
  <si>
    <t>005997</t>
  </si>
  <si>
    <t>ZICCARDI GIOVANNI</t>
  </si>
  <si>
    <t>02868240652</t>
  </si>
  <si>
    <t>ZCCGNN68A27Z110J</t>
  </si>
  <si>
    <t>365</t>
  </si>
  <si>
    <t>SPILAMBERTO (MO)</t>
  </si>
  <si>
    <t>BOUNCIR HICHAM</t>
  </si>
  <si>
    <t>integrato mercati il 30/11/2020 Viserba Inv. Fiera 19/24 - Fiera Primavera - Fiera Pasqua</t>
  </si>
  <si>
    <t>HASAN MOHAMMAD</t>
  </si>
  <si>
    <t>04013200409</t>
  </si>
  <si>
    <t>SHUBERT ANDRII</t>
  </si>
  <si>
    <t>04504290406</t>
  </si>
  <si>
    <t>SHBNDR95P11Z138D</t>
  </si>
  <si>
    <t>BELLARIA-IGEA MARINA (RN)</t>
  </si>
  <si>
    <t>1005259</t>
  </si>
  <si>
    <t>2018/2021</t>
  </si>
  <si>
    <t>SHILL PRIYANKA RANI</t>
  </si>
  <si>
    <t>04511270409</t>
  </si>
  <si>
    <t>SHLPYN92R67Z249C</t>
  </si>
  <si>
    <t>5153</t>
  </si>
  <si>
    <t>03942850409</t>
  </si>
  <si>
    <t>02186190407</t>
  </si>
  <si>
    <t>RAVAGLIOLI LUCA</t>
  </si>
  <si>
    <t>02174970406</t>
  </si>
  <si>
    <t>comunicazione del 13/01/2021</t>
  </si>
  <si>
    <t>2529/B</t>
  </si>
  <si>
    <t>2017/2021</t>
  </si>
  <si>
    <t>presentato comunicazione nel 2021    per MERC e SAB</t>
  </si>
  <si>
    <t>PR 2020</t>
  </si>
  <si>
    <t>PT 2021</t>
  </si>
  <si>
    <t>PRESENZE TOTALI 2021</t>
  </si>
  <si>
    <t>06/04/1996</t>
  </si>
  <si>
    <t>1488</t>
  </si>
  <si>
    <t>PERDE PUNTI MA RESTA ISCRITTO</t>
  </si>
  <si>
    <t>GIORNI DI PRESENZA 2020</t>
  </si>
  <si>
    <t>NON SVOLTA CAUSA COVID 19</t>
  </si>
  <si>
    <t>ANNO NULLO</t>
  </si>
  <si>
    <t>03 - 04    2021</t>
  </si>
  <si>
    <t>04 - 04    2021</t>
  </si>
  <si>
    <t>05 - 04    2021</t>
  </si>
  <si>
    <t>ZUPPIROLI ENRICO</t>
  </si>
  <si>
    <t>01702441203</t>
  </si>
  <si>
    <t>ZPPNRC68E19A944W</t>
  </si>
  <si>
    <t>654</t>
  </si>
  <si>
    <t>presentato comunicazione nel 2021    per alcuni mercati e fiere</t>
  </si>
  <si>
    <t>Az. Agr. IL FORNACCIO di Rovelli Giorgia</t>
  </si>
  <si>
    <t>DI MAIO MASSIMO 1</t>
  </si>
  <si>
    <t>ESPOSITO GIUSEPPE 1</t>
  </si>
  <si>
    <t>CORPOLO'</t>
  </si>
  <si>
    <t>BELLARIVA</t>
  </si>
  <si>
    <t xml:space="preserve">TORRE PEDRERA </t>
  </si>
  <si>
    <t>RIVABELLA</t>
  </si>
  <si>
    <t>VISERBA INVERNALE</t>
  </si>
  <si>
    <t>02730710411</t>
  </si>
  <si>
    <t>002703/2020</t>
  </si>
  <si>
    <t>Società Agricola BONIFAZI s.s.</t>
  </si>
  <si>
    <t>MAZZOTTI EMANUELA</t>
  </si>
  <si>
    <t>04107480404</t>
  </si>
  <si>
    <t>MZZMNL78P69H294H</t>
  </si>
  <si>
    <t>5045</t>
  </si>
  <si>
    <t>BELLARIA (RN)</t>
  </si>
  <si>
    <t>35 ASAP - 2468</t>
  </si>
  <si>
    <t>GIANI ROBERTO 1</t>
  </si>
  <si>
    <t>121°</t>
  </si>
  <si>
    <t>ESPOSITO GIUSEPPE 2</t>
  </si>
  <si>
    <t>122°</t>
  </si>
  <si>
    <t>ESPOSITO GIUSEPPE 2 dal 13 MARZO</t>
  </si>
  <si>
    <t>COPPOLA TIZIANA</t>
  </si>
  <si>
    <t>01534070402</t>
  </si>
  <si>
    <t>CPPTZN57S47H294F</t>
  </si>
  <si>
    <t>371</t>
  </si>
  <si>
    <t>JANNATUL MARKET di Ferdous Jannatul</t>
  </si>
  <si>
    <t>04549330407</t>
  </si>
  <si>
    <t>FRDJNT97C60Z249Y</t>
  </si>
  <si>
    <t>2349</t>
  </si>
  <si>
    <t>SINGH AMAN DEEP 4</t>
  </si>
  <si>
    <t>SINGH AMAN DEEP 5</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</si>
  <si>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</si>
  <si>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</si>
  <si>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</si>
  <si>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</si>
  <si>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</si>
  <si>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</si>
  <si>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</si>
  <si>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</si>
  <si>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</si>
  <si>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</si>
  <si>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</si>
  <si>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</si>
  <si>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</si>
  <si>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</si>
  <si>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</si>
  <si>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</si>
  <si>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</si>
  <si>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126°</t>
  </si>
  <si>
    <t>RUSFOL s.r.l.s. 4</t>
  </si>
  <si>
    <t>RUSFOL s.r.l.s. 5</t>
  </si>
  <si>
    <t>6957</t>
  </si>
  <si>
    <t>SUN YONGSHI</t>
  </si>
  <si>
    <t>03385270404</t>
  </si>
  <si>
    <t>SNUYGS73T30Z210M</t>
  </si>
  <si>
    <t>6445</t>
  </si>
  <si>
    <t>tel. 392.6673213</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</si>
  <si>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</si>
  <si>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</si>
  <si>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</si>
  <si>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</si>
  <si>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</si>
  <si>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</si>
  <si>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</si>
  <si>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</si>
  <si>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</si>
  <si>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</si>
  <si>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</si>
  <si>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</si>
  <si>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</si>
  <si>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</si>
  <si>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</si>
  <si>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</si>
  <si>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</si>
  <si>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</si>
  <si>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</si>
  <si>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</si>
  <si>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</si>
  <si>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</si>
  <si>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</si>
  <si>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</si>
  <si>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</si>
  <si>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VICTORIA'S BAG di Pagnini Rossella Catia</t>
  </si>
  <si>
    <t>04537190409</t>
  </si>
  <si>
    <t>04285000404</t>
  </si>
  <si>
    <t>DSPNNA72D46B160K</t>
  </si>
  <si>
    <t>5350</t>
  </si>
  <si>
    <t>ASHIEDU LUCKY</t>
  </si>
  <si>
    <t>11675600966</t>
  </si>
  <si>
    <t>SHDLKY65B42Z335K</t>
  </si>
  <si>
    <t>15528</t>
  </si>
  <si>
    <t>subentrata Boschelli Annalisa il 08/07/2021</t>
  </si>
  <si>
    <t>BOSCHELLI ANNALISA</t>
  </si>
  <si>
    <t>04545890404</t>
  </si>
  <si>
    <t>BSCNLS79C68L175P</t>
  </si>
  <si>
    <t>MUSSONI FABRIZIO 1</t>
  </si>
  <si>
    <t>7765</t>
  </si>
  <si>
    <t>195</t>
  </si>
  <si>
    <t>SORCE ANTONIO</t>
  </si>
  <si>
    <t>10864170583</t>
  </si>
  <si>
    <t>SRCNTN68A26H501F</t>
  </si>
  <si>
    <t>7554</t>
  </si>
  <si>
    <t>NEW SPORT CENTER di Di Spirito Anna</t>
  </si>
  <si>
    <t>GUGNALI LINO</t>
  </si>
  <si>
    <t>1336</t>
  </si>
  <si>
    <t>INTEGRAZIONE FIERE IL 25/08/2021</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</si>
  <si>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</si>
  <si>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</si>
  <si>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</si>
  <si>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</si>
  <si>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</si>
  <si>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</si>
  <si>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</si>
  <si>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</si>
  <si>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</si>
  <si>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</si>
  <si>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</si>
  <si>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</si>
  <si>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</si>
  <si>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</si>
  <si>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</si>
  <si>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</si>
  <si>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</si>
  <si>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</si>
  <si>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</si>
  <si>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BAIATA dei F.lli Masini Manuel e Luca e C. snc dal</t>
  </si>
  <si>
    <t>123/2018</t>
  </si>
  <si>
    <t>DE CRESCENZO ANNA MARIA</t>
  </si>
  <si>
    <t>04596980401</t>
  </si>
  <si>
    <t>DCRNMR55R65F839C</t>
  </si>
  <si>
    <t>1837</t>
  </si>
  <si>
    <t>2020/2022</t>
  </si>
  <si>
    <t>ROMANO sas di Pongiluppi Oreste e Athos e C.</t>
  </si>
  <si>
    <t>PT 2022</t>
  </si>
  <si>
    <t>PRESENZE TOTALI 2022</t>
  </si>
  <si>
    <t>PR 2021</t>
  </si>
  <si>
    <t>GIORNI DI PRESENZA 2021</t>
  </si>
  <si>
    <t>02/10</t>
  </si>
  <si>
    <t>2018/2022</t>
  </si>
  <si>
    <t>PER ALCUNE FIERE LA COMUNICAZIONE E' DEL 2018</t>
  </si>
  <si>
    <t>2685</t>
  </si>
  <si>
    <t>2021/2022</t>
  </si>
  <si>
    <t>ACQUISTATA DA SUZZI IL 20/01/2022- RIPRESENTATO COMUNICAZIONE SOLO PER IL MERC E SAB</t>
  </si>
  <si>
    <t>04288190400</t>
  </si>
  <si>
    <t>CHFBLM88D04Z330R</t>
  </si>
  <si>
    <t>2014/2019</t>
  </si>
  <si>
    <t>CHAFOUI ABDELMAJID</t>
  </si>
  <si>
    <t>CLTSFN92D17A717B</t>
  </si>
  <si>
    <t>04557520402</t>
  </si>
  <si>
    <t>FANCELLU MATTIA</t>
  </si>
  <si>
    <t>04512030406</t>
  </si>
  <si>
    <t>FNCMTT90S01C573I</t>
  </si>
  <si>
    <t>129°</t>
  </si>
  <si>
    <t>2976</t>
  </si>
  <si>
    <t>PITRUZZELLO MASSIMILIANO dal 18 MAGGIO</t>
  </si>
  <si>
    <t>VENTURINI GIOVANNI</t>
  </si>
  <si>
    <t>01986410403</t>
  </si>
  <si>
    <t>VNTGNN68D15H294U</t>
  </si>
  <si>
    <t>48</t>
  </si>
  <si>
    <t>COLETTA STEFANO 2</t>
  </si>
  <si>
    <t>COLETTA STEFANO 1</t>
  </si>
  <si>
    <t>7307</t>
  </si>
  <si>
    <t>MARINO PAOLO</t>
  </si>
  <si>
    <t>04601130406</t>
  </si>
  <si>
    <t>MRNPLA91H20C351A</t>
  </si>
  <si>
    <t>7770</t>
  </si>
  <si>
    <t>2020/2021</t>
  </si>
  <si>
    <t>2015/2019</t>
  </si>
  <si>
    <t>2018/2019</t>
  </si>
  <si>
    <t>2017/2019</t>
  </si>
  <si>
    <t>2015/2021</t>
  </si>
  <si>
    <t>DERVISHI ISMAIL</t>
  </si>
  <si>
    <t>1167</t>
  </si>
  <si>
    <t>ROHMAN SAYEDUR - deve lasciare il 126</t>
  </si>
  <si>
    <t>LOFFREDO VINCENZO 2 - deve lasciare il 50</t>
  </si>
  <si>
    <t>SOLTANI MAHJOUB 3 - deve lasciare il 124</t>
  </si>
  <si>
    <t>ASIA Import Export sas - deve lasciare il 17</t>
  </si>
  <si>
    <t>GOLAM NABI MOHAMED 1 - deve lasciare il 121</t>
  </si>
  <si>
    <t>COLAMARIA GIUSEPPE 1 deve lasciare il 116</t>
  </si>
  <si>
    <t>RUSFOL s.r.l.s. 4 - deve lasciare il 119</t>
  </si>
  <si>
    <t>HOSSAIN M. SHAHADAT 1 - deve lasciare il 9</t>
  </si>
  <si>
    <t>LIU CUILIAN - deve lasciare il 31</t>
  </si>
  <si>
    <t>GOLAM NABI MOHAMED 2 deve lasciare il 16</t>
  </si>
  <si>
    <t>SORCE ANTONIO - deve lasciare il 44</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</si>
  <si>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</si>
  <si>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</si>
  <si>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</si>
  <si>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</si>
  <si>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</si>
  <si>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</si>
  <si>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</si>
  <si>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</si>
  <si>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</si>
  <si>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</si>
  <si>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</si>
  <si>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</si>
  <si>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</si>
  <si>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</si>
  <si>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</si>
  <si>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</si>
  <si>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</si>
  <si>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</si>
  <si>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</si>
  <si>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</si>
  <si>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</si>
  <si>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</si>
  <si>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</si>
  <si>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</si>
  <si>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HUANG XIANKING</t>
  </si>
  <si>
    <t>ZHAN YAN</t>
  </si>
  <si>
    <t>04607540400</t>
  </si>
  <si>
    <t>ZHNYNA81C64Z210K</t>
  </si>
  <si>
    <t>ZHAN YAN 1</t>
  </si>
  <si>
    <t>nel 2022 rinnovo comunicazione SOLO per Viserba Estivo</t>
  </si>
  <si>
    <t>LIN XIAOYAN 1</t>
  </si>
  <si>
    <t>2259</t>
  </si>
  <si>
    <t>04444480406</t>
  </si>
  <si>
    <t>BVSBJY83S19Z249I</t>
  </si>
  <si>
    <t>IL 02/05/2022 HA FATTO ULTERIORE INTEGRAZIONE PER Torre Pedrera e Miramare Invernale</t>
  </si>
  <si>
    <t>2018 / 2020 (fiere) / 2022 (T.P. e Mir.Inv.)</t>
  </si>
  <si>
    <t>2017/2022</t>
  </si>
  <si>
    <t>integrazione per il Mercoledi nel 2022</t>
  </si>
  <si>
    <t>PAPA PATRIZIA</t>
  </si>
  <si>
    <t>PPAPAZ60H62F839C</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</si>
  <si>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</si>
  <si>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</si>
  <si>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</si>
  <si>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</si>
  <si>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</si>
  <si>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</si>
  <si>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</si>
  <si>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</si>
  <si>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</si>
  <si>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</si>
  <si>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</si>
  <si>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</si>
  <si>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</si>
  <si>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</si>
  <si>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</si>
  <si>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</si>
  <si>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</si>
  <si>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GIGLIO ANGELO</t>
  </si>
  <si>
    <t>02542930744</t>
  </si>
  <si>
    <t>GGLNGL59C20B180A</t>
  </si>
  <si>
    <t>153879</t>
  </si>
  <si>
    <t>BRINDISI</t>
  </si>
  <si>
    <t>PT AL 30/06</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</si>
  <si>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</si>
  <si>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</si>
  <si>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</si>
  <si>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</si>
  <si>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</si>
  <si>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</si>
  <si>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</si>
  <si>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</si>
  <si>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</si>
  <si>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</si>
  <si>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</si>
  <si>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</si>
  <si>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</si>
  <si>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</si>
  <si>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</si>
  <si>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</si>
  <si>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</si>
  <si>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</si>
  <si>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</si>
  <si>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</si>
  <si>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</si>
  <si>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</si>
  <si>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</si>
  <si>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</si>
  <si>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</si>
  <si>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HASAN MOHAMMAD - lasciare il 92</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</si>
  <si>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</si>
  <si>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</si>
  <si>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</si>
  <si>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</si>
  <si>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</si>
  <si>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</si>
  <si>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</si>
  <si>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</si>
  <si>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</si>
  <si>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</si>
  <si>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</si>
  <si>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</si>
  <si>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</si>
  <si>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</si>
  <si>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</si>
  <si>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</si>
  <si>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</si>
  <si>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</si>
  <si>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</si>
  <si>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</si>
  <si>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1216</t>
  </si>
  <si>
    <t>KOUTHAR SARA</t>
  </si>
  <si>
    <t>04646650400</t>
  </si>
  <si>
    <t>KTHSRA97E70Z330P</t>
  </si>
  <si>
    <t>122</t>
  </si>
  <si>
    <t>2016/2022</t>
  </si>
  <si>
    <t>SUBENTRATO A MONTINI TIZIANA EMMA IL 25 OTTOBRE 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</si>
  <si>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</si>
  <si>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</si>
  <si>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</si>
  <si>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</si>
  <si>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</si>
  <si>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</si>
  <si>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</si>
  <si>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</si>
  <si>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</si>
  <si>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</si>
  <si>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</si>
  <si>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</si>
  <si>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</si>
  <si>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</si>
  <si>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</si>
  <si>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INTEGRAZIONE FIERE IL 09/12/2023</t>
  </si>
  <si>
    <t>2022/2023</t>
  </si>
  <si>
    <t>CEVOLI MIRCO</t>
  </si>
  <si>
    <t>04518740404</t>
  </si>
  <si>
    <t>CVLMRC73L24H294N</t>
  </si>
  <si>
    <t>JIANG XIAOFEI</t>
  </si>
  <si>
    <t>04616470409</t>
  </si>
  <si>
    <t>JNGXFI74C50Z210B</t>
  </si>
  <si>
    <t>Per il 2023 ha ripresentato comunicazione SOLO per i mercati estivi</t>
  </si>
  <si>
    <t>MONTICELLI ELISA</t>
  </si>
  <si>
    <t>04653840407</t>
  </si>
  <si>
    <t>MNTLSE83H65H294E</t>
  </si>
  <si>
    <t>7785</t>
  </si>
  <si>
    <t>6359</t>
  </si>
  <si>
    <t>6988</t>
  </si>
  <si>
    <t>MERCATO DI RIFERIMENTO DEL COMUNE DI RIMINI</t>
  </si>
  <si>
    <t>SABATO 66</t>
  </si>
  <si>
    <t>BELLARIVA 17</t>
  </si>
  <si>
    <t>MERCOLEDI 317</t>
  </si>
  <si>
    <t>SABATO 317</t>
  </si>
  <si>
    <t>SABATO 238</t>
  </si>
  <si>
    <t>BIVISON MOZUMDAR BIJOY</t>
  </si>
  <si>
    <t>MIR. INV. 26</t>
  </si>
  <si>
    <t>SABATO 156</t>
  </si>
  <si>
    <t>SABATO 63</t>
  </si>
  <si>
    <t>VIS. INV. 6</t>
  </si>
  <si>
    <t>MIR. EST. 80</t>
  </si>
  <si>
    <t>MIR. EST. 116</t>
  </si>
  <si>
    <t>MIR. EST. 131</t>
  </si>
  <si>
    <t>VIS. EST. 38</t>
  </si>
  <si>
    <t>SABATO 300</t>
  </si>
  <si>
    <t>SABATO 174</t>
  </si>
  <si>
    <t>MERCOLEDI 237</t>
  </si>
  <si>
    <t>SABATO 240</t>
  </si>
  <si>
    <t>SABATO 304</t>
  </si>
  <si>
    <t>MERCOLEDI 337</t>
  </si>
  <si>
    <t>escludere non ha piu la licenza</t>
  </si>
  <si>
    <t>SABATO 322</t>
  </si>
  <si>
    <t>MIR. EST. 127</t>
  </si>
  <si>
    <t>SABATO 229</t>
  </si>
  <si>
    <t>BELLARIVA 121</t>
  </si>
  <si>
    <t>BELLARIVA 19</t>
  </si>
  <si>
    <t>FIERA 19-24 16</t>
  </si>
  <si>
    <t>SABATO 376</t>
  </si>
  <si>
    <t>MIR. INV. 13</t>
  </si>
  <si>
    <t>VIS. EST. 92</t>
  </si>
  <si>
    <t>VIS. INV. 9</t>
  </si>
  <si>
    <t>TORRE P. 97</t>
  </si>
  <si>
    <t>SABATO 325</t>
  </si>
  <si>
    <t>MERCOLEDI 52</t>
  </si>
  <si>
    <t>SABATO 48</t>
  </si>
  <si>
    <t>VIS. INV. 31</t>
  </si>
  <si>
    <t>VIS. EST. 11</t>
  </si>
  <si>
    <t>BELLARIVA 50</t>
  </si>
  <si>
    <t>MERCOLEDI 274</t>
  </si>
  <si>
    <t>VIS. EST. 96</t>
  </si>
  <si>
    <t>V PEEP 10</t>
  </si>
  <si>
    <t>SABATO 323</t>
  </si>
  <si>
    <t>SABATO 26</t>
  </si>
  <si>
    <t>MERCOLEDI 126</t>
  </si>
  <si>
    <t>MIR. EST. 136</t>
  </si>
  <si>
    <t>VIS. EST. 89</t>
  </si>
  <si>
    <t>VIS. INV. 38</t>
  </si>
  <si>
    <t>MIR. EST. 119</t>
  </si>
  <si>
    <t>BELLARIVA 38</t>
  </si>
  <si>
    <t>TORRE. P. 59</t>
  </si>
  <si>
    <t>MERCOLEDI 62</t>
  </si>
  <si>
    <t>TORRE P. 29</t>
  </si>
  <si>
    <t>BELLARIVA 124</t>
  </si>
  <si>
    <t>VIS. EST. 114</t>
  </si>
  <si>
    <t>FIERA DOM. DIC. 44</t>
  </si>
  <si>
    <t>SABATO 233</t>
  </si>
  <si>
    <t>SABATO 169</t>
  </si>
  <si>
    <t>MIR. INV. 10</t>
  </si>
  <si>
    <t xml:space="preserve">NON CE L'HA PIU - VENDUTA A GATTI MARCO </t>
  </si>
  <si>
    <t>TORRE P. 25</t>
  </si>
  <si>
    <t>MERCOLEDI 76</t>
  </si>
  <si>
    <t>SABATO 353</t>
  </si>
  <si>
    <t>BELLARIVA 170</t>
  </si>
  <si>
    <t>2113</t>
  </si>
  <si>
    <t>BIVISON MOZUMDAR BIJOY deve lasciare il 26</t>
  </si>
  <si>
    <t>DE SIMONE MARIA - deve lasciare il 174</t>
  </si>
  <si>
    <t>JIANG XIAOFEI - deve lasciare il 325</t>
  </si>
  <si>
    <t>LIU CUILIAN 1 - deve lasciare l'11</t>
  </si>
  <si>
    <t>PELLEGRINI UMBERTO EZIO - deve lasciare il 323</t>
  </si>
  <si>
    <t>ROSSI DANIELE - deve lasciare il 136</t>
  </si>
  <si>
    <r>
      <t xml:space="preserve">NO PRESENZE ESCLUSI GENNAIO 2023 </t>
    </r>
    <r>
      <rPr>
        <sz val="22"/>
        <rFont val="Arial"/>
        <family val="2"/>
      </rPr>
      <t>- PER TRE ANNI NON HANNO PRODOTTO PUNTEGGIO, PERDONO I PUNTI E VENGONO ESCLUSI</t>
    </r>
  </si>
  <si>
    <t xml:space="preserve">     Data: MERCOLEDI' ______  / ______  / 2023</t>
  </si>
  <si>
    <r>
      <t xml:space="preserve">ESCLUSI GENNAIO 2023 </t>
    </r>
    <r>
      <rPr>
        <sz val="22"/>
        <rFont val="Arial"/>
        <family val="2"/>
      </rPr>
      <t>- NON HA PIU QUESTA LICENZA</t>
    </r>
  </si>
  <si>
    <r>
      <t xml:space="preserve">ESCLUSI GENNAIO 2023 </t>
    </r>
    <r>
      <rPr>
        <sz val="22"/>
        <rFont val="Arial"/>
        <family val="2"/>
      </rPr>
      <t>- LICENZA VENDUTA A GATTI MARCO CHE NON HA FATTO IL SUBENTRO NELLA SPUNTA</t>
    </r>
  </si>
  <si>
    <t>CESSATA</t>
  </si>
  <si>
    <t>DRAIEF LASSAAD</t>
  </si>
  <si>
    <r>
      <t xml:space="preserve">ESCLUSI GENNAIO 2023 </t>
    </r>
    <r>
      <rPr>
        <sz val="22"/>
        <rFont val="Arial"/>
        <family val="2"/>
      </rPr>
      <t>- PER CESSATA ATTIVITA'</t>
    </r>
  </si>
  <si>
    <t xml:space="preserve">     Data: SABATO ______  / ______  / 2023</t>
  </si>
  <si>
    <r>
      <t xml:space="preserve">NO PRESENZE ESCLUSI NEL 2023 </t>
    </r>
    <r>
      <rPr>
        <sz val="22"/>
        <rFont val="Arial"/>
        <family val="2"/>
      </rPr>
      <t>- PER TRE ANNI NON HANNO PRODOTTO PUNTEGGIO, PERDONO I PUNTI E VENGONO ESCLUSI</t>
    </r>
  </si>
  <si>
    <t xml:space="preserve">     Data: VENERDI' ______  / ______  / 2023</t>
  </si>
  <si>
    <t xml:space="preserve">     Data: LUNEDI' ______  / ______ / 2023</t>
  </si>
  <si>
    <t xml:space="preserve">     Data: MARTEDI' ______  / ______  / 2023</t>
  </si>
  <si>
    <t xml:space="preserve">     Data: GIOVEDI' ______  / ______  / 2023</t>
  </si>
  <si>
    <t xml:space="preserve">     Data: LUNEDI' ______  / ______  / 2023</t>
  </si>
  <si>
    <t xml:space="preserve">     Data: LUNEDI ______  / ______  / 2023</t>
  </si>
  <si>
    <t xml:space="preserve">     Data: DOMENICA ______  / ______  / 2023</t>
  </si>
  <si>
    <t xml:space="preserve">          Data: ______  / ______  / 2023</t>
  </si>
  <si>
    <t xml:space="preserve">     Data: GIOVEDI' ______ / ______ / 2023</t>
  </si>
  <si>
    <t>19/12</t>
  </si>
  <si>
    <t>20/12</t>
  </si>
  <si>
    <t>21/12</t>
  </si>
  <si>
    <t>22/12</t>
  </si>
  <si>
    <t>23/12</t>
  </si>
  <si>
    <t>24/12</t>
  </si>
  <si>
    <t>04/12</t>
  </si>
  <si>
    <t>11/12</t>
  </si>
  <si>
    <t>18/12</t>
  </si>
  <si>
    <t>02/04</t>
  </si>
  <si>
    <t>ESCLUSI 2023 PER CESSATA ATTIVITA'</t>
  </si>
  <si>
    <t>10/04</t>
  </si>
  <si>
    <t>08/04</t>
  </si>
  <si>
    <t>09/04</t>
  </si>
  <si>
    <t>08/10</t>
  </si>
  <si>
    <t>PRESENZE 2023</t>
  </si>
  <si>
    <t>A N N O  -  2 0 2 3</t>
  </si>
  <si>
    <t>PRESENZE TOTALI 2023</t>
  </si>
  <si>
    <r>
      <t xml:space="preserve">ESCLUSI GENNAIO 2023 - </t>
    </r>
    <r>
      <rPr>
        <b/>
        <sz val="20"/>
        <color rgb="FF000000"/>
        <rFont val="Arial"/>
        <family val="2"/>
      </rPr>
      <t>NON HANNO PRODOTTO PRESENZE NELL'ULTIMO TRIENNIO E NON HANNO PRESENTATO NUOVA COMUNICAZIONE</t>
    </r>
  </si>
  <si>
    <r>
      <t xml:space="preserve">ESCLUSI GENNAIO 2023 - </t>
    </r>
    <r>
      <rPr>
        <b/>
        <sz val="20"/>
        <color rgb="FF000000"/>
        <rFont val="Arial"/>
        <family val="2"/>
      </rPr>
      <t>PER IRREGOLARITA' DURC</t>
    </r>
  </si>
  <si>
    <t>PARTITA IVA CESSATA 2023</t>
  </si>
  <si>
    <r>
      <t xml:space="preserve">ESCLUSI GENNAIO 2023 - </t>
    </r>
    <r>
      <rPr>
        <b/>
        <sz val="20"/>
        <color rgb="FF000000"/>
        <rFont val="Arial"/>
        <family val="2"/>
      </rPr>
      <t>NON HA PIU QUESTA LICENZA</t>
    </r>
  </si>
  <si>
    <t>HA RINUNCIATO A QUESTA LICENZA</t>
  </si>
  <si>
    <r>
      <t xml:space="preserve">ESCLUSI GENNAIO 2023 </t>
    </r>
    <r>
      <rPr>
        <sz val="22"/>
        <rFont val="Arial"/>
        <family val="2"/>
      </rPr>
      <t>- DURC</t>
    </r>
  </si>
  <si>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</si>
  <si>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</si>
  <si>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</si>
  <si>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</si>
  <si>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</si>
  <si>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</si>
  <si>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</si>
  <si>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</si>
  <si>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</si>
  <si>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</si>
  <si>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</si>
  <si>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presentato comunicazione nel 2023    per alcuni mercati e fiere</t>
  </si>
  <si>
    <t>PELLEGRINI UMB. EZIO</t>
  </si>
  <si>
    <r>
      <t>NOMINATIVO</t>
    </r>
    <r>
      <rPr>
        <sz val="12"/>
        <rFont val="Arial"/>
        <family val="2"/>
      </rPr>
      <t xml:space="preserve">                                                                                 (alimentari / non alimentari)</t>
    </r>
  </si>
  <si>
    <r>
      <t>NOMINATIVO</t>
    </r>
    <r>
      <rPr>
        <sz val="12"/>
        <rFont val="Arial"/>
        <family val="2"/>
      </rPr>
      <t xml:space="preserve">                                                                                                       (alimentari / non alimentari)</t>
    </r>
  </si>
  <si>
    <t>D/ELIA ORNELLA 2</t>
  </si>
  <si>
    <r>
      <t xml:space="preserve">ESCLUSI 2023 - </t>
    </r>
    <r>
      <rPr>
        <sz val="20"/>
        <color rgb="FF000000"/>
        <rFont val="Arial"/>
        <family val="2"/>
      </rPr>
      <t>NON HANNO PRODOTTO PRESENZE NELL'ULTIMO TRIENNIO E NON HANNO PRESENTATO NUOVA COMUNICAZIONE</t>
    </r>
  </si>
  <si>
    <t>134°</t>
  </si>
  <si>
    <t>2015/2023</t>
  </si>
  <si>
    <t>BASCHETTI GIUSEPPE</t>
  </si>
  <si>
    <t>04661930406</t>
  </si>
  <si>
    <t>BSCGPP75C17H294S</t>
  </si>
  <si>
    <t>42</t>
  </si>
  <si>
    <t>Soc. Agr. Coop. Soc. SAN PATRIGNANO</t>
  </si>
  <si>
    <t>RN 178771</t>
  </si>
  <si>
    <t>00908800402</t>
  </si>
  <si>
    <t>SOC. Agr. Coop. Soc SAN PATRIGNANO</t>
  </si>
  <si>
    <t>REINTESTATO DA BOUNCIR HICHAM IL 28/02/2023</t>
  </si>
  <si>
    <t>D'ELIA ORNELLA</t>
  </si>
  <si>
    <t>DLERLL82C63L245B</t>
  </si>
  <si>
    <t>RN 404231</t>
  </si>
  <si>
    <t>CASADEI PARLANTI DANIEL</t>
  </si>
  <si>
    <t>CSDDNL96S09H294Y</t>
  </si>
  <si>
    <t>1151</t>
  </si>
  <si>
    <t>135°</t>
  </si>
  <si>
    <t>SERENI PATRICK</t>
  </si>
  <si>
    <t>02074440419</t>
  </si>
  <si>
    <t>SRNPRC72T06H294W</t>
  </si>
  <si>
    <t>001/2022</t>
  </si>
  <si>
    <t>SUAP CATTOLICA (RN)</t>
  </si>
  <si>
    <t>136°</t>
  </si>
  <si>
    <r>
      <t>2021/2022/</t>
    </r>
    <r>
      <rPr>
        <b/>
        <sz val="20"/>
        <color rgb="FF002060"/>
        <rFont val="Arial"/>
        <family val="2"/>
      </rPr>
      <t>2023</t>
    </r>
  </si>
  <si>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</si>
  <si>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</si>
  <si>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</si>
  <si>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</si>
  <si>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</si>
  <si>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</si>
  <si>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</si>
  <si>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</si>
  <si>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</si>
  <si>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</si>
  <si>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</si>
  <si>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137°</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</si>
  <si>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</si>
  <si>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</si>
  <si>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</si>
  <si>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</si>
  <si>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</si>
  <si>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</si>
  <si>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</si>
  <si>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</si>
  <si>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</si>
  <si>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</si>
  <si>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</si>
  <si>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</si>
  <si>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</si>
  <si>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</si>
  <si>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3298</t>
  </si>
  <si>
    <t>DELOSA MASSIMO</t>
  </si>
  <si>
    <t>04359220409</t>
  </si>
  <si>
    <t>DLSMSM89T11F839B</t>
  </si>
  <si>
    <t>1446</t>
  </si>
  <si>
    <t>UNIONE DEI COMUNI DELLA ROMAGNA FORLIVESE - FORLI</t>
  </si>
  <si>
    <t>140°</t>
  </si>
  <si>
    <t>141°</t>
  </si>
  <si>
    <t>SOLTANI MAHJOUB 2 - lasciare il 29</t>
  </si>
  <si>
    <t>SOLTANI ABDELHAFIDH 2 - lasciare il 59</t>
  </si>
  <si>
    <t>HOSSAIN MOHAMMAD SHAHADAT 2 - lasciare il 97</t>
  </si>
  <si>
    <t>7100</t>
  </si>
  <si>
    <t>RIVABELLA 1</t>
  </si>
  <si>
    <t>142°</t>
  </si>
  <si>
    <t>GOLAM KABIR deve lasciare il 1</t>
  </si>
  <si>
    <t>ASIA IMPORT EXPORT sas di Hm Ibrahim 1</t>
  </si>
  <si>
    <t>729</t>
  </si>
  <si>
    <t>143°</t>
  </si>
  <si>
    <t>ASIA IMPORT EXPORTsas di Hm Ibrahim</t>
  </si>
  <si>
    <t>PR AL 30/06</t>
  </si>
  <si>
    <t>PR 2023</t>
  </si>
  <si>
    <t>PT 2024</t>
  </si>
  <si>
    <t>GIORNI DI PRESENZA 2023</t>
  </si>
  <si>
    <t>31/03</t>
  </si>
  <si>
    <t>01/04</t>
  </si>
  <si>
    <t>30/03</t>
  </si>
  <si>
    <t>NDITI EVERLYNE SEMO</t>
  </si>
  <si>
    <t>01280720077</t>
  </si>
  <si>
    <t>NDTVLY82S48Z322Z</t>
  </si>
  <si>
    <t>87890600</t>
  </si>
  <si>
    <t>AOSTA (AO)</t>
  </si>
  <si>
    <t>833</t>
  </si>
  <si>
    <t>UNIONE COMUNI DELLA VALMARECCHIA</t>
  </si>
  <si>
    <r>
      <t xml:space="preserve">ESCLUSO AGOSTO 2023 - </t>
    </r>
    <r>
      <rPr>
        <b/>
        <sz val="20"/>
        <color rgb="FF000000"/>
        <rFont val="Arial"/>
        <family val="2"/>
      </rPr>
      <t>DISPOSIZIONE DI NADIA PER CANCELLAZIONE DA C.C.I.A.A.</t>
    </r>
  </si>
  <si>
    <t>ESCLUSO AGOSTO 2023 PER CANCELLAZIONE DA C.C.I.A.A.</t>
  </si>
  <si>
    <t>H M IBRAHIM (ex Chioccini Deborah 2)</t>
  </si>
  <si>
    <t>02553630399</t>
  </si>
  <si>
    <t>HMXBHM78L06Z249B</t>
  </si>
  <si>
    <t>H M IBRAHIM</t>
  </si>
  <si>
    <t>CHIOCCINI DEBORAH</t>
  </si>
  <si>
    <t>CHELBI MOHAMED ALI</t>
  </si>
  <si>
    <t>04621910407</t>
  </si>
  <si>
    <t>CHLMMD80C25Z352A</t>
  </si>
  <si>
    <t>10</t>
  </si>
  <si>
    <t>UNIONE COMUNI VALLE DEL SAVIO</t>
  </si>
  <si>
    <t>144°</t>
  </si>
  <si>
    <t>BOLOGNA ANTONELLA</t>
  </si>
  <si>
    <t>BLGNNL68A70H294C</t>
  </si>
  <si>
    <t>625</t>
  </si>
  <si>
    <t>SUAP SANTARCANGELO</t>
  </si>
  <si>
    <t>145°</t>
  </si>
  <si>
    <t xml:space="preserve">BOLOGNA ANTONELLA </t>
  </si>
  <si>
    <t>2019/2023</t>
  </si>
  <si>
    <t>146°</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</si>
  <si>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</si>
  <si>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</si>
  <si>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</si>
  <si>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</si>
  <si>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</si>
  <si>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</si>
  <si>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</si>
  <si>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</si>
  <si>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</si>
  <si>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</si>
  <si>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</si>
  <si>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</si>
  <si>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</si>
  <si>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</si>
  <si>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</si>
  <si>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148°</t>
  </si>
  <si>
    <t>149°</t>
  </si>
  <si>
    <t>BUSHATI ORNELA - deve lasciare il 63</t>
  </si>
  <si>
    <t>MERLI GIUSEPPE - deve lasciare il 28</t>
  </si>
  <si>
    <t>01/10</t>
  </si>
  <si>
    <t>169</t>
  </si>
  <si>
    <t>150°</t>
  </si>
  <si>
    <t>BENNAOUI EL MOSTAFA - CESSATA ATTIVITA</t>
  </si>
  <si>
    <t>2024</t>
  </si>
  <si>
    <t>62</t>
  </si>
  <si>
    <t>COMUNITA MONTANA VALLE DEL MARECCHIA - COMUNE DI VERUCCHIO</t>
  </si>
  <si>
    <t>334</t>
  </si>
  <si>
    <t>151°</t>
  </si>
  <si>
    <t>BUSHATI ERLIND</t>
  </si>
  <si>
    <t>04614450403</t>
  </si>
  <si>
    <t>BSHRND88S22Z100R</t>
  </si>
  <si>
    <t>382</t>
  </si>
  <si>
    <t>152°</t>
  </si>
  <si>
    <t>P</t>
  </si>
  <si>
    <t>MQ</t>
  </si>
  <si>
    <t>Per il 2023 ha ripresentato comunicazione SOLO per alcuni mercati</t>
  </si>
  <si>
    <t>IL 11/10/2022 HA FATTO ULTERIORE INTEGRAZIONE PER ALCUNI MERCATI E FIERE</t>
  </si>
  <si>
    <t>RIPRESENTATA NEL 2021 INSERENDO SOLO ALCUNI MERCATI</t>
  </si>
  <si>
    <t>153°</t>
  </si>
  <si>
    <t>03 DICEMBRE</t>
  </si>
  <si>
    <t>10 DICEMBRE</t>
  </si>
  <si>
    <t>17 DICEMBRE</t>
  </si>
  <si>
    <t>19 DICEMBRE</t>
  </si>
  <si>
    <t>21 DICEMBRE</t>
  </si>
  <si>
    <t>22 DICEMBRE</t>
  </si>
  <si>
    <t>24 DICEMBRE</t>
  </si>
  <si>
    <t>Mercoledì</t>
  </si>
  <si>
    <t>Sabato</t>
  </si>
  <si>
    <t>integrazione Bellariva e Fiera 19/24</t>
  </si>
  <si>
    <t>2019/2024</t>
  </si>
  <si>
    <t>integrazione Mercoledì e Sabato</t>
  </si>
  <si>
    <t>MUNSHI ABDUR RAZZAK</t>
  </si>
  <si>
    <t>04018110405</t>
  </si>
  <si>
    <t>MNSBRR83H15Z249V</t>
  </si>
  <si>
    <t>5033</t>
  </si>
  <si>
    <t>MODENA</t>
  </si>
  <si>
    <t>154°</t>
  </si>
  <si>
    <t>RVGLCU64L21H294F</t>
  </si>
  <si>
    <t>02708980400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</si>
</sst>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6" formatCode="d/m;@"/>
  </numFmts>
  <fonts count="123" x14ac:knownFonts="1">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b/>
      <sz val="18"/>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b/>
      <sz val="11"/>
      <color rgb="FFFF000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b/>
      <sz val="28"/>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12"/>
      <color indexed="8"/>
      <name val="Arial"/>
      <family val="2"/>
    </font>
    <font>
      <sz val="22"/>
      <color indexed="8"/>
      <name val="Arial"/>
      <family val="2"/>
    </font>
    <font>
      <sz val="16"/>
      <color indexed="8"/>
      <name val="Arial"/>
      <family val="2"/>
    </font>
    <font>
      <b/>
      <sz val="14"/>
      <color indexed="81"/>
      <name val="Tahoma"/>
      <family val="2"/>
    </font>
    <font>
      <sz val="14"/>
      <color indexed="81"/>
      <name val="Tahoma"/>
      <family val="2"/>
    </font>
    <font>
      <sz val="12"/>
      <color rgb="FF7030A0"/>
      <name val="Arial"/>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8"/>
      <color rgb="FF000000"/>
      <name val="Arial"/>
      <family val="2"/>
    </font>
    <font>
      <sz val="22"/>
      <color theme="1"/>
      <name val="Arial"/>
      <family val="2"/>
    </font>
    <font>
      <sz val="16"/>
      <color theme="1"/>
      <name val="Arial"/>
      <family val="2"/>
    </font>
    <font>
      <b/>
      <sz val="14"/>
      <color rgb="FFC00000"/>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b/>
      <sz val="20"/>
      <color rgb="FF002060"/>
      <name val="Arial"/>
      <family val="2"/>
    </font>
    <font>
      <strike/>
      <sz val="9"/>
      <color indexed="81"/>
      <name val="Tahoma"/>
      <family val="2"/>
    </font>
    <font>
      <b/>
      <strike/>
      <sz val="9"/>
      <color indexed="81"/>
      <name val="Tahoma"/>
      <family val="2"/>
    </font>
    <font>
      <b/>
      <sz val="24"/>
      <color theme="1"/>
      <name val="Arial"/>
      <family val="2"/>
    </font>
  </fonts>
  <fills count="35">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BFBFBF"/>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theme="0"/>
        <bgColor indexed="64"/>
      </patternFill>
    </fill>
    <fill>
      <patternFill patternType="solid">
        <fgColor rgb="FF0070C0"/>
        <bgColor indexed="64"/>
      </patternFill>
    </fill>
    <fill>
      <patternFill patternType="solid">
        <fgColor rgb="FF0070C0"/>
        <bgColor rgb="FF000000"/>
      </patternFill>
    </fill>
  </fills>
  <borders count="1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s>
  <cellStyleXfs count="4">
    <xf numFmtId="0" fontId="0" fillId="0" borderId="0"/>
    <xf numFmtId="0" fontId="8" fillId="0" borderId="0"/>
    <xf numFmtId="0" fontId="12" fillId="0" borderId="0"/>
    <xf numFmtId="0" fontId="21" fillId="0" borderId="0"/>
  </cellStyleXfs>
  <cellXfs count="742">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5" fillId="0" borderId="2" xfId="0" applyFont="1" applyBorder="1" applyAlignment="1">
      <alignment horizontal="center"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164" fontId="5" fillId="0" borderId="4" xfId="0" applyNumberFormat="1" applyFont="1" applyBorder="1" applyAlignment="1">
      <alignment horizontal="center" vertical="center"/>
    </xf>
    <xf numFmtId="164" fontId="5" fillId="0" borderId="1"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5" fillId="2" borderId="4" xfId="0" applyFont="1" applyFill="1" applyBorder="1" applyAlignment="1">
      <alignment horizontal="center" vertical="center" wrapText="1"/>
    </xf>
    <xf numFmtId="0" fontId="5" fillId="2" borderId="4" xfId="1" applyFont="1" applyFill="1" applyBorder="1" applyAlignment="1">
      <alignment horizontal="center" vertical="center" wrapText="1"/>
    </xf>
    <xf numFmtId="0" fontId="9" fillId="2" borderId="4" xfId="0" applyFont="1" applyFill="1" applyBorder="1" applyAlignment="1">
      <alignment horizontal="center" vertical="center" wrapText="1"/>
    </xf>
    <xf numFmtId="14" fontId="4" fillId="2" borderId="4" xfId="0" applyNumberFormat="1" applyFont="1" applyFill="1" applyBorder="1" applyAlignment="1">
      <alignment horizontal="center" vertical="center" wrapText="1"/>
    </xf>
    <xf numFmtId="14" fontId="4" fillId="3" borderId="4"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164" fontId="5" fillId="4" borderId="4" xfId="0" applyNumberFormat="1" applyFont="1" applyFill="1" applyBorder="1" applyAlignment="1">
      <alignment horizontal="center" vertical="center" wrapText="1"/>
    </xf>
    <xf numFmtId="0" fontId="5" fillId="5"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0" fontId="5" fillId="0" borderId="4" xfId="0" applyFont="1" applyBorder="1" applyAlignment="1">
      <alignment horizontal="left" vertical="center"/>
    </xf>
    <xf numFmtId="14" fontId="3" fillId="0" borderId="4" xfId="2" applyNumberFormat="1" applyFont="1" applyBorder="1" applyAlignment="1">
      <alignment horizontal="center" vertical="center"/>
    </xf>
    <xf numFmtId="14" fontId="3" fillId="3" borderId="4" xfId="0" applyNumberFormat="1" applyFont="1" applyFill="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14" fontId="4" fillId="3" borderId="4" xfId="0" applyNumberFormat="1" applyFont="1" applyFill="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16" fillId="0" borderId="2" xfId="0" applyFont="1" applyBorder="1" applyAlignment="1">
      <alignment horizontal="left" vertical="center"/>
    </xf>
    <xf numFmtId="14" fontId="16" fillId="0" borderId="2" xfId="0" applyNumberFormat="1" applyFont="1" applyBorder="1" applyAlignment="1">
      <alignment horizontal="lef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7" fillId="4" borderId="4" xfId="0" applyFont="1" applyFill="1" applyBorder="1" applyAlignment="1">
      <alignment horizontal="center" vertical="center"/>
    </xf>
    <xf numFmtId="0" fontId="5" fillId="4" borderId="4" xfId="0" applyFont="1" applyFill="1" applyBorder="1" applyAlignment="1">
      <alignment horizontal="center" vertical="center"/>
    </xf>
    <xf numFmtId="14" fontId="18" fillId="7" borderId="4" xfId="0" applyNumberFormat="1" applyFont="1" applyFill="1" applyBorder="1" applyAlignment="1">
      <alignment horizontal="center" vertical="center"/>
    </xf>
    <xf numFmtId="0" fontId="5" fillId="7"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9" fillId="0" borderId="4" xfId="0" applyFont="1" applyBorder="1" applyAlignment="1">
      <alignment horizontal="center" vertical="center"/>
    </xf>
    <xf numFmtId="1" fontId="7" fillId="4" borderId="4" xfId="0" applyNumberFormat="1" applyFont="1" applyFill="1" applyBorder="1" applyAlignment="1">
      <alignment horizontal="center" vertical="center"/>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9" fillId="0" borderId="0" xfId="0" applyFont="1" applyAlignment="1">
      <alignment horizontal="lef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14" fontId="4" fillId="11" borderId="4" xfId="0" applyNumberFormat="1" applyFont="1" applyFill="1" applyBorder="1" applyAlignment="1">
      <alignment horizontal="center"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7" fillId="4" borderId="4" xfId="0" applyFont="1" applyFill="1" applyBorder="1" applyAlignment="1">
      <alignment horizontal="center" vertical="center" wrapText="1"/>
    </xf>
    <xf numFmtId="0" fontId="5" fillId="0" borderId="0" xfId="0" applyFont="1" applyAlignment="1">
      <alignment horizontal="center" vertical="center" wrapText="1"/>
    </xf>
    <xf numFmtId="0" fontId="5" fillId="0" borderId="4" xfId="1" applyFont="1" applyBorder="1" applyAlignment="1">
      <alignment horizontal="center" vertical="center"/>
    </xf>
    <xf numFmtId="0" fontId="31" fillId="0" borderId="4" xfId="0" applyFont="1" applyBorder="1" applyAlignment="1">
      <alignment horizontal="center" vertical="center"/>
    </xf>
    <xf numFmtId="0" fontId="17" fillId="0" borderId="0" xfId="0" applyFont="1" applyAlignment="1">
      <alignment horizontal="center" vertical="center"/>
    </xf>
    <xf numFmtId="14" fontId="5" fillId="7" borderId="4" xfId="0" applyNumberFormat="1" applyFont="1" applyFill="1" applyBorder="1" applyAlignment="1">
      <alignment horizontal="center" vertical="center"/>
    </xf>
    <xf numFmtId="0" fontId="5" fillId="7" borderId="0" xfId="0" applyFont="1" applyFill="1" applyAlignment="1">
      <alignment horizontal="center" vertical="center"/>
    </xf>
    <xf numFmtId="0" fontId="5" fillId="0" borderId="8" xfId="0" applyFont="1" applyBorder="1" applyAlignment="1">
      <alignment horizontal="center" vertical="center"/>
    </xf>
    <xf numFmtId="14" fontId="16" fillId="0" borderId="8" xfId="0" applyNumberFormat="1" applyFont="1" applyBorder="1" applyAlignment="1">
      <alignment horizontal="left" vertical="center"/>
    </xf>
    <xf numFmtId="14" fontId="4" fillId="0" borderId="8" xfId="0" applyNumberFormat="1" applyFont="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4" fontId="5" fillId="0" borderId="5" xfId="0" applyNumberFormat="1" applyFont="1" applyBorder="1" applyAlignment="1">
      <alignment horizontal="center" vertical="center"/>
    </xf>
    <xf numFmtId="0" fontId="32" fillId="0" borderId="0" xfId="0" applyFont="1" applyAlignment="1">
      <alignment vertical="center"/>
    </xf>
    <xf numFmtId="0" fontId="7" fillId="0" borderId="4" xfId="0" applyFont="1" applyBorder="1" applyAlignment="1">
      <alignment horizontal="left" vertical="center" wrapText="1"/>
    </xf>
    <xf numFmtId="0" fontId="5" fillId="0" borderId="0" xfId="1" applyFont="1" applyAlignment="1">
      <alignment horizontal="center"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0" fontId="9"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49" fontId="36" fillId="11" borderId="4" xfId="0" applyNumberFormat="1" applyFont="1" applyFill="1" applyBorder="1" applyAlignment="1">
      <alignment horizontal="center" vertical="center" wrapText="1"/>
    </xf>
    <xf numFmtId="0" fontId="37" fillId="2" borderId="4" xfId="0" applyFont="1" applyFill="1" applyBorder="1" applyAlignment="1">
      <alignment horizontal="center" vertical="center" wrapText="1"/>
    </xf>
    <xf numFmtId="49" fontId="37" fillId="2" borderId="4" xfId="0" applyNumberFormat="1" applyFont="1" applyFill="1" applyBorder="1" applyAlignment="1">
      <alignment horizontal="center" vertical="center" wrapText="1"/>
    </xf>
    <xf numFmtId="14" fontId="6" fillId="4" borderId="4" xfId="0" applyNumberFormat="1" applyFont="1" applyFill="1" applyBorder="1" applyAlignment="1">
      <alignment horizontal="center" vertical="center" wrapText="1"/>
    </xf>
    <xf numFmtId="14" fontId="6" fillId="8" borderId="4" xfId="0" applyNumberFormat="1" applyFont="1" applyFill="1" applyBorder="1" applyAlignment="1">
      <alignment horizontal="center" vertical="center" wrapText="1"/>
    </xf>
    <xf numFmtId="0" fontId="38" fillId="2" borderId="4" xfId="0" applyFont="1" applyFill="1" applyBorder="1" applyAlignment="1">
      <alignment horizontal="center" vertical="center"/>
    </xf>
    <xf numFmtId="49" fontId="38" fillId="2" borderId="4" xfId="0" applyNumberFormat="1" applyFont="1" applyFill="1" applyBorder="1" applyAlignment="1">
      <alignment horizontal="center" vertical="center"/>
    </xf>
    <xf numFmtId="0" fontId="38" fillId="2" borderId="4" xfId="0" applyFont="1" applyFill="1" applyBorder="1" applyAlignment="1">
      <alignment horizontal="center" vertical="center" wrapText="1"/>
    </xf>
    <xf numFmtId="0" fontId="39" fillId="12" borderId="4" xfId="0" applyFont="1" applyFill="1" applyBorder="1" applyAlignment="1">
      <alignment horizontal="center" vertical="center" wrapText="1"/>
    </xf>
    <xf numFmtId="0" fontId="40" fillId="13" borderId="4" xfId="0" applyFont="1" applyFill="1" applyBorder="1" applyAlignment="1">
      <alignment horizontal="center" vertical="center" wrapText="1"/>
    </xf>
    <xf numFmtId="0" fontId="39" fillId="14" borderId="4" xfId="0" applyFont="1" applyFill="1" applyBorder="1" applyAlignment="1">
      <alignment horizontal="center" vertical="center" wrapText="1"/>
    </xf>
    <xf numFmtId="0" fontId="39" fillId="15" borderId="4" xfId="0" applyFont="1" applyFill="1" applyBorder="1" applyAlignment="1">
      <alignment horizontal="center" vertical="center" wrapText="1"/>
    </xf>
    <xf numFmtId="0" fontId="41" fillId="0" borderId="4" xfId="0" applyFont="1" applyBorder="1" applyAlignment="1">
      <alignment horizontal="center" vertical="center" wrapText="1"/>
    </xf>
    <xf numFmtId="0" fontId="41" fillId="13" borderId="4" xfId="0" applyFont="1" applyFill="1" applyBorder="1" applyAlignment="1">
      <alignment horizontal="center" vertical="center" wrapText="1"/>
    </xf>
    <xf numFmtId="0" fontId="43" fillId="0" borderId="0" xfId="0" applyFont="1" applyAlignment="1">
      <alignment horizontal="center" vertical="center"/>
    </xf>
    <xf numFmtId="14" fontId="35" fillId="0" borderId="4"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0" fontId="37" fillId="0" borderId="4" xfId="0" applyFont="1" applyBorder="1" applyAlignment="1">
      <alignment vertical="center"/>
    </xf>
    <xf numFmtId="49" fontId="37" fillId="0" borderId="4" xfId="0" applyNumberFormat="1" applyFont="1" applyBorder="1" applyAlignment="1">
      <alignment horizontal="center" vertical="center"/>
    </xf>
    <xf numFmtId="14" fontId="37"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4" fillId="0" borderId="4" xfId="1" applyFont="1" applyBorder="1" applyAlignment="1">
      <alignment horizontal="center" vertical="center" wrapText="1"/>
    </xf>
    <xf numFmtId="0" fontId="44" fillId="0" borderId="4" xfId="0" applyFont="1" applyBorder="1" applyAlignment="1">
      <alignment horizontal="center" vertical="center" wrapText="1"/>
    </xf>
    <xf numFmtId="0" fontId="44" fillId="13" borderId="4" xfId="0" applyFont="1" applyFill="1" applyBorder="1" applyAlignment="1">
      <alignment horizontal="center" vertical="center" wrapText="1"/>
    </xf>
    <xf numFmtId="0" fontId="45" fillId="0" borderId="4" xfId="0" applyFont="1" applyBorder="1" applyAlignment="1">
      <alignment horizontal="center" vertical="center"/>
    </xf>
    <xf numFmtId="0" fontId="45" fillId="13" borderId="4" xfId="0" applyFont="1" applyFill="1" applyBorder="1" applyAlignment="1">
      <alignment horizontal="center" vertical="center"/>
    </xf>
    <xf numFmtId="14" fontId="41" fillId="0" borderId="4" xfId="0" applyNumberFormat="1" applyFont="1" applyBorder="1" applyAlignment="1">
      <alignment horizontal="center" vertical="center" wrapText="1"/>
    </xf>
    <xf numFmtId="49" fontId="41" fillId="0" borderId="4" xfId="0" applyNumberFormat="1" applyFont="1" applyBorder="1" applyAlignment="1">
      <alignment horizontal="center" vertical="center"/>
    </xf>
    <xf numFmtId="14" fontId="41" fillId="0" borderId="4" xfId="0" applyNumberFormat="1" applyFont="1" applyBorder="1" applyAlignment="1">
      <alignment horizontal="center" vertical="center"/>
    </xf>
    <xf numFmtId="0" fontId="8" fillId="0" borderId="0" xfId="0" applyFont="1" applyAlignment="1">
      <alignment vertical="center"/>
    </xf>
    <xf numFmtId="0" fontId="44" fillId="0" borderId="4" xfId="0" applyFont="1" applyBorder="1" applyAlignment="1">
      <alignment horizontal="center" vertical="center"/>
    </xf>
    <xf numFmtId="0" fontId="44" fillId="13" borderId="4" xfId="0" applyFont="1" applyFill="1" applyBorder="1" applyAlignment="1">
      <alignment horizontal="center" vertical="center"/>
    </xf>
    <xf numFmtId="0" fontId="41" fillId="0" borderId="4" xfId="0" applyFont="1" applyBorder="1" applyAlignment="1">
      <alignment horizontal="center" vertical="center"/>
    </xf>
    <xf numFmtId="0" fontId="44" fillId="0" borderId="4" xfId="1" applyFont="1" applyBorder="1" applyAlignment="1">
      <alignment horizontal="center" vertical="center"/>
    </xf>
    <xf numFmtId="0" fontId="46" fillId="0" borderId="0" xfId="0" applyFont="1" applyAlignment="1">
      <alignment vertical="center"/>
    </xf>
    <xf numFmtId="49" fontId="41" fillId="0" borderId="4" xfId="2" applyNumberFormat="1" applyFont="1" applyBorder="1" applyAlignment="1">
      <alignment horizontal="center" vertical="center"/>
    </xf>
    <xf numFmtId="14" fontId="41" fillId="0" borderId="4" xfId="2" applyNumberFormat="1" applyFont="1" applyBorder="1" applyAlignment="1">
      <alignment horizontal="center" vertical="center"/>
    </xf>
    <xf numFmtId="14" fontId="38" fillId="0" borderId="4" xfId="0" applyNumberFormat="1" applyFont="1" applyBorder="1" applyAlignment="1">
      <alignment horizontal="center" vertical="center" wrapText="1"/>
    </xf>
    <xf numFmtId="14" fontId="48" fillId="0" borderId="4" xfId="0" applyNumberFormat="1" applyFont="1" applyBorder="1" applyAlignment="1">
      <alignment horizontal="center" vertical="center"/>
    </xf>
    <xf numFmtId="0" fontId="35" fillId="13"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37"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1" fillId="0" borderId="4" xfId="0" applyNumberFormat="1" applyFont="1" applyBorder="1" applyAlignment="1">
      <alignment horizontal="center" vertical="center"/>
    </xf>
    <xf numFmtId="49" fontId="24" fillId="16" borderId="4" xfId="0" applyNumberFormat="1" applyFont="1" applyFill="1" applyBorder="1" applyAlignment="1">
      <alignment horizontal="center" vertical="center"/>
    </xf>
    <xf numFmtId="0" fontId="44" fillId="13" borderId="4" xfId="0" applyFont="1" applyFill="1" applyBorder="1" applyAlignment="1">
      <alignment vertical="center"/>
    </xf>
    <xf numFmtId="14" fontId="24" fillId="16" borderId="4" xfId="0" applyNumberFormat="1" applyFont="1" applyFill="1" applyBorder="1" applyAlignment="1">
      <alignment horizontal="center" vertical="center"/>
    </xf>
    <xf numFmtId="0" fontId="8" fillId="0" borderId="4" xfId="0" applyFont="1" applyBorder="1" applyAlignment="1">
      <alignment vertical="center"/>
    </xf>
    <xf numFmtId="14" fontId="53" fillId="0" borderId="4" xfId="0" applyNumberFormat="1" applyFont="1" applyBorder="1" applyAlignment="1">
      <alignment horizontal="center" vertical="center"/>
    </xf>
    <xf numFmtId="0" fontId="54" fillId="0" borderId="4" xfId="0" applyFont="1" applyBorder="1" applyAlignment="1">
      <alignment horizontal="center" vertical="center"/>
    </xf>
    <xf numFmtId="0" fontId="8" fillId="0" borderId="0" xfId="0" applyFont="1" applyAlignment="1">
      <alignment vertical="center" wrapText="1"/>
    </xf>
    <xf numFmtId="49" fontId="41" fillId="0" borderId="0" xfId="0" applyNumberFormat="1" applyFont="1" applyAlignment="1">
      <alignment vertical="center"/>
    </xf>
    <xf numFmtId="14" fontId="52" fillId="0" borderId="0" xfId="0" applyNumberFormat="1" applyFont="1" applyAlignment="1">
      <alignment horizontal="center" vertical="center"/>
    </xf>
    <xf numFmtId="14" fontId="41"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1" borderId="0" xfId="0" applyFont="1" applyFill="1" applyAlignment="1">
      <alignment vertical="center"/>
    </xf>
    <xf numFmtId="0" fontId="43" fillId="11" borderId="0" xfId="0" applyFont="1" applyFill="1" applyAlignment="1">
      <alignment horizontal="center" vertical="center"/>
    </xf>
    <xf numFmtId="0" fontId="41" fillId="11" borderId="0" xfId="0" applyFont="1" applyFill="1" applyAlignment="1">
      <alignment horizontal="center" vertical="center"/>
    </xf>
    <xf numFmtId="0" fontId="41" fillId="11" borderId="0" xfId="0" applyFont="1" applyFill="1" applyAlignment="1">
      <alignment horizontal="center" vertical="center" wrapText="1"/>
    </xf>
    <xf numFmtId="0" fontId="8" fillId="11" borderId="0" xfId="0" applyFont="1" applyFill="1" applyAlignment="1">
      <alignment horizontal="center" vertical="center"/>
    </xf>
    <xf numFmtId="0" fontId="21" fillId="11" borderId="0" xfId="0" applyFont="1" applyFill="1" applyAlignment="1">
      <alignment horizontal="center"/>
    </xf>
    <xf numFmtId="0" fontId="33" fillId="11" borderId="0" xfId="0" applyFont="1" applyFill="1"/>
    <xf numFmtId="0" fontId="55" fillId="9" borderId="0" xfId="0" applyFont="1" applyFill="1" applyAlignment="1">
      <alignment vertical="center"/>
    </xf>
    <xf numFmtId="0" fontId="8" fillId="9" borderId="0" xfId="0" applyFont="1" applyFill="1" applyAlignment="1">
      <alignment vertical="center"/>
    </xf>
    <xf numFmtId="49" fontId="41" fillId="9" borderId="0" xfId="0" applyNumberFormat="1" applyFont="1" applyFill="1" applyAlignment="1">
      <alignment vertical="center"/>
    </xf>
    <xf numFmtId="14" fontId="52" fillId="9" borderId="0" xfId="0" applyNumberFormat="1" applyFont="1" applyFill="1" applyAlignment="1">
      <alignment horizontal="center" vertical="center"/>
    </xf>
    <xf numFmtId="14" fontId="41" fillId="9" borderId="0" xfId="0" applyNumberFormat="1" applyFont="1" applyFill="1" applyAlignment="1">
      <alignment horizontal="center" vertical="center"/>
    </xf>
    <xf numFmtId="0" fontId="43" fillId="9" borderId="0" xfId="0" applyFont="1" applyFill="1" applyAlignment="1">
      <alignment horizontal="center" vertical="center"/>
    </xf>
    <xf numFmtId="0" fontId="41" fillId="9" borderId="0" xfId="0" applyFont="1" applyFill="1" applyAlignment="1">
      <alignment horizontal="center" vertical="center"/>
    </xf>
    <xf numFmtId="0" fontId="41" fillId="9" borderId="0" xfId="0" applyFont="1" applyFill="1" applyAlignment="1">
      <alignment horizontal="center" vertical="center" wrapText="1"/>
    </xf>
    <xf numFmtId="0" fontId="8" fillId="9" borderId="0" xfId="0" applyFont="1" applyFill="1" applyAlignment="1">
      <alignment horizontal="center" vertical="center"/>
    </xf>
    <xf numFmtId="0" fontId="21" fillId="9" borderId="0" xfId="0" applyFont="1" applyFill="1" applyAlignment="1">
      <alignment horizontal="center"/>
    </xf>
    <xf numFmtId="0" fontId="33" fillId="9" borderId="0" xfId="0" applyFont="1" applyFill="1"/>
    <xf numFmtId="14" fontId="35" fillId="0" borderId="1" xfId="0" applyNumberFormat="1" applyFont="1" applyBorder="1" applyAlignment="1">
      <alignment horizontal="center" vertical="center"/>
    </xf>
    <xf numFmtId="0" fontId="60" fillId="0" borderId="4" xfId="0" applyFont="1" applyBorder="1" applyAlignment="1">
      <alignment horizontal="center" vertical="center"/>
    </xf>
    <xf numFmtId="0" fontId="61" fillId="0" borderId="4" xfId="0" applyFont="1" applyBorder="1" applyAlignment="1">
      <alignment horizontal="center" vertical="center"/>
    </xf>
    <xf numFmtId="0" fontId="35" fillId="4" borderId="7" xfId="0" applyFont="1" applyFill="1" applyBorder="1" applyAlignment="1">
      <alignment horizontal="center" vertical="center" wrapText="1"/>
    </xf>
    <xf numFmtId="0" fontId="41" fillId="2" borderId="3" xfId="0" applyFont="1" applyFill="1" applyBorder="1" applyAlignment="1">
      <alignment horizontal="center" vertical="center" wrapText="1"/>
    </xf>
    <xf numFmtId="49" fontId="41" fillId="17" borderId="4" xfId="0" applyNumberFormat="1" applyFont="1" applyFill="1" applyBorder="1" applyAlignment="1">
      <alignment horizontal="center" vertical="center" wrapText="1"/>
    </xf>
    <xf numFmtId="14" fontId="43" fillId="18" borderId="4" xfId="0" applyNumberFormat="1" applyFont="1" applyFill="1" applyBorder="1" applyAlignment="1">
      <alignment horizontal="center" vertical="center" wrapText="1"/>
    </xf>
    <xf numFmtId="14" fontId="43" fillId="8" borderId="4" xfId="0" applyNumberFormat="1" applyFont="1" applyFill="1" applyBorder="1" applyAlignment="1">
      <alignment horizontal="center" vertical="center" wrapText="1"/>
    </xf>
    <xf numFmtId="0" fontId="63" fillId="2" borderId="4" xfId="0" applyFont="1" applyFill="1" applyBorder="1" applyAlignment="1">
      <alignment horizontal="center" vertical="center" wrapText="1"/>
    </xf>
    <xf numFmtId="0" fontId="41" fillId="2" borderId="4" xfId="0" applyFont="1" applyFill="1" applyBorder="1" applyAlignment="1">
      <alignment horizontal="center" vertical="center" wrapText="1"/>
    </xf>
    <xf numFmtId="0" fontId="40" fillId="10" borderId="4" xfId="0" applyFont="1" applyFill="1" applyBorder="1" applyAlignment="1">
      <alignment horizontal="center" vertical="center" wrapText="1"/>
    </xf>
    <xf numFmtId="0" fontId="39" fillId="13" borderId="4" xfId="0" applyFont="1" applyFill="1" applyBorder="1" applyAlignment="1">
      <alignment horizontal="center" vertical="center" wrapText="1"/>
    </xf>
    <xf numFmtId="0" fontId="8" fillId="0" borderId="0" xfId="0" applyFont="1" applyAlignment="1">
      <alignment wrapText="1"/>
    </xf>
    <xf numFmtId="0" fontId="41" fillId="0" borderId="3" xfId="0" applyFont="1" applyBorder="1" applyAlignment="1">
      <alignment horizontal="left" vertical="center"/>
    </xf>
    <xf numFmtId="0" fontId="43" fillId="0" borderId="4" xfId="0" applyFont="1" applyBorder="1" applyAlignment="1">
      <alignment horizontal="center" vertical="center"/>
    </xf>
    <xf numFmtId="0" fontId="3" fillId="0" borderId="4" xfId="0" applyFont="1" applyBorder="1" applyAlignment="1">
      <alignment horizontal="left" vertical="center"/>
    </xf>
    <xf numFmtId="14" fontId="63" fillId="0" borderId="4" xfId="0" applyNumberFormat="1" applyFont="1" applyBorder="1" applyAlignment="1">
      <alignment horizontal="center" vertical="center"/>
    </xf>
    <xf numFmtId="0" fontId="60" fillId="13" borderId="4" xfId="0" applyFont="1" applyFill="1" applyBorder="1" applyAlignment="1">
      <alignment horizontal="center" vertical="center"/>
    </xf>
    <xf numFmtId="0" fontId="61" fillId="13" borderId="4" xfId="0" applyFont="1" applyFill="1" applyBorder="1" applyAlignment="1">
      <alignment horizontal="center" vertical="center"/>
    </xf>
    <xf numFmtId="0" fontId="64" fillId="13" borderId="4" xfId="0" applyFont="1" applyFill="1" applyBorder="1" applyAlignment="1">
      <alignment horizontal="center" vertical="center"/>
    </xf>
    <xf numFmtId="0" fontId="8" fillId="0" borderId="0" xfId="0" applyFont="1"/>
    <xf numFmtId="49" fontId="8" fillId="0" borderId="0" xfId="0" applyNumberFormat="1" applyFont="1"/>
    <xf numFmtId="49" fontId="41" fillId="0" borderId="0" xfId="0" applyNumberFormat="1" applyFont="1"/>
    <xf numFmtId="14" fontId="8" fillId="0" borderId="0" xfId="0" applyNumberFormat="1" applyFont="1"/>
    <xf numFmtId="14" fontId="41" fillId="0" borderId="0" xfId="0" applyNumberFormat="1" applyFont="1"/>
    <xf numFmtId="14" fontId="53" fillId="0" borderId="0" xfId="0" applyNumberFormat="1" applyFont="1" applyAlignment="1">
      <alignment horizontal="center" vertical="center"/>
    </xf>
    <xf numFmtId="0" fontId="3" fillId="0" borderId="0" xfId="0" applyFont="1"/>
    <xf numFmtId="0" fontId="66" fillId="4" borderId="4" xfId="0" applyFont="1" applyFill="1" applyBorder="1" applyAlignment="1">
      <alignment horizontal="center" vertical="center" wrapText="1"/>
    </xf>
    <xf numFmtId="0" fontId="37" fillId="10" borderId="6" xfId="0" applyFont="1" applyFill="1" applyBorder="1" applyAlignment="1">
      <alignment horizontal="center" vertical="center" wrapText="1"/>
    </xf>
    <xf numFmtId="14" fontId="43" fillId="8" borderId="4" xfId="1" applyNumberFormat="1" applyFont="1" applyFill="1" applyBorder="1" applyAlignment="1">
      <alignment horizontal="center" vertical="center" wrapText="1"/>
    </xf>
    <xf numFmtId="14" fontId="39" fillId="4" borderId="4" xfId="1" applyNumberFormat="1" applyFont="1" applyFill="1" applyBorder="1" applyAlignment="1">
      <alignment horizontal="center" vertical="center" wrapText="1"/>
    </xf>
    <xf numFmtId="164" fontId="43" fillId="2" borderId="4" xfId="0" applyNumberFormat="1" applyFont="1" applyFill="1" applyBorder="1" applyAlignment="1">
      <alignment horizontal="center" vertical="center" wrapText="1"/>
    </xf>
    <xf numFmtId="0" fontId="3" fillId="6" borderId="4" xfId="1"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19" borderId="4" xfId="0" applyFont="1" applyFill="1" applyBorder="1" applyAlignment="1">
      <alignment horizontal="center" vertical="center" wrapText="1"/>
    </xf>
    <xf numFmtId="0" fontId="41" fillId="0" borderId="4" xfId="0" applyFont="1" applyBorder="1" applyAlignment="1">
      <alignment horizontal="left" vertical="center" wrapText="1"/>
    </xf>
    <xf numFmtId="0" fontId="63" fillId="0" borderId="4" xfId="0" applyFont="1" applyBorder="1" applyAlignment="1">
      <alignment horizontal="center" vertical="center" wrapText="1"/>
    </xf>
    <xf numFmtId="0" fontId="67" fillId="0" borderId="0" xfId="0" applyFont="1" applyAlignment="1">
      <alignment horizontal="left" vertical="center" wrapText="1"/>
    </xf>
    <xf numFmtId="49" fontId="41" fillId="0" borderId="0" xfId="0" applyNumberFormat="1" applyFont="1" applyAlignment="1">
      <alignment horizontal="center" vertical="center"/>
    </xf>
    <xf numFmtId="0" fontId="68" fillId="0" borderId="0" xfId="0" applyFont="1" applyAlignment="1">
      <alignment horizontal="center" vertical="center" wrapText="1"/>
    </xf>
    <xf numFmtId="0" fontId="63"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9" fillId="0" borderId="0" xfId="0" applyFont="1" applyAlignment="1">
      <alignment horizontal="center" vertical="center"/>
    </xf>
    <xf numFmtId="14" fontId="69"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7" fillId="0" borderId="4" xfId="0" applyFont="1" applyBorder="1" applyAlignment="1">
      <alignment horizontal="left" vertical="center"/>
    </xf>
    <xf numFmtId="0" fontId="5" fillId="10" borderId="2" xfId="0" applyFont="1" applyFill="1" applyBorder="1" applyAlignment="1">
      <alignment horizontal="left" vertical="center"/>
    </xf>
    <xf numFmtId="0" fontId="5" fillId="10" borderId="3" xfId="0" applyFont="1" applyFill="1" applyBorder="1" applyAlignment="1">
      <alignment horizontal="left" vertical="center"/>
    </xf>
    <xf numFmtId="0" fontId="7" fillId="0" borderId="5" xfId="0" applyFont="1" applyBorder="1" applyAlignment="1">
      <alignment horizontal="left" vertical="center"/>
    </xf>
    <xf numFmtId="0" fontId="5" fillId="2" borderId="4" xfId="0" applyFont="1" applyFill="1" applyBorder="1" applyAlignment="1">
      <alignment horizontal="center" vertical="center"/>
    </xf>
    <xf numFmtId="0" fontId="5" fillId="2" borderId="4" xfId="1" applyFont="1" applyFill="1" applyBorder="1" applyAlignment="1">
      <alignment horizontal="center" vertical="center"/>
    </xf>
    <xf numFmtId="0" fontId="9" fillId="2" borderId="4" xfId="0" applyFont="1" applyFill="1" applyBorder="1" applyAlignment="1">
      <alignment horizontal="center" vertical="center"/>
    </xf>
    <xf numFmtId="0" fontId="5" fillId="6" borderId="4" xfId="0" applyFont="1" applyFill="1" applyBorder="1" applyAlignment="1">
      <alignment horizontal="center"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50" fillId="0" borderId="4" xfId="0" applyFont="1" applyBorder="1" applyAlignment="1">
      <alignment horizontal="center" vertical="center"/>
    </xf>
    <xf numFmtId="0" fontId="23" fillId="0" borderId="0" xfId="0" applyFont="1" applyAlignment="1">
      <alignment horizontal="center" vertical="center"/>
    </xf>
    <xf numFmtId="0" fontId="4" fillId="10" borderId="2" xfId="0" applyFont="1" applyFill="1" applyBorder="1" applyAlignment="1">
      <alignment horizontal="left" vertical="center"/>
    </xf>
    <xf numFmtId="0" fontId="7" fillId="0" borderId="8" xfId="0" applyFont="1" applyBorder="1" applyAlignment="1">
      <alignment horizontal="center" vertical="center"/>
    </xf>
    <xf numFmtId="1" fontId="5" fillId="4" borderId="4" xfId="0" applyNumberFormat="1" applyFont="1" applyFill="1" applyBorder="1" applyAlignment="1">
      <alignment horizontal="center" vertical="center" wrapText="1"/>
    </xf>
    <xf numFmtId="0" fontId="5" fillId="6" borderId="4" xfId="0" applyFont="1" applyFill="1" applyBorder="1" applyAlignment="1">
      <alignment horizontal="center" vertical="center" wrapText="1"/>
    </xf>
    <xf numFmtId="0" fontId="4" fillId="0" borderId="0" xfId="0" applyFont="1" applyAlignment="1">
      <alignment horizontal="center" vertical="center" wrapText="1"/>
    </xf>
    <xf numFmtId="1" fontId="5" fillId="7" borderId="4" xfId="0" applyNumberFormat="1" applyFont="1" applyFill="1" applyBorder="1" applyAlignment="1">
      <alignment horizontal="center" vertical="center"/>
    </xf>
    <xf numFmtId="0" fontId="5" fillId="7" borderId="4" xfId="0"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0" fontId="72" fillId="0" borderId="0" xfId="0" applyFont="1" applyAlignment="1">
      <alignment vertical="center"/>
    </xf>
    <xf numFmtId="14" fontId="72" fillId="0" borderId="0" xfId="0" applyNumberFormat="1" applyFont="1" applyAlignment="1">
      <alignment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7" borderId="0" xfId="0" applyFont="1" applyFill="1" applyAlignment="1">
      <alignment horizontal="center" vertical="center"/>
    </xf>
    <xf numFmtId="0" fontId="73" fillId="0" borderId="0" xfId="0" applyFont="1" applyAlignment="1">
      <alignment horizontal="center" vertical="center"/>
    </xf>
    <xf numFmtId="0" fontId="11" fillId="0" borderId="0" xfId="0" applyFont="1" applyAlignment="1">
      <alignment vertical="center"/>
    </xf>
    <xf numFmtId="164" fontId="4" fillId="0" borderId="4" xfId="0" applyNumberFormat="1" applyFont="1" applyBorder="1" applyAlignment="1">
      <alignment horizontal="center" vertical="center"/>
    </xf>
    <xf numFmtId="164" fontId="4" fillId="0" borderId="3" xfId="0" applyNumberFormat="1" applyFont="1" applyBorder="1" applyAlignment="1">
      <alignment horizontal="center" vertical="center"/>
    </xf>
    <xf numFmtId="164" fontId="4" fillId="0" borderId="1" xfId="0" applyNumberFormat="1" applyFont="1" applyBorder="1" applyAlignment="1">
      <alignment horizontal="center" vertical="center"/>
    </xf>
    <xf numFmtId="0" fontId="11" fillId="0" borderId="0" xfId="0" applyFont="1" applyAlignment="1">
      <alignment horizontal="center" vertical="center"/>
    </xf>
    <xf numFmtId="0" fontId="38"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8" xfId="0" applyFont="1" applyBorder="1" applyAlignment="1">
      <alignment horizontal="center" vertical="center"/>
    </xf>
    <xf numFmtId="0" fontId="2" fillId="0" borderId="4" xfId="0" applyFont="1" applyBorder="1" applyAlignment="1">
      <alignment vertical="center"/>
    </xf>
    <xf numFmtId="0" fontId="21" fillId="7" borderId="0" xfId="0" applyFont="1" applyFill="1" applyAlignment="1">
      <alignment vertical="center"/>
    </xf>
    <xf numFmtId="0" fontId="7" fillId="0" borderId="1" xfId="0" applyFont="1" applyBorder="1" applyAlignment="1">
      <alignment horizontal="center"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75"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164" fontId="2" fillId="0" borderId="8" xfId="0" applyNumberFormat="1" applyFont="1" applyBorder="1" applyAlignment="1">
      <alignment horizontal="center" vertical="center"/>
    </xf>
    <xf numFmtId="0" fontId="38" fillId="0" borderId="0" xfId="0" applyFont="1" applyAlignment="1">
      <alignment vertical="center"/>
    </xf>
    <xf numFmtId="0" fontId="38"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14" fontId="2" fillId="0" borderId="0" xfId="0" applyNumberFormat="1" applyFont="1" applyAlignment="1">
      <alignment horizontal="center" vertical="center"/>
    </xf>
    <xf numFmtId="0" fontId="21" fillId="0" borderId="8" xfId="0" applyFont="1" applyBorder="1" applyAlignment="1">
      <alignment vertical="center"/>
    </xf>
    <xf numFmtId="0" fontId="23" fillId="0" borderId="2" xfId="0" applyFont="1" applyBorder="1" applyAlignment="1">
      <alignment horizontal="center" vertical="center"/>
    </xf>
    <xf numFmtId="14" fontId="20" fillId="0" borderId="2" xfId="0" applyNumberFormat="1" applyFont="1" applyBorder="1" applyAlignment="1">
      <alignment horizontal="center" vertical="center"/>
    </xf>
    <xf numFmtId="0" fontId="20" fillId="0" borderId="4" xfId="0" applyFont="1" applyBorder="1" applyAlignment="1">
      <alignment horizontal="center" vertical="center"/>
    </xf>
    <xf numFmtId="0" fontId="76" fillId="0" borderId="4" xfId="0" applyFont="1" applyBorder="1" applyAlignment="1">
      <alignment horizontal="center" vertical="center"/>
    </xf>
    <xf numFmtId="0" fontId="76" fillId="0" borderId="3" xfId="0" applyFont="1" applyBorder="1" applyAlignment="1">
      <alignment horizontal="center" vertical="center"/>
    </xf>
    <xf numFmtId="0" fontId="76" fillId="0" borderId="1" xfId="0" applyFont="1" applyBorder="1" applyAlignment="1">
      <alignment horizontal="center" vertical="center"/>
    </xf>
    <xf numFmtId="0" fontId="65" fillId="0" borderId="5" xfId="0" applyFont="1" applyBorder="1" applyAlignment="1">
      <alignment horizontal="center" vertical="center"/>
    </xf>
    <xf numFmtId="0" fontId="65" fillId="0" borderId="0" xfId="0" applyFont="1" applyAlignment="1">
      <alignment horizontal="center" vertical="center"/>
    </xf>
    <xf numFmtId="0" fontId="40"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14" fontId="23" fillId="0" borderId="0" xfId="0" applyNumberFormat="1" applyFont="1" applyAlignment="1">
      <alignment horizontal="left" vertical="center"/>
    </xf>
    <xf numFmtId="0" fontId="22" fillId="0" borderId="0" xfId="0" applyFont="1" applyAlignment="1">
      <alignment horizontal="left"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0" fontId="69" fillId="0" borderId="0" xfId="0" applyFont="1" applyAlignment="1">
      <alignment horizontal="left" vertic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4" fillId="2"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21" fillId="7" borderId="0" xfId="0" applyFont="1" applyFill="1"/>
    <xf numFmtId="0" fontId="72" fillId="0" borderId="0" xfId="0" applyFont="1" applyAlignment="1">
      <alignment horizontal="center" vertical="center"/>
    </xf>
    <xf numFmtId="14" fontId="72" fillId="0" borderId="0" xfId="0" applyNumberFormat="1" applyFont="1" applyAlignment="1">
      <alignment horizontal="center" vertical="center"/>
    </xf>
    <xf numFmtId="14" fontId="77" fillId="0" borderId="0" xfId="0" applyNumberFormat="1" applyFont="1" applyAlignment="1">
      <alignment horizontal="center" vertical="center"/>
    </xf>
    <xf numFmtId="164" fontId="72" fillId="0" borderId="0" xfId="0" applyNumberFormat="1" applyFont="1" applyAlignment="1">
      <alignment horizontal="center" vertical="center"/>
    </xf>
    <xf numFmtId="0" fontId="77" fillId="7" borderId="0" xfId="0" applyFont="1" applyFill="1" applyAlignment="1">
      <alignment horizontal="center" vertical="center"/>
    </xf>
    <xf numFmtId="0" fontId="77" fillId="7" borderId="8" xfId="0" applyFont="1" applyFill="1" applyBorder="1" applyAlignment="1">
      <alignment horizontal="center" vertical="center"/>
    </xf>
    <xf numFmtId="0" fontId="7" fillId="7" borderId="0" xfId="0" applyFont="1" applyFill="1" applyAlignment="1">
      <alignment horizontal="center" vertical="center"/>
    </xf>
    <xf numFmtId="0" fontId="77" fillId="0" borderId="0" xfId="0" applyFont="1" applyAlignment="1">
      <alignment vertical="center"/>
    </xf>
    <xf numFmtId="0" fontId="5" fillId="0" borderId="2" xfId="0" applyFont="1" applyBorder="1" applyAlignment="1">
      <alignment horizontal="left" vertical="center"/>
    </xf>
    <xf numFmtId="14" fontId="32" fillId="0" borderId="2" xfId="0" applyNumberFormat="1" applyFont="1" applyBorder="1" applyAlignment="1">
      <alignment horizontal="center" vertical="center"/>
    </xf>
    <xf numFmtId="164" fontId="20" fillId="0" borderId="4" xfId="0" applyNumberFormat="1" applyFont="1" applyBorder="1" applyAlignment="1">
      <alignment horizontal="center" vertical="center"/>
    </xf>
    <xf numFmtId="164" fontId="20" fillId="0" borderId="3" xfId="0" applyNumberFormat="1" applyFont="1" applyBorder="1" applyAlignment="1">
      <alignment horizontal="center" vertical="center"/>
    </xf>
    <xf numFmtId="164" fontId="20" fillId="0" borderId="1" xfId="0" applyNumberFormat="1" applyFont="1" applyBorder="1" applyAlignment="1">
      <alignment horizontal="center" vertical="center"/>
    </xf>
    <xf numFmtId="0" fontId="7" fillId="7" borderId="0" xfId="0" applyFont="1" applyFill="1" applyAlignment="1">
      <alignment horizontal="left" vertical="center"/>
    </xf>
    <xf numFmtId="0" fontId="7" fillId="7" borderId="4" xfId="0" applyFont="1" applyFill="1" applyBorder="1" applyAlignment="1">
      <alignment horizontal="center" vertical="center"/>
    </xf>
    <xf numFmtId="0" fontId="78" fillId="0" borderId="0" xfId="0" applyFont="1" applyAlignment="1">
      <alignment horizontal="center" vertical="center"/>
    </xf>
    <xf numFmtId="14" fontId="21" fillId="0" borderId="0" xfId="0" applyNumberFormat="1" applyFont="1" applyAlignment="1">
      <alignment horizontal="center"/>
    </xf>
    <xf numFmtId="0" fontId="1" fillId="0" borderId="0" xfId="0" applyFont="1" applyAlignment="1">
      <alignment vertical="center"/>
    </xf>
    <xf numFmtId="14" fontId="1" fillId="0" borderId="0" xfId="0" applyNumberFormat="1" applyFont="1" applyAlignment="1">
      <alignment vertical="center"/>
    </xf>
    <xf numFmtId="0" fontId="3" fillId="0" borderId="5" xfId="0" applyFont="1" applyBorder="1" applyAlignment="1">
      <alignment horizontal="center" vertical="center"/>
    </xf>
    <xf numFmtId="1" fontId="5" fillId="7" borderId="3" xfId="0" applyNumberFormat="1" applyFont="1" applyFill="1" applyBorder="1" applyAlignment="1">
      <alignment horizontal="center" vertical="center"/>
    </xf>
    <xf numFmtId="0" fontId="13"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71" fillId="0" borderId="4" xfId="0" applyFont="1" applyBorder="1" applyAlignment="1">
      <alignment horizontal="center" vertical="center"/>
    </xf>
    <xf numFmtId="0" fontId="79" fillId="0" borderId="4" xfId="0" applyFont="1" applyBorder="1" applyAlignment="1">
      <alignment horizontal="center" vertical="center"/>
    </xf>
    <xf numFmtId="0" fontId="80" fillId="0" borderId="4" xfId="0" applyFont="1" applyBorder="1" applyAlignment="1">
      <alignment horizontal="center" vertical="center"/>
    </xf>
    <xf numFmtId="0" fontId="71" fillId="2" borderId="4" xfId="0" applyFont="1" applyFill="1" applyBorder="1" applyAlignment="1">
      <alignment horizontal="center" vertical="center"/>
    </xf>
    <xf numFmtId="0" fontId="15" fillId="0" borderId="4" xfId="0" applyFont="1" applyBorder="1" applyAlignment="1">
      <alignment horizontal="center" vertical="center" wrapText="1"/>
    </xf>
    <xf numFmtId="0" fontId="49" fillId="0" borderId="0" xfId="0" applyFont="1" applyAlignment="1">
      <alignment vertical="center"/>
    </xf>
    <xf numFmtId="14" fontId="49" fillId="0" borderId="0" xfId="0" applyNumberFormat="1" applyFont="1" applyAlignment="1">
      <alignment vertical="center"/>
    </xf>
    <xf numFmtId="0" fontId="81"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5" fillId="0" borderId="9"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8" xfId="0" applyNumberFormat="1" applyFont="1" applyBorder="1" applyAlignment="1">
      <alignment horizontal="center" vertical="center"/>
    </xf>
    <xf numFmtId="164" fontId="5" fillId="0" borderId="8" xfId="0" applyNumberFormat="1" applyFont="1" applyBorder="1" applyAlignment="1">
      <alignment horizontal="center" vertical="center"/>
    </xf>
    <xf numFmtId="14" fontId="5" fillId="0" borderId="5" xfId="0" applyNumberFormat="1" applyFont="1" applyBorder="1" applyAlignment="1">
      <alignment horizontal="center" vertical="center"/>
    </xf>
    <xf numFmtId="0" fontId="63" fillId="0" borderId="0" xfId="0" applyFont="1" applyAlignment="1">
      <alignment horizontal="center" vertical="center"/>
    </xf>
    <xf numFmtId="0" fontId="63" fillId="0" borderId="0" xfId="0" applyFont="1" applyAlignment="1">
      <alignment vertical="center"/>
    </xf>
    <xf numFmtId="49" fontId="4" fillId="11" borderId="4" xfId="0" applyNumberFormat="1" applyFont="1" applyFill="1" applyBorder="1" applyAlignment="1">
      <alignment horizontal="center" vertical="center" wrapText="1"/>
    </xf>
    <xf numFmtId="0" fontId="41" fillId="0" borderId="0" xfId="0" applyFont="1" applyAlignment="1">
      <alignment vertical="center"/>
    </xf>
    <xf numFmtId="14" fontId="38"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63" fillId="0" borderId="4" xfId="0" applyFont="1" applyBorder="1" applyAlignment="1">
      <alignment vertical="center"/>
    </xf>
    <xf numFmtId="14" fontId="38" fillId="0" borderId="0" xfId="0" applyNumberFormat="1" applyFont="1" applyAlignment="1">
      <alignment horizontal="center" vertical="center"/>
    </xf>
    <xf numFmtId="14" fontId="4" fillId="11" borderId="4" xfId="0" applyNumberFormat="1" applyFont="1" applyFill="1" applyBorder="1" applyAlignment="1">
      <alignment horizontal="center" vertical="center" wrapText="1"/>
    </xf>
    <xf numFmtId="49" fontId="23" fillId="0" borderId="0" xfId="0" applyNumberFormat="1" applyFont="1" applyAlignment="1">
      <alignment horizontal="center" vertical="center" wrapText="1"/>
    </xf>
    <xf numFmtId="14" fontId="38" fillId="0" borderId="0" xfId="0" applyNumberFormat="1" applyFont="1" applyAlignment="1">
      <alignment horizontal="center" vertical="center" wrapText="1"/>
    </xf>
    <xf numFmtId="14" fontId="63" fillId="0" borderId="0" xfId="0" applyNumberFormat="1" applyFont="1" applyAlignment="1">
      <alignment horizontal="center" vertical="center"/>
    </xf>
    <xf numFmtId="49" fontId="23" fillId="11" borderId="4" xfId="0" applyNumberFormat="1" applyFont="1" applyFill="1" applyBorder="1" applyAlignment="1">
      <alignment horizontal="center" vertical="center" wrapText="1"/>
    </xf>
    <xf numFmtId="49" fontId="1" fillId="9" borderId="0" xfId="0" applyNumberFormat="1" applyFont="1" applyFill="1" applyAlignment="1">
      <alignment vertical="center"/>
    </xf>
    <xf numFmtId="49" fontId="1" fillId="0" borderId="0" xfId="0" applyNumberFormat="1" applyFont="1" applyAlignment="1">
      <alignment vertical="center" wrapText="1"/>
    </xf>
    <xf numFmtId="0" fontId="82" fillId="0" borderId="0" xfId="0" applyFont="1" applyAlignment="1">
      <alignment vertical="center"/>
    </xf>
    <xf numFmtId="14" fontId="82" fillId="0" borderId="0" xfId="0" applyNumberFormat="1" applyFont="1" applyAlignment="1">
      <alignment vertical="center"/>
    </xf>
    <xf numFmtId="14" fontId="24" fillId="0" borderId="0" xfId="0" applyNumberFormat="1" applyFont="1" applyAlignment="1">
      <alignment horizontal="center" vertical="center"/>
    </xf>
    <xf numFmtId="0" fontId="62" fillId="0" borderId="0" xfId="0" applyFont="1" applyAlignment="1">
      <alignment vertical="center"/>
    </xf>
    <xf numFmtId="1" fontId="5" fillId="21" borderId="4" xfId="0" applyNumberFormat="1" applyFont="1" applyFill="1" applyBorder="1" applyAlignment="1">
      <alignment horizontal="center" vertical="center"/>
    </xf>
    <xf numFmtId="49" fontId="23" fillId="20" borderId="4" xfId="0" applyNumberFormat="1" applyFont="1" applyFill="1" applyBorder="1" applyAlignment="1">
      <alignment horizontal="center" vertical="center"/>
    </xf>
    <xf numFmtId="49" fontId="23" fillId="11" borderId="4" xfId="0" applyNumberFormat="1" applyFont="1" applyFill="1" applyBorder="1" applyAlignment="1">
      <alignment horizontal="center" vertical="center"/>
    </xf>
    <xf numFmtId="49" fontId="23" fillId="20" borderId="4" xfId="0" applyNumberFormat="1" applyFont="1" applyFill="1" applyBorder="1" applyAlignment="1">
      <alignment horizontal="center" vertical="center" wrapText="1"/>
    </xf>
    <xf numFmtId="0" fontId="7" fillId="0" borderId="9" xfId="0" applyFont="1" applyBorder="1" applyAlignment="1">
      <alignment horizontal="left" vertical="center"/>
    </xf>
    <xf numFmtId="0" fontId="5" fillId="21" borderId="4" xfId="0" applyFont="1" applyFill="1" applyBorder="1" applyAlignment="1">
      <alignment horizontal="center" vertical="center"/>
    </xf>
    <xf numFmtId="0" fontId="7" fillId="21" borderId="4" xfId="0" applyFont="1" applyFill="1" applyBorder="1" applyAlignment="1">
      <alignment horizontal="center" vertical="center"/>
    </xf>
    <xf numFmtId="14" fontId="4" fillId="0" borderId="4" xfId="0" applyNumberFormat="1" applyFont="1" applyBorder="1" applyAlignment="1">
      <alignment horizontal="center" vertical="center" wrapText="1"/>
    </xf>
    <xf numFmtId="49" fontId="38" fillId="0" borderId="0" xfId="0" applyNumberFormat="1" applyFont="1" applyAlignment="1">
      <alignment horizontal="center" vertical="center"/>
    </xf>
    <xf numFmtId="49" fontId="38" fillId="0" borderId="2" xfId="0" applyNumberFormat="1" applyFont="1" applyBorder="1" applyAlignment="1">
      <alignment horizontal="center" vertical="center"/>
    </xf>
    <xf numFmtId="14" fontId="3" fillId="22" borderId="4" xfId="0" applyNumberFormat="1" applyFont="1" applyFill="1" applyBorder="1" applyAlignment="1">
      <alignment horizontal="center" vertical="center"/>
    </xf>
    <xf numFmtId="1" fontId="5" fillId="21" borderId="3" xfId="0" applyNumberFormat="1" applyFont="1" applyFill="1" applyBorder="1" applyAlignment="1">
      <alignment horizontal="center" vertical="center"/>
    </xf>
    <xf numFmtId="0" fontId="7" fillId="23" borderId="4" xfId="0" applyFont="1" applyFill="1" applyBorder="1" applyAlignment="1">
      <alignment horizontal="center" vertical="center" wrapText="1"/>
    </xf>
    <xf numFmtId="0" fontId="21" fillId="0" borderId="8" xfId="0" applyFont="1" applyBorder="1" applyAlignment="1">
      <alignment horizontal="center" vertical="center"/>
    </xf>
    <xf numFmtId="0" fontId="4" fillId="11" borderId="4" xfId="0" applyFont="1" applyFill="1" applyBorder="1" applyAlignment="1">
      <alignment horizontal="center" vertical="center" wrapText="1"/>
    </xf>
    <xf numFmtId="0" fontId="5" fillId="24" borderId="4" xfId="0" applyFont="1" applyFill="1" applyBorder="1" applyAlignment="1">
      <alignment horizontal="center" vertical="center" wrapText="1"/>
    </xf>
    <xf numFmtId="0" fontId="7" fillId="0" borderId="9" xfId="0" applyFont="1" applyBorder="1" applyAlignment="1">
      <alignment horizontal="center" vertical="center"/>
    </xf>
    <xf numFmtId="14" fontId="3" fillId="0" borderId="0" xfId="2" applyNumberFormat="1" applyFont="1" applyAlignment="1">
      <alignment horizontal="center" vertical="center"/>
    </xf>
    <xf numFmtId="0" fontId="5" fillId="0" borderId="8" xfId="0" applyFont="1" applyBorder="1" applyAlignment="1">
      <alignment horizontal="left" vertical="center"/>
    </xf>
    <xf numFmtId="1" fontId="7" fillId="21" borderId="4" xfId="0" applyNumberFormat="1" applyFont="1" applyFill="1" applyBorder="1" applyAlignment="1">
      <alignment horizontal="center" vertical="center"/>
    </xf>
    <xf numFmtId="0" fontId="4" fillId="8" borderId="4" xfId="0" applyFont="1" applyFill="1" applyBorder="1" applyAlignment="1">
      <alignment horizontal="center" vertical="center" wrapText="1"/>
    </xf>
    <xf numFmtId="14" fontId="4" fillId="22" borderId="4" xfId="0" applyNumberFormat="1" applyFont="1" applyFill="1" applyBorder="1" applyAlignment="1">
      <alignment horizontal="center" vertical="center"/>
    </xf>
    <xf numFmtId="0" fontId="54" fillId="0" borderId="0" xfId="0" applyFont="1" applyAlignment="1">
      <alignment horizontal="center" vertical="center"/>
    </xf>
    <xf numFmtId="49" fontId="1" fillId="22" borderId="0" xfId="0" applyNumberFormat="1" applyFont="1" applyFill="1" applyAlignment="1">
      <alignment vertical="center"/>
    </xf>
    <xf numFmtId="0" fontId="85" fillId="22" borderId="0" xfId="0" applyFont="1" applyFill="1" applyAlignment="1">
      <alignment vertical="center"/>
    </xf>
    <xf numFmtId="0" fontId="11" fillId="22" borderId="0" xfId="0" applyFont="1" applyFill="1" applyAlignment="1">
      <alignment vertical="center"/>
    </xf>
    <xf numFmtId="49" fontId="65" fillId="22" borderId="0" xfId="0" applyNumberFormat="1" applyFont="1" applyFill="1" applyAlignment="1">
      <alignment vertical="center"/>
    </xf>
    <xf numFmtId="14" fontId="15" fillId="22" borderId="0" xfId="0" applyNumberFormat="1" applyFont="1" applyFill="1" applyAlignment="1">
      <alignment horizontal="center" vertical="center"/>
    </xf>
    <xf numFmtId="14" fontId="65" fillId="22" borderId="0" xfId="0" applyNumberFormat="1" applyFont="1" applyFill="1" applyAlignment="1">
      <alignment horizontal="center" vertical="center"/>
    </xf>
    <xf numFmtId="0" fontId="8" fillId="3" borderId="0" xfId="0" applyFont="1" applyFill="1" applyAlignment="1">
      <alignment vertical="center"/>
    </xf>
    <xf numFmtId="0" fontId="41" fillId="3" borderId="0" xfId="0" applyFont="1" applyFill="1" applyAlignment="1">
      <alignment horizontal="center" vertical="center"/>
    </xf>
    <xf numFmtId="0" fontId="43" fillId="3" borderId="0" xfId="0" applyFont="1" applyFill="1" applyAlignment="1">
      <alignment horizontal="center" vertical="center"/>
    </xf>
    <xf numFmtId="0" fontId="41"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41" fillId="0" borderId="12" xfId="0" applyFont="1" applyBorder="1" applyAlignment="1">
      <alignment horizontal="center" vertical="center"/>
    </xf>
    <xf numFmtId="0" fontId="55" fillId="0" borderId="0" xfId="0" applyFont="1" applyAlignment="1">
      <alignment horizontal="left" vertical="center"/>
    </xf>
    <xf numFmtId="1" fontId="5" fillId="0" borderId="6" xfId="0" applyNumberFormat="1" applyFont="1" applyBorder="1" applyAlignment="1">
      <alignment horizontal="center" vertical="center"/>
    </xf>
    <xf numFmtId="0" fontId="21" fillId="0" borderId="2"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14" fontId="6" fillId="0" borderId="1" xfId="0" applyNumberFormat="1" applyFont="1" applyBorder="1" applyAlignment="1">
      <alignment horizontal="left" vertical="center"/>
    </xf>
    <xf numFmtId="14" fontId="5" fillId="0" borderId="12" xfId="0" applyNumberFormat="1" applyFont="1" applyBorder="1" applyAlignment="1">
      <alignment horizontal="center" vertical="center"/>
    </xf>
    <xf numFmtId="14" fontId="5" fillId="0" borderId="11" xfId="0" applyNumberFormat="1" applyFont="1" applyBorder="1" applyAlignment="1">
      <alignment horizontal="center" vertical="center"/>
    </xf>
    <xf numFmtId="164" fontId="5" fillId="0" borderId="11" xfId="0" applyNumberFormat="1" applyFont="1" applyBorder="1" applyAlignment="1">
      <alignment horizontal="center" vertical="center"/>
    </xf>
    <xf numFmtId="0" fontId="3" fillId="0" borderId="13" xfId="0" applyFont="1" applyBorder="1" applyAlignment="1">
      <alignment horizontal="center" vertical="center"/>
    </xf>
    <xf numFmtId="164" fontId="5" fillId="0" borderId="13" xfId="0" applyNumberFormat="1" applyFont="1" applyBorder="1" applyAlignment="1">
      <alignment horizontal="center" vertical="center"/>
    </xf>
    <xf numFmtId="14" fontId="3" fillId="0" borderId="9" xfId="0" applyNumberFormat="1" applyFont="1" applyBorder="1" applyAlignment="1">
      <alignment horizontal="center" vertical="center"/>
    </xf>
    <xf numFmtId="1" fontId="5" fillId="0" borderId="9" xfId="0" applyNumberFormat="1" applyFont="1" applyBorder="1" applyAlignment="1">
      <alignment horizontal="center" vertical="center"/>
    </xf>
    <xf numFmtId="1" fontId="5" fillId="4" borderId="9" xfId="0" applyNumberFormat="1" applyFont="1" applyFill="1" applyBorder="1" applyAlignment="1">
      <alignment horizontal="center" vertical="center"/>
    </xf>
    <xf numFmtId="0" fontId="7" fillId="4" borderId="9" xfId="0" applyFont="1" applyFill="1" applyBorder="1" applyAlignment="1">
      <alignment horizontal="center" vertical="center"/>
    </xf>
    <xf numFmtId="1" fontId="5" fillId="21" borderId="9" xfId="0" applyNumberFormat="1" applyFont="1" applyFill="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7" fillId="0" borderId="4" xfId="0" applyNumberFormat="1" applyFont="1" applyBorder="1" applyAlignment="1">
      <alignment horizontal="center" vertical="center" wrapText="1"/>
    </xf>
    <xf numFmtId="0" fontId="55" fillId="22" borderId="0" xfId="0" applyFont="1" applyFill="1" applyAlignment="1">
      <alignment vertical="center"/>
    </xf>
    <xf numFmtId="0" fontId="40" fillId="0" borderId="1" xfId="0" applyFont="1" applyBorder="1" applyAlignment="1">
      <alignment horizontal="left" vertical="center"/>
    </xf>
    <xf numFmtId="0" fontId="21" fillId="0" borderId="9" xfId="0" applyFont="1" applyBorder="1" applyAlignment="1">
      <alignment horizontal="center" vertical="center"/>
    </xf>
    <xf numFmtId="0" fontId="5" fillId="0" borderId="9" xfId="0" applyFont="1" applyBorder="1" applyAlignment="1">
      <alignment horizontal="left" vertical="center"/>
    </xf>
    <xf numFmtId="1" fontId="5" fillId="7" borderId="9" xfId="0" applyNumberFormat="1" applyFont="1" applyFill="1" applyBorder="1" applyAlignment="1">
      <alignment horizontal="center" vertical="center"/>
    </xf>
    <xf numFmtId="0" fontId="16" fillId="0" borderId="0" xfId="0" applyFont="1" applyAlignment="1">
      <alignment horizontal="left" vertical="center"/>
    </xf>
    <xf numFmtId="14" fontId="16" fillId="0" borderId="0" xfId="0" applyNumberFormat="1" applyFont="1" applyAlignment="1">
      <alignment horizontal="left" vertical="center"/>
    </xf>
    <xf numFmtId="0" fontId="51" fillId="0" borderId="4" xfId="0" applyFont="1" applyBorder="1" applyAlignment="1">
      <alignment horizontal="center" vertical="center" wrapText="1"/>
    </xf>
    <xf numFmtId="0" fontId="43" fillId="0" borderId="0" xfId="0" applyFont="1" applyAlignment="1">
      <alignment horizontal="center" vertical="center" wrapText="1"/>
    </xf>
    <xf numFmtId="0" fontId="55" fillId="0" borderId="0" xfId="0" applyFont="1" applyAlignment="1">
      <alignment horizontal="left" vertical="center" wrapText="1"/>
    </xf>
    <xf numFmtId="0" fontId="5" fillId="0" borderId="4" xfId="0" applyFont="1" applyBorder="1" applyAlignment="1">
      <alignment horizontal="center" vertical="center" wrapText="1"/>
    </xf>
    <xf numFmtId="14" fontId="9" fillId="0" borderId="0" xfId="0" applyNumberFormat="1" applyFont="1" applyAlignment="1">
      <alignment horizontal="center" vertical="center"/>
    </xf>
    <xf numFmtId="0" fontId="20" fillId="5" borderId="4" xfId="0" applyFont="1" applyFill="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54" fillId="0" borderId="9" xfId="0" applyFont="1" applyBorder="1" applyAlignment="1">
      <alignment horizontal="center" vertical="center"/>
    </xf>
    <xf numFmtId="14" fontId="90" fillId="0" borderId="4" xfId="2" applyNumberFormat="1" applyFont="1" applyBorder="1" applyAlignment="1">
      <alignment horizontal="center" vertical="center"/>
    </xf>
    <xf numFmtId="14" fontId="37" fillId="21" borderId="4" xfId="0" applyNumberFormat="1" applyFont="1" applyFill="1" applyBorder="1" applyAlignment="1">
      <alignment horizontal="center" vertical="center"/>
    </xf>
    <xf numFmtId="14" fontId="4" fillId="8" borderId="4" xfId="0" applyNumberFormat="1" applyFont="1" applyFill="1" applyBorder="1" applyAlignment="1">
      <alignment horizontal="center" vertical="center" wrapText="1"/>
    </xf>
    <xf numFmtId="14" fontId="3" fillId="8" borderId="4" xfId="0" applyNumberFormat="1" applyFont="1" applyFill="1" applyBorder="1" applyAlignment="1">
      <alignment horizontal="center" vertical="center"/>
    </xf>
    <xf numFmtId="14" fontId="3" fillId="25" borderId="4" xfId="0" applyNumberFormat="1" applyFont="1" applyFill="1" applyBorder="1" applyAlignment="1">
      <alignment horizontal="center" vertical="center"/>
    </xf>
    <xf numFmtId="14" fontId="3" fillId="8" borderId="9" xfId="0" applyNumberFormat="1" applyFont="1" applyFill="1" applyBorder="1" applyAlignment="1">
      <alignment horizontal="center" vertical="center"/>
    </xf>
    <xf numFmtId="0" fontId="3" fillId="8" borderId="4" xfId="0" applyFont="1" applyFill="1" applyBorder="1" applyAlignment="1">
      <alignment horizontal="center" vertical="center" wrapText="1"/>
    </xf>
    <xf numFmtId="0" fontId="74" fillId="0" borderId="4" xfId="0" applyFont="1" applyBorder="1" applyAlignment="1">
      <alignment horizontal="center" vertical="center" wrapText="1"/>
    </xf>
    <xf numFmtId="14" fontId="40" fillId="0" borderId="4" xfId="0" applyNumberFormat="1" applyFont="1" applyBorder="1" applyAlignment="1">
      <alignment horizontal="center" vertical="center" wrapText="1"/>
    </xf>
    <xf numFmtId="14" fontId="40" fillId="21" borderId="4" xfId="0" applyNumberFormat="1" applyFont="1" applyFill="1" applyBorder="1" applyAlignment="1">
      <alignment horizontal="center" vertical="center" wrapText="1"/>
    </xf>
    <xf numFmtId="0" fontId="39" fillId="0" borderId="4" xfId="0" applyFont="1" applyBorder="1" applyAlignment="1">
      <alignment horizontal="center" vertical="center" wrapText="1"/>
    </xf>
    <xf numFmtId="0" fontId="42" fillId="0" borderId="4" xfId="0" applyFont="1" applyBorder="1" applyAlignment="1">
      <alignment horizontal="center" vertical="center" wrapText="1"/>
    </xf>
    <xf numFmtId="0" fontId="3" fillId="0" borderId="4" xfId="0" applyFont="1" applyBorder="1" applyAlignment="1">
      <alignment horizontal="center" vertical="center" wrapText="1"/>
    </xf>
    <xf numFmtId="0" fontId="15" fillId="0" borderId="0" xfId="0" applyFont="1" applyAlignment="1">
      <alignment horizontal="center" vertical="center"/>
    </xf>
    <xf numFmtId="0" fontId="20" fillId="4" borderId="4" xfId="0" applyFont="1" applyFill="1" applyBorder="1" applyAlignment="1">
      <alignment horizontal="center" vertical="center" wrapText="1"/>
    </xf>
    <xf numFmtId="49" fontId="38" fillId="0" borderId="4" xfId="0" applyNumberFormat="1" applyFont="1" applyBorder="1" applyAlignment="1">
      <alignment horizontal="center" vertical="center"/>
    </xf>
    <xf numFmtId="0" fontId="92" fillId="0" borderId="4" xfId="0" applyFont="1" applyBorder="1" applyAlignment="1">
      <alignment horizontal="center" vertical="center" wrapText="1"/>
    </xf>
    <xf numFmtId="0" fontId="5" fillId="0" borderId="4" xfId="1" applyFont="1" applyBorder="1" applyAlignment="1">
      <alignment horizontal="center" vertical="center" wrapText="1"/>
    </xf>
    <xf numFmtId="0" fontId="9" fillId="0" borderId="4" xfId="0" applyFont="1" applyBorder="1" applyAlignment="1">
      <alignment horizontal="center" vertical="center" wrapText="1"/>
    </xf>
    <xf numFmtId="0" fontId="4" fillId="0" borderId="4" xfId="0" applyFont="1" applyBorder="1" applyAlignment="1">
      <alignment horizontal="center" vertical="center" wrapText="1"/>
    </xf>
    <xf numFmtId="0" fontId="20" fillId="21" borderId="4" xfId="0" applyFont="1" applyFill="1" applyBorder="1" applyAlignment="1">
      <alignment horizontal="center" vertical="center" wrapText="1"/>
    </xf>
    <xf numFmtId="0" fontId="22" fillId="0" borderId="2" xfId="0" applyFont="1" applyBorder="1" applyAlignment="1">
      <alignment horizontal="center" vertical="center"/>
    </xf>
    <xf numFmtId="1" fontId="7" fillId="21"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9" fillId="0" borderId="4" xfId="0" applyNumberFormat="1" applyFont="1" applyBorder="1" applyAlignment="1">
      <alignment horizontal="center" vertical="center" wrapText="1"/>
    </xf>
    <xf numFmtId="0" fontId="7" fillId="0" borderId="0" xfId="0" applyFont="1" applyAlignment="1">
      <alignment horizontal="left" vertical="center"/>
    </xf>
    <xf numFmtId="14" fontId="38" fillId="20" borderId="4" xfId="0" applyNumberFormat="1" applyFont="1" applyFill="1" applyBorder="1" applyAlignment="1">
      <alignment horizontal="center" vertical="center" wrapText="1"/>
    </xf>
    <xf numFmtId="0" fontId="40" fillId="0" borderId="2" xfId="0" applyFont="1" applyBorder="1" applyAlignment="1">
      <alignment horizontal="left" vertical="center"/>
    </xf>
    <xf numFmtId="49" fontId="6" fillId="0" borderId="4" xfId="0" applyNumberFormat="1" applyFont="1" applyBorder="1" applyAlignment="1">
      <alignment horizontal="center" vertical="center"/>
    </xf>
    <xf numFmtId="0" fontId="61" fillId="27" borderId="4" xfId="0" applyFont="1" applyFill="1" applyBorder="1" applyAlignment="1">
      <alignment horizontal="center" vertical="center"/>
    </xf>
    <xf numFmtId="1" fontId="7" fillId="0" borderId="11" xfId="0" applyNumberFormat="1" applyFont="1" applyBorder="1" applyAlignment="1">
      <alignment horizontal="center" vertical="center"/>
    </xf>
    <xf numFmtId="1" fontId="7" fillId="0" borderId="13" xfId="0" applyNumberFormat="1" applyFont="1" applyBorder="1" applyAlignment="1">
      <alignment horizontal="center" vertical="center"/>
    </xf>
    <xf numFmtId="0" fontId="5" fillId="0" borderId="11" xfId="0" applyFont="1" applyBorder="1" applyAlignment="1">
      <alignment vertical="center"/>
    </xf>
    <xf numFmtId="14" fontId="95" fillId="0" borderId="0" xfId="0" applyNumberFormat="1" applyFont="1" applyAlignment="1">
      <alignment horizontal="center" vertical="center"/>
    </xf>
    <xf numFmtId="0" fontId="6" fillId="0" borderId="8" xfId="0" applyFont="1" applyBorder="1" applyAlignment="1">
      <alignment horizontal="left" vertical="center"/>
    </xf>
    <xf numFmtId="14" fontId="6" fillId="0" borderId="8" xfId="0" applyNumberFormat="1" applyFont="1" applyBorder="1" applyAlignment="1">
      <alignment horizontal="left" vertical="center"/>
    </xf>
    <xf numFmtId="0" fontId="96" fillId="8" borderId="4" xfId="0" applyFont="1" applyFill="1" applyBorder="1" applyAlignment="1">
      <alignment horizontal="center" vertical="center" wrapText="1"/>
    </xf>
    <xf numFmtId="0" fontId="41" fillId="25" borderId="4" xfId="0" applyFont="1" applyFill="1" applyBorder="1" applyAlignment="1">
      <alignment horizontal="center" vertical="center"/>
    </xf>
    <xf numFmtId="0" fontId="97" fillId="21" borderId="4" xfId="0" applyFont="1" applyFill="1" applyBorder="1" applyAlignment="1">
      <alignment horizontal="center" vertical="center"/>
    </xf>
    <xf numFmtId="0" fontId="46" fillId="0" borderId="4" xfId="0" applyFont="1" applyBorder="1" applyAlignment="1">
      <alignment vertical="center"/>
    </xf>
    <xf numFmtId="49" fontId="23" fillId="0" borderId="0" xfId="0" applyNumberFormat="1" applyFont="1" applyAlignment="1">
      <alignment horizontal="center" vertical="center"/>
    </xf>
    <xf numFmtId="14" fontId="98" fillId="0" borderId="0" xfId="0" applyNumberFormat="1" applyFont="1" applyAlignment="1">
      <alignment horizontal="center" vertical="center"/>
    </xf>
    <xf numFmtId="14" fontId="38" fillId="0" borderId="8" xfId="0" applyNumberFormat="1" applyFont="1" applyBorder="1" applyAlignment="1">
      <alignment horizontal="left" vertical="center"/>
    </xf>
    <xf numFmtId="14" fontId="23" fillId="0" borderId="5" xfId="0" applyNumberFormat="1" applyFont="1" applyBorder="1" applyAlignment="1">
      <alignment horizontal="center" vertical="center"/>
    </xf>
    <xf numFmtId="49" fontId="62" fillId="0" borderId="0" xfId="0" applyNumberFormat="1" applyFont="1" applyAlignment="1">
      <alignment horizontal="center" vertical="center"/>
    </xf>
    <xf numFmtId="14" fontId="4" fillId="20" borderId="4" xfId="0" applyNumberFormat="1" applyFont="1" applyFill="1" applyBorder="1" applyAlignment="1">
      <alignment horizontal="center" vertical="center" wrapText="1"/>
    </xf>
    <xf numFmtId="49" fontId="96" fillId="25" borderId="4" xfId="0" applyNumberFormat="1" applyFont="1" applyFill="1" applyBorder="1" applyAlignment="1">
      <alignment horizontal="center" vertical="center" wrapText="1"/>
    </xf>
    <xf numFmtId="49" fontId="43" fillId="0" borderId="0" xfId="0" applyNumberFormat="1" applyFont="1" applyAlignment="1">
      <alignment horizontal="center" vertical="center" wrapText="1"/>
    </xf>
    <xf numFmtId="0" fontId="5" fillId="8" borderId="4" xfId="0" applyFont="1" applyFill="1" applyBorder="1" applyAlignment="1">
      <alignment horizontal="center" vertical="center" wrapText="1"/>
    </xf>
    <xf numFmtId="0" fontId="5" fillId="23" borderId="4" xfId="0" applyFont="1" applyFill="1" applyBorder="1" applyAlignment="1">
      <alignment horizontal="center" vertical="center" wrapText="1"/>
    </xf>
    <xf numFmtId="49" fontId="41" fillId="4" borderId="4" xfId="0" applyNumberFormat="1" applyFont="1" applyFill="1" applyBorder="1" applyAlignment="1">
      <alignment horizontal="center" vertical="center" wrapText="1"/>
    </xf>
    <xf numFmtId="0" fontId="99" fillId="0" borderId="4" xfId="0" applyFont="1" applyBorder="1" applyAlignment="1">
      <alignment horizontal="center" vertical="center"/>
    </xf>
    <xf numFmtId="14" fontId="4" fillId="8" borderId="4" xfId="0" applyNumberFormat="1" applyFont="1" applyFill="1" applyBorder="1" applyAlignment="1">
      <alignment horizontal="center" vertical="center"/>
    </xf>
    <xf numFmtId="0" fontId="100"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8" xfId="0" applyNumberFormat="1" applyFont="1" applyBorder="1" applyAlignment="1">
      <alignment horizontal="center" vertical="center"/>
    </xf>
    <xf numFmtId="49" fontId="62" fillId="0" borderId="0" xfId="0" applyNumberFormat="1" applyFont="1" applyAlignment="1">
      <alignment horizontal="right" vertical="center"/>
    </xf>
    <xf numFmtId="49" fontId="62" fillId="0" borderId="0" xfId="0" applyNumberFormat="1" applyFont="1" applyAlignment="1">
      <alignment horizontal="left" vertical="center"/>
    </xf>
    <xf numFmtId="0" fontId="5" fillId="5" borderId="1" xfId="0" applyFont="1" applyFill="1" applyBorder="1" applyAlignment="1">
      <alignment horizontal="center" vertical="center" wrapText="1"/>
    </xf>
    <xf numFmtId="49" fontId="70" fillId="25" borderId="4" xfId="0" applyNumberFormat="1" applyFont="1" applyFill="1" applyBorder="1" applyAlignment="1">
      <alignment horizontal="center" vertical="center" wrapText="1"/>
    </xf>
    <xf numFmtId="0" fontId="7" fillId="25" borderId="4" xfId="0" applyFont="1" applyFill="1" applyBorder="1" applyAlignment="1">
      <alignment horizontal="center" vertical="center"/>
    </xf>
    <xf numFmtId="0" fontId="8" fillId="0" borderId="9" xfId="0" applyFont="1" applyBorder="1" applyAlignment="1">
      <alignment vertical="center"/>
    </xf>
    <xf numFmtId="0" fontId="65"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100" fillId="0" borderId="0" xfId="0" applyFont="1" applyAlignment="1">
      <alignment horizontal="center" vertical="center"/>
    </xf>
    <xf numFmtId="49" fontId="41" fillId="0" borderId="0" xfId="0" applyNumberFormat="1" applyFont="1" applyAlignment="1">
      <alignment horizontal="center" vertical="center" wrapText="1"/>
    </xf>
    <xf numFmtId="49" fontId="74" fillId="0" borderId="0" xfId="0" applyNumberFormat="1" applyFont="1" applyAlignment="1">
      <alignment horizontal="center" vertical="center"/>
    </xf>
    <xf numFmtId="49" fontId="23" fillId="0" borderId="8" xfId="0" applyNumberFormat="1" applyFont="1" applyBorder="1" applyAlignment="1">
      <alignment horizontal="center" vertical="center"/>
    </xf>
    <xf numFmtId="0" fontId="47" fillId="0" borderId="4" xfId="0" applyFont="1" applyBorder="1" applyAlignment="1">
      <alignment horizontal="center" vertical="center"/>
    </xf>
    <xf numFmtId="0" fontId="47" fillId="0" borderId="0" xfId="0" applyFont="1" applyAlignment="1">
      <alignment horizontal="center" vertical="center"/>
    </xf>
    <xf numFmtId="0" fontId="87" fillId="22" borderId="0" xfId="0" applyFont="1" applyFill="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91" fillId="0" borderId="4" xfId="0" applyNumberFormat="1" applyFont="1" applyBorder="1" applyAlignment="1">
      <alignment horizontal="center" vertical="center" wrapText="1"/>
    </xf>
    <xf numFmtId="49" fontId="47" fillId="0" borderId="0" xfId="0" applyNumberFormat="1" applyFont="1" applyAlignment="1">
      <alignment horizontal="center" vertical="center"/>
    </xf>
    <xf numFmtId="49" fontId="51" fillId="0" borderId="0" xfId="0" applyNumberFormat="1" applyFont="1" applyAlignment="1">
      <alignment vertical="center"/>
    </xf>
    <xf numFmtId="49" fontId="87" fillId="22" borderId="0" xfId="0" applyNumberFormat="1" applyFont="1" applyFill="1" applyAlignment="1">
      <alignment horizontal="center" vertical="center"/>
    </xf>
    <xf numFmtId="49" fontId="47" fillId="0" borderId="4" xfId="0" applyNumberFormat="1" applyFont="1" applyBorder="1" applyAlignment="1">
      <alignment horizontal="center" vertical="center"/>
    </xf>
    <xf numFmtId="49" fontId="47" fillId="9" borderId="0" xfId="0" applyNumberFormat="1" applyFont="1" applyFill="1" applyAlignment="1">
      <alignment horizontal="center" vertical="center"/>
    </xf>
    <xf numFmtId="14" fontId="40" fillId="21" borderId="1" xfId="0" applyNumberFormat="1" applyFont="1" applyFill="1" applyBorder="1" applyAlignment="1">
      <alignment horizontal="center" vertical="center" wrapText="1"/>
    </xf>
    <xf numFmtId="14" fontId="16" fillId="0" borderId="4" xfId="0" applyNumberFormat="1" applyFont="1" applyBorder="1" applyAlignment="1">
      <alignment horizontal="center" vertical="center" wrapText="1"/>
    </xf>
    <xf numFmtId="14" fontId="37" fillId="21" borderId="4" xfId="0" applyNumberFormat="1" applyFont="1" applyFill="1" applyBorder="1" applyAlignment="1">
      <alignment horizontal="center" vertical="center" wrapText="1"/>
    </xf>
    <xf numFmtId="49" fontId="4" fillId="0" borderId="4" xfId="0" applyNumberFormat="1" applyFont="1" applyBorder="1" applyAlignment="1">
      <alignment horizontal="center" vertical="center" wrapText="1"/>
    </xf>
    <xf numFmtId="49" fontId="38" fillId="0" borderId="4" xfId="0" applyNumberFormat="1" applyFont="1" applyBorder="1" applyAlignment="1">
      <alignment horizontal="center" vertical="center" wrapText="1"/>
    </xf>
    <xf numFmtId="49" fontId="5" fillId="26" borderId="4" xfId="0" applyNumberFormat="1" applyFont="1" applyFill="1" applyBorder="1" applyAlignment="1">
      <alignment horizontal="center" vertical="center" wrapText="1"/>
    </xf>
    <xf numFmtId="49" fontId="23" fillId="0" borderId="9"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97" fillId="0" borderId="4" xfId="0" applyFont="1" applyBorder="1" applyAlignment="1">
      <alignment horizontal="center" vertical="center"/>
    </xf>
    <xf numFmtId="0" fontId="96" fillId="3" borderId="4" xfId="0" applyFont="1" applyFill="1" applyBorder="1" applyAlignment="1">
      <alignment horizontal="center" vertical="center" wrapText="1"/>
    </xf>
    <xf numFmtId="0" fontId="103" fillId="22" borderId="4" xfId="0" applyFont="1" applyFill="1" applyBorder="1" applyAlignment="1">
      <alignment horizontal="center" vertical="center" wrapText="1"/>
    </xf>
    <xf numFmtId="164" fontId="19" fillId="22" borderId="0" xfId="0" applyNumberFormat="1" applyFont="1" applyFill="1" applyAlignment="1">
      <alignment horizontal="center" vertical="center" wrapText="1"/>
    </xf>
    <xf numFmtId="49" fontId="96" fillId="22" borderId="4" xfId="0" applyNumberFormat="1" applyFont="1" applyFill="1" applyBorder="1" applyAlignment="1">
      <alignment horizontal="center" vertical="center" wrapText="1"/>
    </xf>
    <xf numFmtId="49" fontId="5" fillId="22" borderId="4" xfId="0" applyNumberFormat="1" applyFont="1" applyFill="1" applyBorder="1" applyAlignment="1">
      <alignment horizontal="center" vertical="center" wrapText="1"/>
    </xf>
    <xf numFmtId="0" fontId="11" fillId="0" borderId="4" xfId="0" applyFont="1" applyBorder="1" applyAlignment="1">
      <alignment vertical="center"/>
    </xf>
    <xf numFmtId="0" fontId="60" fillId="27" borderId="4" xfId="0" applyFont="1" applyFill="1" applyBorder="1" applyAlignment="1">
      <alignment horizontal="center" vertical="center"/>
    </xf>
    <xf numFmtId="0" fontId="3" fillId="11" borderId="4" xfId="0" applyFont="1" applyFill="1" applyBorder="1" applyAlignment="1">
      <alignment horizontal="center" vertical="center" wrapText="1"/>
    </xf>
    <xf numFmtId="0" fontId="3" fillId="28" borderId="4" xfId="0" applyFont="1" applyFill="1" applyBorder="1" applyAlignment="1">
      <alignment horizontal="center" vertical="center" wrapText="1"/>
    </xf>
    <xf numFmtId="0" fontId="5" fillId="29"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9" fillId="3" borderId="1" xfId="0" applyFont="1" applyFill="1" applyBorder="1" applyAlignment="1">
      <alignment horizontal="left" vertical="center"/>
    </xf>
    <xf numFmtId="0" fontId="49" fillId="3" borderId="2" xfId="0" applyFont="1" applyFill="1" applyBorder="1" applyAlignment="1">
      <alignment horizontal="left" vertical="center"/>
    </xf>
    <xf numFmtId="0" fontId="5" fillId="3" borderId="1" xfId="0" applyFont="1" applyFill="1" applyBorder="1" applyAlignment="1">
      <alignment vertical="center"/>
    </xf>
    <xf numFmtId="0" fontId="5" fillId="3" borderId="2" xfId="0" applyFont="1" applyFill="1" applyBorder="1" applyAlignment="1">
      <alignment vertical="center"/>
    </xf>
    <xf numFmtId="0" fontId="5" fillId="3" borderId="3" xfId="0" applyFont="1" applyFill="1" applyBorder="1" applyAlignment="1">
      <alignment vertical="center"/>
    </xf>
    <xf numFmtId="0" fontId="21" fillId="3" borderId="2" xfId="0" applyFont="1" applyFill="1" applyBorder="1" applyAlignment="1">
      <alignment vertical="center"/>
    </xf>
    <xf numFmtId="0" fontId="5" fillId="29" borderId="4" xfId="0" applyFont="1" applyFill="1" applyBorder="1" applyAlignment="1">
      <alignment horizontal="center" vertical="center"/>
    </xf>
    <xf numFmtId="0" fontId="5" fillId="31" borderId="4" xfId="0" applyFont="1" applyFill="1" applyBorder="1" applyAlignment="1">
      <alignment horizontal="center" vertical="center"/>
    </xf>
    <xf numFmtId="0" fontId="5" fillId="30" borderId="4" xfId="0" applyFont="1" applyFill="1" applyBorder="1" applyAlignment="1">
      <alignment horizontal="center" vertical="center" wrapText="1"/>
    </xf>
    <xf numFmtId="0" fontId="96" fillId="0" borderId="4" xfId="0" applyFont="1" applyBorder="1" applyAlignment="1">
      <alignment horizontal="center" vertical="center" wrapText="1"/>
    </xf>
    <xf numFmtId="0" fontId="103" fillId="0" borderId="4" xfId="0" applyFont="1" applyBorder="1" applyAlignment="1">
      <alignment horizontal="center" vertical="center" wrapText="1"/>
    </xf>
    <xf numFmtId="49" fontId="96" fillId="0" borderId="4" xfId="0" applyNumberFormat="1" applyFont="1" applyBorder="1" applyAlignment="1">
      <alignment horizontal="center" vertical="center" wrapText="1"/>
    </xf>
    <xf numFmtId="49" fontId="41"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49" fontId="70" fillId="0" borderId="4"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49" fontId="5" fillId="0" borderId="4" xfId="0" applyNumberFormat="1" applyFont="1" applyBorder="1" applyAlignment="1">
      <alignment horizontal="center" vertical="center" wrapText="1"/>
    </xf>
    <xf numFmtId="1" fontId="5" fillId="0" borderId="4" xfId="0" applyNumberFormat="1" applyFont="1" applyBorder="1" applyAlignment="1">
      <alignment horizontal="center" vertical="center" wrapText="1"/>
    </xf>
    <xf numFmtId="0" fontId="5" fillId="0" borderId="3" xfId="0" applyFont="1" applyBorder="1" applyAlignment="1">
      <alignment horizontal="left" vertical="center"/>
    </xf>
    <xf numFmtId="49" fontId="104" fillId="0" borderId="4" xfId="3" applyNumberFormat="1" applyFont="1" applyBorder="1" applyAlignment="1">
      <alignment horizontal="center" vertical="center"/>
    </xf>
    <xf numFmtId="14" fontId="105" fillId="0" borderId="4" xfId="3" applyNumberFormat="1" applyFont="1" applyBorder="1" applyAlignment="1">
      <alignment horizontal="center" vertical="center"/>
    </xf>
    <xf numFmtId="0" fontId="91"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14" fontId="38" fillId="21" borderId="4" xfId="0" applyNumberFormat="1" applyFont="1" applyFill="1" applyBorder="1" applyAlignment="1">
      <alignment horizontal="center" vertical="center" wrapText="1"/>
    </xf>
    <xf numFmtId="0" fontId="39" fillId="0" borderId="0" xfId="0" applyFont="1" applyAlignment="1">
      <alignment horizontal="center" vertical="center"/>
    </xf>
    <xf numFmtId="0" fontId="40" fillId="0" borderId="8" xfId="0" applyFont="1" applyBorder="1" applyAlignment="1">
      <alignment horizontal="center" vertical="center"/>
    </xf>
    <xf numFmtId="0" fontId="39" fillId="0" borderId="4" xfId="0" applyFont="1" applyBorder="1" applyAlignment="1">
      <alignment horizontal="center" vertical="center"/>
    </xf>
    <xf numFmtId="49" fontId="2" fillId="26" borderId="4" xfId="0" applyNumberFormat="1" applyFont="1" applyFill="1" applyBorder="1" applyAlignment="1">
      <alignment horizontal="center" vertical="center" wrapText="1"/>
    </xf>
    <xf numFmtId="49" fontId="2" fillId="0" borderId="4" xfId="0" applyNumberFormat="1" applyFont="1" applyBorder="1" applyAlignment="1">
      <alignment horizontal="center" vertical="center" wrapText="1"/>
    </xf>
    <xf numFmtId="14" fontId="3" fillId="0" borderId="6" xfId="2" applyNumberFormat="1" applyFont="1" applyBorder="1" applyAlignment="1">
      <alignment horizontal="center" vertical="center"/>
    </xf>
    <xf numFmtId="0" fontId="20" fillId="2" borderId="4" xfId="0" applyFont="1" applyFill="1" applyBorder="1" applyAlignment="1">
      <alignment horizontal="center" vertical="center" wrapText="1"/>
    </xf>
    <xf numFmtId="14" fontId="5" fillId="0" borderId="6" xfId="0" applyNumberFormat="1" applyFont="1" applyBorder="1" applyAlignment="1">
      <alignment horizontal="center" vertical="center"/>
    </xf>
    <xf numFmtId="14" fontId="21" fillId="21" borderId="4" xfId="0" applyNumberFormat="1" applyFont="1" applyFill="1" applyBorder="1" applyAlignment="1">
      <alignment horizontal="center" vertical="center" wrapText="1"/>
    </xf>
    <xf numFmtId="0" fontId="21" fillId="27" borderId="0" xfId="0" applyFont="1" applyFill="1"/>
    <xf numFmtId="14" fontId="21" fillId="27" borderId="0" xfId="0" applyNumberFormat="1" applyFont="1" applyFill="1"/>
    <xf numFmtId="14" fontId="4" fillId="27" borderId="0" xfId="0" applyNumberFormat="1" applyFont="1" applyFill="1" applyAlignment="1">
      <alignment horizontal="center"/>
    </xf>
    <xf numFmtId="0" fontId="2" fillId="27" borderId="0" xfId="0" applyFont="1" applyFill="1" applyAlignment="1">
      <alignment horizontal="center"/>
    </xf>
    <xf numFmtId="0" fontId="21" fillId="27" borderId="0" xfId="0" applyFont="1" applyFill="1" applyAlignment="1">
      <alignment horizontal="center"/>
    </xf>
    <xf numFmtId="0" fontId="4" fillId="27" borderId="0" xfId="0" applyFont="1" applyFill="1" applyAlignment="1">
      <alignment horizontal="center"/>
    </xf>
    <xf numFmtId="0" fontId="4" fillId="27" borderId="0" xfId="0" applyFont="1" applyFill="1"/>
    <xf numFmtId="0" fontId="5" fillId="27" borderId="0" xfId="0" applyFont="1" applyFill="1" applyAlignment="1">
      <alignment vertical="center"/>
    </xf>
    <xf numFmtId="0" fontId="5" fillId="27" borderId="0" xfId="1" applyFont="1" applyFill="1" applyAlignment="1">
      <alignment horizontal="center" vertical="center"/>
    </xf>
    <xf numFmtId="0" fontId="5" fillId="27" borderId="0" xfId="0" applyFont="1" applyFill="1" applyAlignment="1">
      <alignment horizontal="left" vertical="center"/>
    </xf>
    <xf numFmtId="14" fontId="5" fillId="27" borderId="0" xfId="0" applyNumberFormat="1" applyFont="1" applyFill="1" applyAlignment="1">
      <alignment horizontal="left" vertical="center"/>
    </xf>
    <xf numFmtId="14" fontId="4" fillId="27" borderId="0" xfId="0" applyNumberFormat="1" applyFont="1" applyFill="1" applyAlignment="1">
      <alignment horizontal="center" vertical="center"/>
    </xf>
    <xf numFmtId="1" fontId="5" fillId="27" borderId="0" xfId="0" applyNumberFormat="1" applyFont="1" applyFill="1" applyAlignment="1">
      <alignment horizontal="center" vertical="center"/>
    </xf>
    <xf numFmtId="0" fontId="4" fillId="27" borderId="0" xfId="0" applyFont="1" applyFill="1" applyAlignment="1">
      <alignment horizontal="center" vertical="center"/>
    </xf>
    <xf numFmtId="0" fontId="33" fillId="27" borderId="0" xfId="0" applyFont="1" applyFill="1" applyAlignment="1">
      <alignment horizontal="center" vertical="center"/>
    </xf>
    <xf numFmtId="0" fontId="13" fillId="27" borderId="0" xfId="0" applyFont="1" applyFill="1" applyAlignment="1">
      <alignment horizontal="center" vertical="center"/>
    </xf>
    <xf numFmtId="0" fontId="34" fillId="27" borderId="0" xfId="0" applyFont="1" applyFill="1" applyAlignment="1">
      <alignment horizontal="center" vertical="center"/>
    </xf>
    <xf numFmtId="0" fontId="21" fillId="27" borderId="0" xfId="0" applyFont="1" applyFill="1" applyAlignment="1">
      <alignment horizontal="center" vertical="center"/>
    </xf>
    <xf numFmtId="0" fontId="5" fillId="27" borderId="0" xfId="0" applyFont="1" applyFill="1" applyAlignment="1">
      <alignment horizontal="center" vertical="center"/>
    </xf>
    <xf numFmtId="0" fontId="7" fillId="27" borderId="0" xfId="0" applyFont="1" applyFill="1" applyAlignment="1">
      <alignment horizontal="center" vertical="center"/>
    </xf>
    <xf numFmtId="0" fontId="21" fillId="27" borderId="0" xfId="0" applyFont="1" applyFill="1" applyAlignment="1">
      <alignment vertical="center"/>
    </xf>
    <xf numFmtId="14" fontId="21" fillId="27" borderId="0" xfId="0" applyNumberFormat="1" applyFont="1" applyFill="1" applyAlignment="1">
      <alignment vertical="center"/>
    </xf>
    <xf numFmtId="14" fontId="21" fillId="27" borderId="0" xfId="0" applyNumberFormat="1" applyFont="1" applyFill="1" applyAlignment="1">
      <alignment horizontal="center" vertical="center"/>
    </xf>
    <xf numFmtId="0" fontId="2" fillId="27" borderId="0" xfId="0" applyFont="1" applyFill="1" applyAlignment="1">
      <alignment horizontal="center" vertical="center"/>
    </xf>
    <xf numFmtId="0" fontId="23" fillId="27" borderId="0" xfId="0" applyFont="1" applyFill="1" applyAlignment="1">
      <alignment horizontal="left" vertical="center"/>
    </xf>
    <xf numFmtId="14" fontId="23" fillId="27" borderId="0" xfId="0" applyNumberFormat="1" applyFont="1" applyFill="1" applyAlignment="1">
      <alignment horizontal="left" vertical="center"/>
    </xf>
    <xf numFmtId="14" fontId="2" fillId="27" borderId="0" xfId="0" applyNumberFormat="1" applyFont="1" applyFill="1" applyAlignment="1">
      <alignment horizontal="center" vertical="center"/>
    </xf>
    <xf numFmtId="14" fontId="21" fillId="27" borderId="0" xfId="0" applyNumberFormat="1" applyFont="1" applyFill="1" applyAlignment="1">
      <alignment horizontal="center"/>
    </xf>
    <xf numFmtId="14" fontId="38" fillId="27" borderId="0" xfId="0" applyNumberFormat="1" applyFont="1" applyFill="1" applyAlignment="1">
      <alignment horizontal="center" vertical="center" wrapText="1"/>
    </xf>
    <xf numFmtId="49" fontId="23" fillId="27" borderId="0" xfId="0" applyNumberFormat="1" applyFont="1" applyFill="1" applyAlignment="1">
      <alignment horizontal="center" vertical="center" wrapText="1"/>
    </xf>
    <xf numFmtId="0" fontId="38" fillId="27" borderId="0" xfId="0" applyFont="1" applyFill="1" applyAlignment="1">
      <alignment vertical="center"/>
    </xf>
    <xf numFmtId="14" fontId="63" fillId="27" borderId="0" xfId="0" applyNumberFormat="1" applyFont="1" applyFill="1" applyAlignment="1">
      <alignment horizontal="center" vertical="center"/>
    </xf>
    <xf numFmtId="14" fontId="38" fillId="27" borderId="0" xfId="0" applyNumberFormat="1" applyFont="1" applyFill="1" applyAlignment="1">
      <alignment horizontal="center" vertical="center"/>
    </xf>
    <xf numFmtId="0" fontId="63" fillId="27" borderId="0" xfId="0" applyFont="1" applyFill="1" applyAlignment="1">
      <alignment vertical="center"/>
    </xf>
    <xf numFmtId="0" fontId="8" fillId="27" borderId="0" xfId="0" applyFont="1" applyFill="1" applyAlignment="1">
      <alignment vertical="center"/>
    </xf>
    <xf numFmtId="14" fontId="95" fillId="27" borderId="0" xfId="0" applyNumberFormat="1" applyFont="1" applyFill="1" applyAlignment="1">
      <alignment horizontal="center" vertical="center"/>
    </xf>
    <xf numFmtId="14" fontId="3" fillId="27" borderId="0" xfId="0" applyNumberFormat="1" applyFont="1" applyFill="1" applyAlignment="1">
      <alignment horizontal="center" vertical="center"/>
    </xf>
    <xf numFmtId="0" fontId="39" fillId="27" borderId="0" xfId="0" applyFont="1" applyFill="1" applyAlignment="1">
      <alignment horizontal="center" vertical="center"/>
    </xf>
    <xf numFmtId="14" fontId="98" fillId="27" borderId="0" xfId="0" applyNumberFormat="1" applyFont="1" applyFill="1" applyAlignment="1">
      <alignment horizontal="center" vertical="center"/>
    </xf>
    <xf numFmtId="49" fontId="3" fillId="27" borderId="0" xfId="0" applyNumberFormat="1" applyFont="1" applyFill="1" applyAlignment="1">
      <alignment horizontal="center" vertical="center"/>
    </xf>
    <xf numFmtId="0" fontId="11" fillId="27" borderId="0" xfId="0" applyFont="1" applyFill="1" applyAlignment="1">
      <alignment vertical="center"/>
    </xf>
    <xf numFmtId="49" fontId="74" fillId="27" borderId="0" xfId="0" applyNumberFormat="1" applyFont="1" applyFill="1" applyAlignment="1">
      <alignment horizontal="center" vertical="center"/>
    </xf>
    <xf numFmtId="0" fontId="5" fillId="3" borderId="4" xfId="0" applyFont="1" applyFill="1" applyBorder="1" applyAlignment="1">
      <alignment horizontal="center" vertical="center" wrapText="1"/>
    </xf>
    <xf numFmtId="0" fontId="5" fillId="23" borderId="4" xfId="0" applyFont="1" applyFill="1" applyBorder="1" applyAlignment="1">
      <alignment horizontal="left" vertical="center"/>
    </xf>
    <xf numFmtId="0" fontId="5" fillId="23" borderId="4" xfId="0" applyFont="1" applyFill="1" applyBorder="1" applyAlignment="1">
      <alignment vertical="center"/>
    </xf>
    <xf numFmtId="0" fontId="107" fillId="0" borderId="0" xfId="0" applyFont="1" applyAlignment="1">
      <alignment vertical="center"/>
    </xf>
    <xf numFmtId="49" fontId="108" fillId="0" borderId="0" xfId="0" applyNumberFormat="1" applyFont="1" applyAlignment="1">
      <alignment horizontal="center" vertical="center" wrapText="1"/>
    </xf>
    <xf numFmtId="166" fontId="105" fillId="4" borderId="4" xfId="0" applyNumberFormat="1" applyFont="1" applyFill="1" applyBorder="1" applyAlignment="1">
      <alignment horizontal="center" vertical="center" wrapText="1"/>
    </xf>
    <xf numFmtId="0" fontId="109" fillId="0" borderId="4" xfId="0" applyFont="1" applyBorder="1" applyAlignment="1">
      <alignment horizontal="center" vertical="center"/>
    </xf>
    <xf numFmtId="0" fontId="110" fillId="0" borderId="0" xfId="0" applyFont="1" applyAlignment="1">
      <alignment horizontal="center" vertical="center"/>
    </xf>
    <xf numFmtId="0" fontId="107" fillId="27" borderId="0" xfId="0" applyFont="1" applyFill="1" applyAlignment="1">
      <alignment vertical="center"/>
    </xf>
    <xf numFmtId="166" fontId="105" fillId="0" borderId="4" xfId="0" applyNumberFormat="1" applyFont="1" applyBorder="1" applyAlignment="1">
      <alignment horizontal="center" vertical="center" wrapText="1"/>
    </xf>
    <xf numFmtId="14" fontId="32" fillId="21" borderId="4" xfId="0" applyNumberFormat="1" applyFont="1" applyFill="1" applyBorder="1" applyAlignment="1">
      <alignment horizontal="center" vertical="center" wrapText="1"/>
    </xf>
    <xf numFmtId="0" fontId="60" fillId="0" borderId="4" xfId="1" applyFont="1" applyBorder="1" applyAlignment="1">
      <alignment horizontal="center" vertical="center"/>
    </xf>
    <xf numFmtId="0" fontId="60" fillId="0" borderId="4" xfId="0" applyFont="1" applyBorder="1" applyAlignment="1">
      <alignment horizontal="center" vertical="center" wrapText="1"/>
    </xf>
    <xf numFmtId="14" fontId="4" fillId="21" borderId="4" xfId="0" applyNumberFormat="1" applyFont="1" applyFill="1" applyBorder="1" applyAlignment="1">
      <alignment horizontal="center" vertical="center" wrapText="1"/>
    </xf>
    <xf numFmtId="0" fontId="5" fillId="25" borderId="4" xfId="0" applyFont="1" applyFill="1" applyBorder="1" applyAlignment="1">
      <alignment horizontal="center" vertical="center" wrapText="1"/>
    </xf>
    <xf numFmtId="49" fontId="5" fillId="0" borderId="0" xfId="0" applyNumberFormat="1" applyFont="1" applyAlignment="1">
      <alignment horizontal="center" vertical="center"/>
    </xf>
    <xf numFmtId="0" fontId="104" fillId="0" borderId="4" xfId="0" applyFont="1" applyBorder="1" applyAlignment="1">
      <alignment horizontal="center" vertical="center"/>
    </xf>
    <xf numFmtId="0" fontId="22" fillId="0" borderId="4" xfId="0" applyFont="1" applyBorder="1" applyAlignment="1">
      <alignment horizontal="center" vertical="center"/>
    </xf>
    <xf numFmtId="14" fontId="32" fillId="0" borderId="4" xfId="0" applyNumberFormat="1" applyFont="1" applyBorder="1" applyAlignment="1">
      <alignment horizontal="center" vertical="center" wrapText="1"/>
    </xf>
    <xf numFmtId="49" fontId="4" fillId="2" borderId="4" xfId="0" applyNumberFormat="1" applyFont="1" applyFill="1" applyBorder="1" applyAlignment="1">
      <alignment horizontal="center" vertical="center" wrapText="1"/>
    </xf>
    <xf numFmtId="49" fontId="41" fillId="2" borderId="4" xfId="0" applyNumberFormat="1" applyFont="1" applyFill="1" applyBorder="1" applyAlignment="1">
      <alignment horizontal="center" vertical="center" wrapText="1"/>
    </xf>
    <xf numFmtId="0" fontId="41" fillId="0" borderId="0" xfId="0" applyFont="1"/>
    <xf numFmtId="0" fontId="112" fillId="21" borderId="4" xfId="0" applyFont="1" applyFill="1" applyBorder="1" applyAlignment="1">
      <alignment horizontal="center" vertical="center"/>
    </xf>
    <xf numFmtId="0" fontId="63" fillId="0" borderId="13" xfId="0" applyFont="1" applyBorder="1" applyAlignment="1">
      <alignment vertical="center"/>
    </xf>
    <xf numFmtId="49" fontId="106" fillId="0" borderId="4" xfId="0" applyNumberFormat="1" applyFont="1" applyBorder="1" applyAlignment="1">
      <alignment horizontal="center" vertical="center" wrapText="1"/>
    </xf>
    <xf numFmtId="49" fontId="23" fillId="26" borderId="4" xfId="0" applyNumberFormat="1" applyFont="1" applyFill="1" applyBorder="1" applyAlignment="1">
      <alignment horizontal="center" vertical="center" wrapText="1"/>
    </xf>
    <xf numFmtId="49" fontId="41" fillId="21" borderId="4" xfId="0" applyNumberFormat="1" applyFont="1" applyFill="1" applyBorder="1" applyAlignment="1">
      <alignment horizontal="center" vertical="center" wrapText="1"/>
    </xf>
    <xf numFmtId="0" fontId="5" fillId="26" borderId="4" xfId="0" applyFont="1" applyFill="1" applyBorder="1" applyAlignment="1">
      <alignment horizontal="center" vertical="center" wrapText="1"/>
    </xf>
    <xf numFmtId="0" fontId="5" fillId="21" borderId="4" xfId="0" applyFont="1" applyFill="1" applyBorder="1" applyAlignment="1">
      <alignment horizontal="center" vertical="center" wrapText="1"/>
    </xf>
    <xf numFmtId="0" fontId="85" fillId="26" borderId="0" xfId="0" applyFont="1" applyFill="1" applyAlignment="1">
      <alignment vertical="center"/>
    </xf>
    <xf numFmtId="49" fontId="1" fillId="26" borderId="0" xfId="0" applyNumberFormat="1" applyFont="1" applyFill="1" applyAlignment="1">
      <alignment vertical="center"/>
    </xf>
    <xf numFmtId="0" fontId="11" fillId="26" borderId="0" xfId="0" applyFont="1" applyFill="1" applyAlignment="1">
      <alignment vertical="center"/>
    </xf>
    <xf numFmtId="49" fontId="87" fillId="26" borderId="0" xfId="0" applyNumberFormat="1" applyFont="1" applyFill="1" applyAlignment="1">
      <alignment horizontal="center" vertical="center"/>
    </xf>
    <xf numFmtId="49" fontId="65" fillId="26" borderId="0" xfId="0" applyNumberFormat="1" applyFont="1" applyFill="1" applyAlignment="1">
      <alignment vertical="center"/>
    </xf>
    <xf numFmtId="14" fontId="15" fillId="26" borderId="0" xfId="0" applyNumberFormat="1" applyFont="1" applyFill="1" applyAlignment="1">
      <alignment horizontal="center" vertical="center"/>
    </xf>
    <xf numFmtId="14" fontId="65" fillId="26" borderId="0" xfId="0" applyNumberFormat="1" applyFont="1" applyFill="1" applyAlignment="1">
      <alignment horizontal="center" vertical="center"/>
    </xf>
    <xf numFmtId="0" fontId="85" fillId="20" borderId="0" xfId="0" applyFont="1" applyFill="1" applyAlignment="1">
      <alignment vertical="center"/>
    </xf>
    <xf numFmtId="49" fontId="1" fillId="20" borderId="0" xfId="0" applyNumberFormat="1" applyFont="1" applyFill="1" applyAlignment="1">
      <alignment vertical="center"/>
    </xf>
    <xf numFmtId="0" fontId="11" fillId="20" borderId="0" xfId="0" applyFont="1" applyFill="1" applyAlignment="1">
      <alignment vertical="center"/>
    </xf>
    <xf numFmtId="49" fontId="87" fillId="20" borderId="0" xfId="0" applyNumberFormat="1" applyFont="1" applyFill="1" applyAlignment="1">
      <alignment horizontal="center" vertical="center"/>
    </xf>
    <xf numFmtId="49" fontId="65" fillId="20" borderId="0" xfId="0" applyNumberFormat="1" applyFont="1" applyFill="1" applyAlignment="1">
      <alignment vertical="center"/>
    </xf>
    <xf numFmtId="14" fontId="15" fillId="20" borderId="0" xfId="0" applyNumberFormat="1" applyFont="1" applyFill="1" applyAlignment="1">
      <alignment horizontal="center" vertical="center"/>
    </xf>
    <xf numFmtId="14" fontId="65" fillId="20" borderId="0" xfId="0" applyNumberFormat="1" applyFont="1" applyFill="1" applyAlignment="1">
      <alignment horizontal="center" vertical="center"/>
    </xf>
    <xf numFmtId="14" fontId="1" fillId="0" borderId="4" xfId="0" applyNumberFormat="1" applyFont="1" applyBorder="1" applyAlignment="1">
      <alignment horizontal="center" vertical="center" wrapText="1"/>
    </xf>
    <xf numFmtId="49" fontId="37" fillId="21" borderId="4" xfId="0" applyNumberFormat="1" applyFont="1" applyFill="1" applyBorder="1" applyAlignment="1">
      <alignment horizontal="center" vertical="center"/>
    </xf>
    <xf numFmtId="0" fontId="113" fillId="0" borderId="4" xfId="0" applyFont="1" applyBorder="1" applyAlignment="1">
      <alignment horizontal="left" vertical="center"/>
    </xf>
    <xf numFmtId="14" fontId="114" fillId="0" borderId="4" xfId="2" applyNumberFormat="1" applyFont="1" applyBorder="1" applyAlignment="1">
      <alignment horizontal="center" vertical="center"/>
    </xf>
    <xf numFmtId="14" fontId="114" fillId="0" borderId="4" xfId="0" applyNumberFormat="1" applyFont="1" applyBorder="1" applyAlignment="1">
      <alignment horizontal="center" vertical="center"/>
    </xf>
    <xf numFmtId="49" fontId="115" fillId="0" borderId="4" xfId="0" applyNumberFormat="1" applyFont="1" applyBorder="1" applyAlignment="1">
      <alignment horizontal="center" vertical="center" wrapText="1"/>
    </xf>
    <xf numFmtId="1" fontId="113" fillId="0" borderId="4" xfId="0" applyNumberFormat="1" applyFont="1" applyBorder="1" applyAlignment="1">
      <alignment horizontal="center" vertical="center"/>
    </xf>
    <xf numFmtId="14" fontId="112" fillId="0" borderId="4" xfId="0" applyNumberFormat="1" applyFont="1" applyBorder="1" applyAlignment="1">
      <alignment horizontal="center" vertical="center"/>
    </xf>
    <xf numFmtId="0" fontId="112" fillId="0" borderId="4" xfId="0" applyFont="1" applyBorder="1" applyAlignment="1">
      <alignment horizontal="center" vertical="center"/>
    </xf>
    <xf numFmtId="0" fontId="116" fillId="0" borderId="4" xfId="0" applyFont="1" applyBorder="1" applyAlignment="1">
      <alignment horizontal="center" vertical="center"/>
    </xf>
    <xf numFmtId="0" fontId="117" fillId="0" borderId="0" xfId="0" applyFont="1" applyAlignment="1">
      <alignment horizontal="center" vertical="center"/>
    </xf>
    <xf numFmtId="0" fontId="118" fillId="0" borderId="0" xfId="0" applyFont="1" applyAlignment="1">
      <alignment vertical="center"/>
    </xf>
    <xf numFmtId="0" fontId="63" fillId="16" borderId="4" xfId="0" applyFont="1" applyFill="1" applyBorder="1" applyAlignment="1">
      <alignment horizontal="center" vertical="center" wrapText="1"/>
    </xf>
    <xf numFmtId="0" fontId="5" fillId="32" borderId="4" xfId="0" applyFont="1" applyFill="1" applyBorder="1" applyAlignment="1">
      <alignment vertical="center"/>
    </xf>
    <xf numFmtId="49" fontId="22" fillId="0" borderId="4" xfId="0" applyNumberFormat="1" applyFont="1" applyBorder="1" applyAlignment="1">
      <alignment horizontal="center" vertical="center" wrapText="1"/>
    </xf>
    <xf numFmtId="14" fontId="4" fillId="22" borderId="6" xfId="0" applyNumberFormat="1" applyFont="1" applyFill="1" applyBorder="1" applyAlignment="1">
      <alignment horizontal="center" vertical="center"/>
    </xf>
    <xf numFmtId="49" fontId="23" fillId="20" borderId="6" xfId="0" applyNumberFormat="1" applyFont="1" applyFill="1" applyBorder="1" applyAlignment="1">
      <alignment horizontal="center" vertical="center" wrapText="1"/>
    </xf>
    <xf numFmtId="49" fontId="38" fillId="0" borderId="6" xfId="0" applyNumberFormat="1" applyFont="1" applyBorder="1" applyAlignment="1">
      <alignment horizontal="center" vertical="center" wrapText="1"/>
    </xf>
    <xf numFmtId="0" fontId="5" fillId="21" borderId="6" xfId="0" applyFont="1" applyFill="1" applyBorder="1" applyAlignment="1">
      <alignment horizontal="center" vertical="center"/>
    </xf>
    <xf numFmtId="1" fontId="5" fillId="21" borderId="6" xfId="0" applyNumberFormat="1" applyFont="1" applyFill="1" applyBorder="1" applyAlignment="1">
      <alignment horizontal="center" vertical="center"/>
    </xf>
    <xf numFmtId="0" fontId="13" fillId="0" borderId="6" xfId="0" applyFont="1" applyBorder="1" applyAlignment="1">
      <alignment horizontal="center" vertical="center"/>
    </xf>
    <xf numFmtId="0" fontId="14" fillId="0" borderId="6" xfId="0" applyFont="1" applyBorder="1" applyAlignment="1">
      <alignment horizontal="center" vertical="center"/>
    </xf>
    <xf numFmtId="0" fontId="5" fillId="3" borderId="5" xfId="0" applyFont="1" applyFill="1" applyBorder="1" applyAlignment="1">
      <alignment horizontal="left" vertical="center"/>
    </xf>
    <xf numFmtId="0" fontId="5" fillId="3" borderId="8" xfId="0" applyFont="1" applyFill="1" applyBorder="1" applyAlignment="1">
      <alignment horizontal="center" vertical="center"/>
    </xf>
    <xf numFmtId="0" fontId="5" fillId="3" borderId="8" xfId="0" applyFont="1" applyFill="1" applyBorder="1" applyAlignment="1">
      <alignment horizontal="left" vertical="center"/>
    </xf>
    <xf numFmtId="0" fontId="21" fillId="3" borderId="8" xfId="0" applyFont="1" applyFill="1" applyBorder="1" applyAlignment="1">
      <alignment horizontal="center" vertical="center"/>
    </xf>
    <xf numFmtId="0" fontId="5" fillId="3" borderId="10" xfId="0" applyFont="1" applyFill="1" applyBorder="1" applyAlignment="1">
      <alignment horizontal="left" vertical="center"/>
    </xf>
    <xf numFmtId="0" fontId="5" fillId="3" borderId="10" xfId="0" applyFont="1" applyFill="1" applyBorder="1" applyAlignment="1">
      <alignment horizontal="center" vertical="center"/>
    </xf>
    <xf numFmtId="0" fontId="21" fillId="3" borderId="10" xfId="0" applyFont="1" applyFill="1" applyBorder="1" applyAlignment="1">
      <alignment horizontal="center" vertical="center"/>
    </xf>
    <xf numFmtId="0" fontId="4" fillId="3" borderId="8" xfId="0" applyFont="1" applyFill="1" applyBorder="1" applyAlignment="1">
      <alignment horizontal="left" vertical="center"/>
    </xf>
    <xf numFmtId="0" fontId="4" fillId="3" borderId="10" xfId="0" applyFont="1" applyFill="1" applyBorder="1" applyAlignment="1">
      <alignment horizontal="left" vertical="center"/>
    </xf>
    <xf numFmtId="0" fontId="21" fillId="3" borderId="8" xfId="0" applyFont="1" applyFill="1" applyBorder="1" applyAlignment="1">
      <alignment horizontal="left" vertical="center"/>
    </xf>
    <xf numFmtId="0" fontId="21" fillId="3" borderId="10" xfId="0" applyFont="1" applyFill="1" applyBorder="1" applyAlignment="1">
      <alignment horizontal="left" vertical="center"/>
    </xf>
    <xf numFmtId="0" fontId="7" fillId="32" borderId="4" xfId="0" applyFont="1" applyFill="1" applyBorder="1" applyAlignment="1">
      <alignment horizontal="left" vertical="center"/>
    </xf>
    <xf numFmtId="49" fontId="122" fillId="0" borderId="4" xfId="0" applyNumberFormat="1" applyFont="1" applyBorder="1" applyAlignment="1">
      <alignment horizontal="center" vertical="center" wrapText="1"/>
    </xf>
    <xf numFmtId="14" fontId="22" fillId="0" borderId="4" xfId="0" applyNumberFormat="1" applyFont="1" applyBorder="1" applyAlignment="1">
      <alignment horizontal="center" vertical="center" wrapText="1"/>
    </xf>
    <xf numFmtId="0" fontId="5" fillId="0" borderId="6" xfId="0" applyFont="1" applyBorder="1" applyAlignment="1">
      <alignment horizontal="left" vertical="center"/>
    </xf>
    <xf numFmtId="0" fontId="85" fillId="33" borderId="0" xfId="0" applyFont="1" applyFill="1" applyAlignment="1">
      <alignment vertical="center"/>
    </xf>
    <xf numFmtId="49" fontId="1" fillId="33" borderId="0" xfId="0" applyNumberFormat="1" applyFont="1" applyFill="1" applyAlignment="1">
      <alignment vertical="center"/>
    </xf>
    <xf numFmtId="0" fontId="11" fillId="33" borderId="0" xfId="0" applyFont="1" applyFill="1" applyAlignment="1">
      <alignment vertical="center"/>
    </xf>
    <xf numFmtId="49" fontId="87" fillId="33" borderId="0" xfId="0" applyNumberFormat="1" applyFont="1" applyFill="1" applyAlignment="1">
      <alignment horizontal="center" vertical="center"/>
    </xf>
    <xf numFmtId="49" fontId="65" fillId="33" borderId="0" xfId="0" applyNumberFormat="1" applyFont="1" applyFill="1" applyAlignment="1">
      <alignment vertical="center"/>
    </xf>
    <xf numFmtId="14" fontId="15" fillId="33" borderId="0" xfId="0" applyNumberFormat="1" applyFont="1" applyFill="1" applyAlignment="1">
      <alignment horizontal="center" vertical="center"/>
    </xf>
    <xf numFmtId="14" fontId="65" fillId="33" borderId="0" xfId="0" applyNumberFormat="1" applyFont="1" applyFill="1" applyAlignment="1">
      <alignment horizontal="center" vertical="center"/>
    </xf>
    <xf numFmtId="0" fontId="43" fillId="34" borderId="0" xfId="0" applyFont="1" applyFill="1" applyAlignment="1">
      <alignment horizontal="center" vertical="center"/>
    </xf>
    <xf numFmtId="0" fontId="41" fillId="34" borderId="0" xfId="0" applyFont="1" applyFill="1" applyAlignment="1">
      <alignment horizontal="center" vertical="center"/>
    </xf>
    <xf numFmtId="0" fontId="41" fillId="34" borderId="0" xfId="0" applyFont="1" applyFill="1" applyAlignment="1">
      <alignment horizontal="center" vertical="center" wrapText="1"/>
    </xf>
    <xf numFmtId="0" fontId="8" fillId="34" borderId="0" xfId="0" applyFont="1" applyFill="1" applyAlignment="1">
      <alignment horizontal="center" vertical="center"/>
    </xf>
    <xf numFmtId="0" fontId="21" fillId="34" borderId="0" xfId="0" applyFont="1" applyFill="1" applyAlignment="1">
      <alignment horizontal="center"/>
    </xf>
    <xf numFmtId="0" fontId="33" fillId="34" borderId="0" xfId="0" applyFont="1" applyFill="1"/>
    <xf numFmtId="0" fontId="8" fillId="34" borderId="0" xfId="0" applyFont="1" applyFill="1" applyAlignment="1">
      <alignment vertical="center"/>
    </xf>
    <xf numFmtId="0" fontId="8" fillId="0" borderId="4" xfId="0" applyFont="1" applyBorder="1" applyAlignment="1">
      <alignment horizontal="center" vertical="center"/>
    </xf>
    <xf numFmtId="0" fontId="8" fillId="27" borderId="0" xfId="0" applyFont="1" applyFill="1" applyAlignment="1">
      <alignment horizontal="center" vertical="center"/>
    </xf>
    <xf numFmtId="0" fontId="24" fillId="0" borderId="0" xfId="0" applyFont="1" applyAlignment="1">
      <alignment horizontal="center" vertical="center"/>
    </xf>
    <xf numFmtId="0" fontId="37" fillId="27" borderId="4" xfId="0" applyFont="1" applyFill="1" applyBorder="1" applyAlignment="1">
      <alignment vertical="center"/>
    </xf>
    <xf numFmtId="14" fontId="40" fillId="0" borderId="1" xfId="0" applyNumberFormat="1" applyFont="1" applyBorder="1" applyAlignment="1">
      <alignment horizontal="center" vertical="center" wrapText="1"/>
    </xf>
    <xf numFmtId="0" fontId="37" fillId="0" borderId="3" xfId="0" applyFont="1" applyBorder="1" applyAlignment="1">
      <alignment vertical="center"/>
    </xf>
    <xf numFmtId="49" fontId="63" fillId="4" borderId="3" xfId="0" applyNumberFormat="1" applyFont="1" applyFill="1" applyBorder="1" applyAlignment="1">
      <alignment horizontal="center" vertical="center" wrapText="1"/>
    </xf>
    <xf numFmtId="49" fontId="63" fillId="4" borderId="4" xfId="0" applyNumberFormat="1" applyFont="1" applyFill="1" applyBorder="1" applyAlignment="1">
      <alignment horizontal="center" vertical="center" wrapText="1"/>
    </xf>
    <xf numFmtId="49" fontId="39" fillId="0" borderId="3" xfId="0" applyNumberFormat="1" applyFont="1" applyBorder="1" applyAlignment="1">
      <alignment horizontal="left" vertical="center" wrapText="1"/>
    </xf>
    <xf numFmtId="49" fontId="63" fillId="0" borderId="1" xfId="0" applyNumberFormat="1" applyFont="1" applyBorder="1" applyAlignment="1">
      <alignment horizontal="left" vertical="center"/>
    </xf>
    <xf numFmtId="49" fontId="39" fillId="0" borderId="1" xfId="0" applyNumberFormat="1" applyFont="1" applyBorder="1" applyAlignment="1">
      <alignment horizontal="left" vertical="center"/>
    </xf>
    <xf numFmtId="49" fontId="41" fillId="0" borderId="3" xfId="0" applyNumberFormat="1" applyFont="1" applyBorder="1" applyAlignment="1">
      <alignment horizontal="center" vertical="center" wrapText="1"/>
    </xf>
    <xf numFmtId="49" fontId="41" fillId="8" borderId="4" xfId="0" applyNumberFormat="1" applyFont="1" applyFill="1" applyBorder="1" applyAlignment="1">
      <alignment horizontal="center" vertical="center" wrapText="1"/>
    </xf>
    <xf numFmtId="49" fontId="3" fillId="8" borderId="4" xfId="0" applyNumberFormat="1" applyFont="1" applyFill="1" applyBorder="1" applyAlignment="1">
      <alignment horizontal="center" vertical="center" wrapText="1"/>
    </xf>
  </cellXfs>
  <cellStyles count="4">
    <cellStyle name="Excel Built-in Normal" xfId="2"/>
    <cellStyle name="Normale" xfId="0" builtinId="0"/>
    <cellStyle name="Normale 2" xfId="3"/>
    <cellStyle name="Normale_Foglio1" xfId="1"/>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36</xdr:col>
      <xdr:colOff>388620</xdr:colOff>
      <xdr:row>1</xdr:row>
      <xdr:rowOff>0</xdr:rowOff>
    </xdr:from>
    <xdr:to>
      <xdr:col>46</xdr:col>
      <xdr:colOff>342900</xdr:colOff>
      <xdr:row>14</xdr:row>
      <xdr:rowOff>238126</xdr:rowOff>
    </xdr:to>
    <xdr:sp macro="" textlink="">
      <xdr:nvSpPr>
        <xdr:cNvPr id="3" name="Rettangolo 2">
          <a:extLst>
            <a:ext uri="{FF2B5EF4-FFF2-40B4-BE49-F238E27FC236}">
              <a16:creationId xmlns:a16="http://schemas.microsoft.com/office/drawing/2014/main" xmlns="" id="{00000000-0008-0000-0000-000003000000}"/>
            </a:ext>
          </a:extLst>
        </xdr:cNvPr>
        <xdr:cNvSpPr/>
      </xdr:nvSpPr>
      <xdr:spPr>
        <a:xfrm>
          <a:off x="50251995" y="1303021"/>
          <a:ext cx="6304280" cy="517398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36</xdr:col>
      <xdr:colOff>457200</xdr:colOff>
      <xdr:row>15</xdr:row>
      <xdr:rowOff>338455</xdr:rowOff>
    </xdr:from>
    <xdr:to>
      <xdr:col>76</xdr:col>
      <xdr:colOff>350520</xdr:colOff>
      <xdr:row>35</xdr:row>
      <xdr:rowOff>0</xdr:rowOff>
    </xdr:to>
    <xdr:sp macro="" textlink="">
      <xdr:nvSpPr>
        <xdr:cNvPr id="4" name="Rettangolo 3">
          <a:extLst>
            <a:ext uri="{FF2B5EF4-FFF2-40B4-BE49-F238E27FC236}">
              <a16:creationId xmlns:a16="http://schemas.microsoft.com/office/drawing/2014/main" xmlns="" id="{00000000-0008-0000-0000-000004000000}"/>
            </a:ext>
          </a:extLst>
        </xdr:cNvPr>
        <xdr:cNvSpPr/>
      </xdr:nvSpPr>
      <xdr:spPr>
        <a:xfrm>
          <a:off x="50320575" y="7069455"/>
          <a:ext cx="25293320" cy="7551420"/>
        </a:xfrm>
        <a:prstGeom prst="rect">
          <a:avLst/>
        </a:prstGeom>
        <a:solidFill>
          <a:srgbClr val="FFC0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PARLATO TELEFONICAMENTE CON NADIA IL 28/10/2019 IN PRESENZA DI ROBERTO.</a:t>
          </a:r>
        </a:p>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HO CHIESTO A NADIA COME MI DOVESSI COMPORTARE RELATIVAMENTE ALLE COMUNICAZIONI DI PARTECIPAZIONE ALLA SPUNTA PER I MERCATI SETTIMANALI.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IN PRATICA, HO CHIESTO COME DOVEVO REGISTRARE LE DOMANDE PERVENUTE TRA IL 01/09 E IL 32/12.</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PRIMA DEI CAMBIAMENTI FATTI DALLA REGIONE EMILIA-ROMAGNA, LE DOMANDE PERVENUTE IN QUESTO LASSO DI TEMPO ERANO DA CONSIDERARSI PER IL NUOVO ANNO, E PERTANTO LE AVREI DOVUTE REGISTRARE COME ARRIVATE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ADESSO INVECE, DATO CHE SI POSSONO PRESENTARE COMUNICAZIONI DI ISCRIZIONE ALLA LISTA D'ATTESA DURANTE TUTTO IL CORSO DELL'ANNO (E ATTENDERE I 30 GIORNI), MI E' SORTO UN DUBBIO.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NADIA HA DETTO CHE, FINO A CHE NON SI VIENE INSERITI IN GRADUATORIA (QUANDO LE HO DETTO CHE VENGONO INSERITI IMMEDIATAMENTE IN GRADUATORIA, IN CODA, E ALLO SCADERE DEL 30° GIORNO POSSONO PARTECIPARE ALLA SPUNTA, HA PRECISATO CHE LEI, PER "ESSERE  INSERITI IN GRADUATORIA" INTENDE QUANDO SI FA LA PUBBLICAZIONE E QUINDI VENGONO POSIZIONATI NELLA LORO POSIZIONE CORRETTA), DEVONO ESSERE CONSIDERATI PER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SICCOME RIMINI PUBBLICA DUE VOLTE ALL'ANNO, LE DOMANDE PERVENUTE TRA 01/01 E 30/06, VENGONO INSERITE PER L'ANNO IN CORSO, E QUELLE PERVENUTE TRA 01/07 E 31/12, DEVONO ESSERE INSERITE PER L'ANNO SUCCESSIVO.</a:t>
          </a:r>
          <a:endParaRPr kumimoji="0" lang="it-IT" sz="18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41</xdr:col>
      <xdr:colOff>0</xdr:colOff>
      <xdr:row>37</xdr:row>
      <xdr:rowOff>285750</xdr:rowOff>
    </xdr:from>
    <xdr:to>
      <xdr:col>59</xdr:col>
      <xdr:colOff>601980</xdr:colOff>
      <xdr:row>56</xdr:row>
      <xdr:rowOff>444500</xdr:rowOff>
    </xdr:to>
    <xdr:sp macro="" textlink="">
      <xdr:nvSpPr>
        <xdr:cNvPr id="5" name="Rettangolo 4">
          <a:extLst>
            <a:ext uri="{FF2B5EF4-FFF2-40B4-BE49-F238E27FC236}">
              <a16:creationId xmlns:a16="http://schemas.microsoft.com/office/drawing/2014/main" xmlns="" id="{00000000-0008-0000-0000-000005000000}"/>
            </a:ext>
          </a:extLst>
        </xdr:cNvPr>
        <xdr:cNvSpPr/>
      </xdr:nvSpPr>
      <xdr:spPr>
        <a:xfrm>
          <a:off x="53038375" y="16367125"/>
          <a:ext cx="12031980" cy="803275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4400" b="1">
              <a:solidFill>
                <a:schemeClr val="tx1"/>
              </a:solidFill>
            </a:rPr>
            <a:t>PROMEMORIA PER IL 2020 SU COME HO PROCEDUTO NEL FORMULARE</a:t>
          </a:r>
          <a:r>
            <a:rPr lang="it-IT" sz="4400" b="1" baseline="0">
              <a:solidFill>
                <a:schemeClr val="tx1"/>
              </a:solidFill>
            </a:rPr>
            <a:t> LE GRADUATORIE</a:t>
          </a:r>
          <a:endParaRPr lang="it-IT" sz="4400" b="1">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24130</xdr:rowOff>
    </xdr:from>
    <xdr:to>
      <xdr:col>18</xdr:col>
      <xdr:colOff>734786</xdr:colOff>
      <xdr:row>1</xdr:row>
      <xdr:rowOff>0</xdr:rowOff>
    </xdr:to>
    <xdr:sp macro="" textlink="">
      <xdr:nvSpPr>
        <xdr:cNvPr id="2" name="Rettangolo 1">
          <a:extLst>
            <a:ext uri="{FF2B5EF4-FFF2-40B4-BE49-F238E27FC236}">
              <a16:creationId xmlns:a16="http://schemas.microsoft.com/office/drawing/2014/main" xmlns="" id="{00000000-0008-0000-0B00-000002000000}"/>
            </a:ext>
          </a:extLst>
        </xdr:cNvPr>
        <xdr:cNvSpPr/>
      </xdr:nvSpPr>
      <xdr:spPr>
        <a:xfrm>
          <a:off x="1" y="24130"/>
          <a:ext cx="8000999" cy="88754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297617</xdr:colOff>
      <xdr:row>0</xdr:row>
      <xdr:rowOff>47129</xdr:rowOff>
    </xdr:from>
    <xdr:to>
      <xdr:col>1</xdr:col>
      <xdr:colOff>16040</xdr:colOff>
      <xdr:row>0</xdr:row>
      <xdr:rowOff>550049</xdr:rowOff>
    </xdr:to>
    <xdr:pic>
      <xdr:nvPicPr>
        <xdr:cNvPr id="5" name="Picture 54" descr="logo C">
          <a:extLst>
            <a:ext uri="{FF2B5EF4-FFF2-40B4-BE49-F238E27FC236}">
              <a16:creationId xmlns:a16="http://schemas.microsoft.com/office/drawing/2014/main" xmlns="" id="{BA36918B-1D2D-4C68-80A6-1203BD9C63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7" y="47129"/>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558939</xdr:rowOff>
    </xdr:from>
    <xdr:to>
      <xdr:col>1</xdr:col>
      <xdr:colOff>317325</xdr:colOff>
      <xdr:row>1</xdr:row>
      <xdr:rowOff>1818</xdr:rowOff>
    </xdr:to>
    <xdr:sp macro="" textlink="">
      <xdr:nvSpPr>
        <xdr:cNvPr id="6" name="Rectangle 56">
          <a:extLst>
            <a:ext uri="{FF2B5EF4-FFF2-40B4-BE49-F238E27FC236}">
              <a16:creationId xmlns:a16="http://schemas.microsoft.com/office/drawing/2014/main" xmlns="" id="{5E92B7E9-0002-4949-9FD9-B20E8FD9AC2D}"/>
            </a:ext>
          </a:extLst>
        </xdr:cNvPr>
        <xdr:cNvSpPr>
          <a:spLocks noChangeArrowheads="1"/>
        </xdr:cNvSpPr>
      </xdr:nvSpPr>
      <xdr:spPr bwMode="auto">
        <a:xfrm>
          <a:off x="1" y="558939"/>
          <a:ext cx="974549"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20</xdr:col>
      <xdr:colOff>224246</xdr:colOff>
      <xdr:row>0</xdr:row>
      <xdr:rowOff>38419</xdr:rowOff>
    </xdr:from>
    <xdr:to>
      <xdr:col>20</xdr:col>
      <xdr:colOff>535396</xdr:colOff>
      <xdr:row>0</xdr:row>
      <xdr:rowOff>506419</xdr:rowOff>
    </xdr:to>
    <xdr:pic>
      <xdr:nvPicPr>
        <xdr:cNvPr id="7" name="Picture 55">
          <a:extLst>
            <a:ext uri="{FF2B5EF4-FFF2-40B4-BE49-F238E27FC236}">
              <a16:creationId xmlns:a16="http://schemas.microsoft.com/office/drawing/2014/main" xmlns="" id="{5CDCC292-B5A5-4590-9171-DD6D9FA73E0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40353" y="38419"/>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32248</xdr:colOff>
      <xdr:row>0</xdr:row>
      <xdr:rowOff>546419</xdr:rowOff>
    </xdr:from>
    <xdr:to>
      <xdr:col>20</xdr:col>
      <xdr:colOff>732433</xdr:colOff>
      <xdr:row>1</xdr:row>
      <xdr:rowOff>1090</xdr:rowOff>
    </xdr:to>
    <xdr:sp macro="" textlink="">
      <xdr:nvSpPr>
        <xdr:cNvPr id="8" name="Rectangle 57">
          <a:extLst>
            <a:ext uri="{FF2B5EF4-FFF2-40B4-BE49-F238E27FC236}">
              <a16:creationId xmlns:a16="http://schemas.microsoft.com/office/drawing/2014/main" xmlns="" id="{068F09A7-7B76-4D6A-AB10-715EBBA3E306}"/>
            </a:ext>
          </a:extLst>
        </xdr:cNvPr>
        <xdr:cNvSpPr>
          <a:spLocks noChangeArrowheads="1"/>
        </xdr:cNvSpPr>
      </xdr:nvSpPr>
      <xdr:spPr bwMode="auto">
        <a:xfrm>
          <a:off x="20048355" y="546419"/>
          <a:ext cx="700185"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31750</xdr:rowOff>
    </xdr:from>
    <xdr:to>
      <xdr:col>27</xdr:col>
      <xdr:colOff>0</xdr:colOff>
      <xdr:row>1</xdr:row>
      <xdr:rowOff>250</xdr:rowOff>
    </xdr:to>
    <xdr:sp macro="" textlink="">
      <xdr:nvSpPr>
        <xdr:cNvPr id="3" name="Rettangolo 2">
          <a:extLst>
            <a:ext uri="{FF2B5EF4-FFF2-40B4-BE49-F238E27FC236}">
              <a16:creationId xmlns:a16="http://schemas.microsoft.com/office/drawing/2014/main" xmlns="" id="{00000000-0008-0000-0C00-000003000000}"/>
            </a:ext>
          </a:extLst>
        </xdr:cNvPr>
        <xdr:cNvSpPr/>
      </xdr:nvSpPr>
      <xdr:spPr>
        <a:xfrm>
          <a:off x="0" y="31750"/>
          <a:ext cx="8041821"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297616</xdr:colOff>
      <xdr:row>0</xdr:row>
      <xdr:rowOff>45223</xdr:rowOff>
    </xdr:from>
    <xdr:to>
      <xdr:col>1</xdr:col>
      <xdr:colOff>16039</xdr:colOff>
      <xdr:row>0</xdr:row>
      <xdr:rowOff>548143</xdr:rowOff>
    </xdr:to>
    <xdr:pic>
      <xdr:nvPicPr>
        <xdr:cNvPr id="2" name="Picture 54" descr="logo C">
          <a:extLst>
            <a:ext uri="{FF2B5EF4-FFF2-40B4-BE49-F238E27FC236}">
              <a16:creationId xmlns:a16="http://schemas.microsoft.com/office/drawing/2014/main" xmlns="" id="{60E2B74C-24BA-478A-9362-41549C17D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6" y="45223"/>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557033</xdr:rowOff>
    </xdr:from>
    <xdr:to>
      <xdr:col>1</xdr:col>
      <xdr:colOff>317324</xdr:colOff>
      <xdr:row>0</xdr:row>
      <xdr:rowOff>914312</xdr:rowOff>
    </xdr:to>
    <xdr:sp macro="" textlink="">
      <xdr:nvSpPr>
        <xdr:cNvPr id="6" name="Rectangle 56">
          <a:extLst>
            <a:ext uri="{FF2B5EF4-FFF2-40B4-BE49-F238E27FC236}">
              <a16:creationId xmlns:a16="http://schemas.microsoft.com/office/drawing/2014/main" xmlns="" id="{DD82862D-BBF4-4C0E-B024-3CC511C87F2B}"/>
            </a:ext>
          </a:extLst>
        </xdr:cNvPr>
        <xdr:cNvSpPr>
          <a:spLocks noChangeArrowheads="1"/>
        </xdr:cNvSpPr>
      </xdr:nvSpPr>
      <xdr:spPr bwMode="auto">
        <a:xfrm>
          <a:off x="0" y="557033"/>
          <a:ext cx="974549"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213815</xdr:colOff>
      <xdr:row>0</xdr:row>
      <xdr:rowOff>36513</xdr:rowOff>
    </xdr:from>
    <xdr:to>
      <xdr:col>28</xdr:col>
      <xdr:colOff>524965</xdr:colOff>
      <xdr:row>0</xdr:row>
      <xdr:rowOff>504513</xdr:rowOff>
    </xdr:to>
    <xdr:pic>
      <xdr:nvPicPr>
        <xdr:cNvPr id="7" name="Picture 55">
          <a:extLst>
            <a:ext uri="{FF2B5EF4-FFF2-40B4-BE49-F238E27FC236}">
              <a16:creationId xmlns:a16="http://schemas.microsoft.com/office/drawing/2014/main" xmlns="" id="{FE699A85-699A-4282-B350-2255CDD7D4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44279" y="36513"/>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21817</xdr:colOff>
      <xdr:row>0</xdr:row>
      <xdr:rowOff>544513</xdr:rowOff>
    </xdr:from>
    <xdr:to>
      <xdr:col>28</xdr:col>
      <xdr:colOff>722002</xdr:colOff>
      <xdr:row>1</xdr:row>
      <xdr:rowOff>1905</xdr:rowOff>
    </xdr:to>
    <xdr:sp macro="" textlink="">
      <xdr:nvSpPr>
        <xdr:cNvPr id="8" name="Rectangle 57">
          <a:extLst>
            <a:ext uri="{FF2B5EF4-FFF2-40B4-BE49-F238E27FC236}">
              <a16:creationId xmlns:a16="http://schemas.microsoft.com/office/drawing/2014/main" xmlns="" id="{0F707CE7-6BD7-4894-A1B2-8CDE21BCF6EE}"/>
            </a:ext>
          </a:extLst>
        </xdr:cNvPr>
        <xdr:cNvSpPr>
          <a:spLocks noChangeArrowheads="1"/>
        </xdr:cNvSpPr>
      </xdr:nvSpPr>
      <xdr:spPr bwMode="auto">
        <a:xfrm>
          <a:off x="26052281" y="544513"/>
          <a:ext cx="700185"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47625</xdr:rowOff>
    </xdr:from>
    <xdr:to>
      <xdr:col>26</xdr:col>
      <xdr:colOff>734786</xdr:colOff>
      <xdr:row>1</xdr:row>
      <xdr:rowOff>250</xdr:rowOff>
    </xdr:to>
    <xdr:sp macro="" textlink="">
      <xdr:nvSpPr>
        <xdr:cNvPr id="2" name="Rettangolo 1">
          <a:extLst>
            <a:ext uri="{FF2B5EF4-FFF2-40B4-BE49-F238E27FC236}">
              <a16:creationId xmlns:a16="http://schemas.microsoft.com/office/drawing/2014/main" xmlns="" id="{00000000-0008-0000-0D00-000002000000}"/>
            </a:ext>
          </a:extLst>
        </xdr:cNvPr>
        <xdr:cNvSpPr/>
      </xdr:nvSpPr>
      <xdr:spPr>
        <a:xfrm>
          <a:off x="1" y="47625"/>
          <a:ext cx="801460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297617</xdr:colOff>
      <xdr:row>0</xdr:row>
      <xdr:rowOff>51572</xdr:rowOff>
    </xdr:from>
    <xdr:to>
      <xdr:col>1</xdr:col>
      <xdr:colOff>16040</xdr:colOff>
      <xdr:row>0</xdr:row>
      <xdr:rowOff>554492</xdr:rowOff>
    </xdr:to>
    <xdr:pic>
      <xdr:nvPicPr>
        <xdr:cNvPr id="5" name="Picture 54" descr="logo C">
          <a:extLst>
            <a:ext uri="{FF2B5EF4-FFF2-40B4-BE49-F238E27FC236}">
              <a16:creationId xmlns:a16="http://schemas.microsoft.com/office/drawing/2014/main" xmlns="" id="{E564DCD5-667A-4EEA-B48D-E8539D6DDE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7" y="51572"/>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563382</xdr:rowOff>
    </xdr:from>
    <xdr:to>
      <xdr:col>1</xdr:col>
      <xdr:colOff>317325</xdr:colOff>
      <xdr:row>0</xdr:row>
      <xdr:rowOff>914311</xdr:rowOff>
    </xdr:to>
    <xdr:sp macro="" textlink="">
      <xdr:nvSpPr>
        <xdr:cNvPr id="6" name="Rectangle 56">
          <a:extLst>
            <a:ext uri="{FF2B5EF4-FFF2-40B4-BE49-F238E27FC236}">
              <a16:creationId xmlns:a16="http://schemas.microsoft.com/office/drawing/2014/main" xmlns="" id="{10A104B6-E21E-4DFB-975E-1C255BF61D4B}"/>
            </a:ext>
          </a:extLst>
        </xdr:cNvPr>
        <xdr:cNvSpPr>
          <a:spLocks noChangeArrowheads="1"/>
        </xdr:cNvSpPr>
      </xdr:nvSpPr>
      <xdr:spPr bwMode="auto">
        <a:xfrm>
          <a:off x="1" y="563382"/>
          <a:ext cx="974549" cy="35092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237852</xdr:colOff>
      <xdr:row>0</xdr:row>
      <xdr:rowOff>42862</xdr:rowOff>
    </xdr:from>
    <xdr:to>
      <xdr:col>28</xdr:col>
      <xdr:colOff>549002</xdr:colOff>
      <xdr:row>0</xdr:row>
      <xdr:rowOff>510862</xdr:rowOff>
    </xdr:to>
    <xdr:pic>
      <xdr:nvPicPr>
        <xdr:cNvPr id="7" name="Picture 55">
          <a:extLst>
            <a:ext uri="{FF2B5EF4-FFF2-40B4-BE49-F238E27FC236}">
              <a16:creationId xmlns:a16="http://schemas.microsoft.com/office/drawing/2014/main" xmlns="" id="{F2AA7997-21E5-4865-BB93-0EBD9D4A5C1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54709" y="42862"/>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45854</xdr:colOff>
      <xdr:row>0</xdr:row>
      <xdr:rowOff>550862</xdr:rowOff>
    </xdr:from>
    <xdr:to>
      <xdr:col>28</xdr:col>
      <xdr:colOff>746039</xdr:colOff>
      <xdr:row>1</xdr:row>
      <xdr:rowOff>1904</xdr:rowOff>
    </xdr:to>
    <xdr:sp macro="" textlink="">
      <xdr:nvSpPr>
        <xdr:cNvPr id="8" name="Rectangle 57">
          <a:extLst>
            <a:ext uri="{FF2B5EF4-FFF2-40B4-BE49-F238E27FC236}">
              <a16:creationId xmlns:a16="http://schemas.microsoft.com/office/drawing/2014/main" xmlns="" id="{8DA197C3-07B3-4C30-8276-97DCFD172ED9}"/>
            </a:ext>
          </a:extLst>
        </xdr:cNvPr>
        <xdr:cNvSpPr>
          <a:spLocks noChangeArrowheads="1"/>
        </xdr:cNvSpPr>
      </xdr:nvSpPr>
      <xdr:spPr bwMode="auto">
        <a:xfrm>
          <a:off x="26062711" y="550862"/>
          <a:ext cx="700185" cy="362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41275</xdr:rowOff>
    </xdr:from>
    <xdr:to>
      <xdr:col>28</xdr:col>
      <xdr:colOff>707572</xdr:colOff>
      <xdr:row>0</xdr:row>
      <xdr:rowOff>904875</xdr:rowOff>
    </xdr:to>
    <xdr:sp macro="" textlink="">
      <xdr:nvSpPr>
        <xdr:cNvPr id="4" name="Rettangolo 3">
          <a:extLst>
            <a:ext uri="{FF2B5EF4-FFF2-40B4-BE49-F238E27FC236}">
              <a16:creationId xmlns:a16="http://schemas.microsoft.com/office/drawing/2014/main" xmlns="" id="{00000000-0008-0000-0E00-000004000000}"/>
            </a:ext>
          </a:extLst>
        </xdr:cNvPr>
        <xdr:cNvSpPr/>
      </xdr:nvSpPr>
      <xdr:spPr>
        <a:xfrm>
          <a:off x="1" y="41275"/>
          <a:ext cx="7987392"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297617</xdr:colOff>
      <xdr:row>0</xdr:row>
      <xdr:rowOff>45222</xdr:rowOff>
    </xdr:from>
    <xdr:to>
      <xdr:col>1</xdr:col>
      <xdr:colOff>16040</xdr:colOff>
      <xdr:row>0</xdr:row>
      <xdr:rowOff>548142</xdr:rowOff>
    </xdr:to>
    <xdr:pic>
      <xdr:nvPicPr>
        <xdr:cNvPr id="2" name="Picture 54" descr="logo C">
          <a:extLst>
            <a:ext uri="{FF2B5EF4-FFF2-40B4-BE49-F238E27FC236}">
              <a16:creationId xmlns:a16="http://schemas.microsoft.com/office/drawing/2014/main" xmlns="" id="{C04E3F70-AC44-4AFE-AFDE-2DB28B6F66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7" y="45222"/>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557032</xdr:rowOff>
    </xdr:from>
    <xdr:to>
      <xdr:col>1</xdr:col>
      <xdr:colOff>317325</xdr:colOff>
      <xdr:row>0</xdr:row>
      <xdr:rowOff>914311</xdr:rowOff>
    </xdr:to>
    <xdr:sp macro="" textlink="">
      <xdr:nvSpPr>
        <xdr:cNvPr id="3" name="Rectangle 56">
          <a:extLst>
            <a:ext uri="{FF2B5EF4-FFF2-40B4-BE49-F238E27FC236}">
              <a16:creationId xmlns:a16="http://schemas.microsoft.com/office/drawing/2014/main" xmlns="" id="{871D0FC4-BAD4-48C8-B94F-4B9DA65AB277}"/>
            </a:ext>
          </a:extLst>
        </xdr:cNvPr>
        <xdr:cNvSpPr>
          <a:spLocks noChangeArrowheads="1"/>
        </xdr:cNvSpPr>
      </xdr:nvSpPr>
      <xdr:spPr bwMode="auto">
        <a:xfrm>
          <a:off x="1" y="557032"/>
          <a:ext cx="974549"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210638</xdr:colOff>
      <xdr:row>0</xdr:row>
      <xdr:rowOff>36512</xdr:rowOff>
    </xdr:from>
    <xdr:to>
      <xdr:col>28</xdr:col>
      <xdr:colOff>521788</xdr:colOff>
      <xdr:row>0</xdr:row>
      <xdr:rowOff>504512</xdr:rowOff>
    </xdr:to>
    <xdr:pic>
      <xdr:nvPicPr>
        <xdr:cNvPr id="7" name="Picture 55">
          <a:extLst>
            <a:ext uri="{FF2B5EF4-FFF2-40B4-BE49-F238E27FC236}">
              <a16:creationId xmlns:a16="http://schemas.microsoft.com/office/drawing/2014/main" xmlns="" id="{C307FD2B-ABE4-4EB4-9E1F-CE063D99AC9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27495" y="36512"/>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18640</xdr:colOff>
      <xdr:row>0</xdr:row>
      <xdr:rowOff>544512</xdr:rowOff>
    </xdr:from>
    <xdr:to>
      <xdr:col>28</xdr:col>
      <xdr:colOff>718825</xdr:colOff>
      <xdr:row>1</xdr:row>
      <xdr:rowOff>1904</xdr:rowOff>
    </xdr:to>
    <xdr:sp macro="" textlink="">
      <xdr:nvSpPr>
        <xdr:cNvPr id="8" name="Rectangle 57">
          <a:extLst>
            <a:ext uri="{FF2B5EF4-FFF2-40B4-BE49-F238E27FC236}">
              <a16:creationId xmlns:a16="http://schemas.microsoft.com/office/drawing/2014/main" xmlns="" id="{CE841BED-4CD4-4965-AC8A-FE5CF34B2029}"/>
            </a:ext>
          </a:extLst>
        </xdr:cNvPr>
        <xdr:cNvSpPr>
          <a:spLocks noChangeArrowheads="1"/>
        </xdr:cNvSpPr>
      </xdr:nvSpPr>
      <xdr:spPr bwMode="auto">
        <a:xfrm>
          <a:off x="26035497" y="544512"/>
          <a:ext cx="700185"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47625</xdr:rowOff>
    </xdr:from>
    <xdr:to>
      <xdr:col>26</xdr:col>
      <xdr:colOff>734786</xdr:colOff>
      <xdr:row>1</xdr:row>
      <xdr:rowOff>250</xdr:rowOff>
    </xdr:to>
    <xdr:sp macro="" textlink="">
      <xdr:nvSpPr>
        <xdr:cNvPr id="3" name="Rettangolo 2">
          <a:extLst>
            <a:ext uri="{FF2B5EF4-FFF2-40B4-BE49-F238E27FC236}">
              <a16:creationId xmlns:a16="http://schemas.microsoft.com/office/drawing/2014/main" xmlns="" id="{00000000-0008-0000-0F00-000003000000}"/>
            </a:ext>
          </a:extLst>
        </xdr:cNvPr>
        <xdr:cNvSpPr/>
      </xdr:nvSpPr>
      <xdr:spPr>
        <a:xfrm>
          <a:off x="0" y="47625"/>
          <a:ext cx="8014607"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297616</xdr:colOff>
      <xdr:row>0</xdr:row>
      <xdr:rowOff>51572</xdr:rowOff>
    </xdr:from>
    <xdr:to>
      <xdr:col>1</xdr:col>
      <xdr:colOff>16039</xdr:colOff>
      <xdr:row>0</xdr:row>
      <xdr:rowOff>554492</xdr:rowOff>
    </xdr:to>
    <xdr:pic>
      <xdr:nvPicPr>
        <xdr:cNvPr id="2" name="Picture 54" descr="logo C">
          <a:extLst>
            <a:ext uri="{FF2B5EF4-FFF2-40B4-BE49-F238E27FC236}">
              <a16:creationId xmlns:a16="http://schemas.microsoft.com/office/drawing/2014/main" xmlns="" id="{3F9FA5A8-2EF0-48FB-845E-4BE725C76E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6" y="51572"/>
          <a:ext cx="3661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563382</xdr:rowOff>
    </xdr:from>
    <xdr:to>
      <xdr:col>1</xdr:col>
      <xdr:colOff>317324</xdr:colOff>
      <xdr:row>0</xdr:row>
      <xdr:rowOff>914311</xdr:rowOff>
    </xdr:to>
    <xdr:sp macro="" textlink="">
      <xdr:nvSpPr>
        <xdr:cNvPr id="6" name="Rectangle 56">
          <a:extLst>
            <a:ext uri="{FF2B5EF4-FFF2-40B4-BE49-F238E27FC236}">
              <a16:creationId xmlns:a16="http://schemas.microsoft.com/office/drawing/2014/main" xmlns="" id="{E6678985-DD0B-4CE3-B7A0-C5F66CFD7A0D}"/>
            </a:ext>
          </a:extLst>
        </xdr:cNvPr>
        <xdr:cNvSpPr>
          <a:spLocks noChangeArrowheads="1"/>
        </xdr:cNvSpPr>
      </xdr:nvSpPr>
      <xdr:spPr bwMode="auto">
        <a:xfrm>
          <a:off x="0" y="563382"/>
          <a:ext cx="965024" cy="35092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237850</xdr:colOff>
      <xdr:row>0</xdr:row>
      <xdr:rowOff>42862</xdr:rowOff>
    </xdr:from>
    <xdr:to>
      <xdr:col>28</xdr:col>
      <xdr:colOff>549000</xdr:colOff>
      <xdr:row>0</xdr:row>
      <xdr:rowOff>510862</xdr:rowOff>
    </xdr:to>
    <xdr:pic>
      <xdr:nvPicPr>
        <xdr:cNvPr id="7" name="Picture 55">
          <a:extLst>
            <a:ext uri="{FF2B5EF4-FFF2-40B4-BE49-F238E27FC236}">
              <a16:creationId xmlns:a16="http://schemas.microsoft.com/office/drawing/2014/main" xmlns="" id="{42C8F236-13ED-47E0-BD5B-5D445700893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54707" y="42862"/>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45852</xdr:colOff>
      <xdr:row>0</xdr:row>
      <xdr:rowOff>550862</xdr:rowOff>
    </xdr:from>
    <xdr:to>
      <xdr:col>28</xdr:col>
      <xdr:colOff>746037</xdr:colOff>
      <xdr:row>1</xdr:row>
      <xdr:rowOff>1904</xdr:rowOff>
    </xdr:to>
    <xdr:sp macro="" textlink="">
      <xdr:nvSpPr>
        <xdr:cNvPr id="8" name="Rectangle 57">
          <a:extLst>
            <a:ext uri="{FF2B5EF4-FFF2-40B4-BE49-F238E27FC236}">
              <a16:creationId xmlns:a16="http://schemas.microsoft.com/office/drawing/2014/main" xmlns="" id="{E4F0118B-7DA5-4836-97EE-A6B2B4E14DD7}"/>
            </a:ext>
          </a:extLst>
        </xdr:cNvPr>
        <xdr:cNvSpPr>
          <a:spLocks noChangeArrowheads="1"/>
        </xdr:cNvSpPr>
      </xdr:nvSpPr>
      <xdr:spPr bwMode="auto">
        <a:xfrm>
          <a:off x="26062709" y="550862"/>
          <a:ext cx="700185" cy="362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31750</xdr:rowOff>
    </xdr:from>
    <xdr:to>
      <xdr:col>26</xdr:col>
      <xdr:colOff>734785</xdr:colOff>
      <xdr:row>1</xdr:row>
      <xdr:rowOff>0</xdr:rowOff>
    </xdr:to>
    <xdr:sp macro="" textlink="">
      <xdr:nvSpPr>
        <xdr:cNvPr id="3" name="Rettangolo 2">
          <a:extLst>
            <a:ext uri="{FF2B5EF4-FFF2-40B4-BE49-F238E27FC236}">
              <a16:creationId xmlns:a16="http://schemas.microsoft.com/office/drawing/2014/main" xmlns="" id="{00000000-0008-0000-1000-000003000000}"/>
            </a:ext>
          </a:extLst>
        </xdr:cNvPr>
        <xdr:cNvSpPr/>
      </xdr:nvSpPr>
      <xdr:spPr>
        <a:xfrm>
          <a:off x="0" y="31750"/>
          <a:ext cx="8028214"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297616</xdr:colOff>
      <xdr:row>0</xdr:row>
      <xdr:rowOff>45223</xdr:rowOff>
    </xdr:from>
    <xdr:to>
      <xdr:col>1</xdr:col>
      <xdr:colOff>16039</xdr:colOff>
      <xdr:row>0</xdr:row>
      <xdr:rowOff>548143</xdr:rowOff>
    </xdr:to>
    <xdr:pic>
      <xdr:nvPicPr>
        <xdr:cNvPr id="2" name="Picture 54" descr="logo C">
          <a:extLst>
            <a:ext uri="{FF2B5EF4-FFF2-40B4-BE49-F238E27FC236}">
              <a16:creationId xmlns:a16="http://schemas.microsoft.com/office/drawing/2014/main" xmlns="" id="{B416A7C9-B7F7-4A0C-9479-1A91165A4A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6" y="45223"/>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557033</xdr:rowOff>
    </xdr:from>
    <xdr:to>
      <xdr:col>1</xdr:col>
      <xdr:colOff>317324</xdr:colOff>
      <xdr:row>0</xdr:row>
      <xdr:rowOff>914312</xdr:rowOff>
    </xdr:to>
    <xdr:sp macro="" textlink="">
      <xdr:nvSpPr>
        <xdr:cNvPr id="6" name="Rectangle 56">
          <a:extLst>
            <a:ext uri="{FF2B5EF4-FFF2-40B4-BE49-F238E27FC236}">
              <a16:creationId xmlns:a16="http://schemas.microsoft.com/office/drawing/2014/main" xmlns="" id="{5E02AE7F-BDCB-46D9-8333-36C55B4CD051}"/>
            </a:ext>
          </a:extLst>
        </xdr:cNvPr>
        <xdr:cNvSpPr>
          <a:spLocks noChangeArrowheads="1"/>
        </xdr:cNvSpPr>
      </xdr:nvSpPr>
      <xdr:spPr bwMode="auto">
        <a:xfrm>
          <a:off x="0" y="557033"/>
          <a:ext cx="974549"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210641</xdr:colOff>
      <xdr:row>0</xdr:row>
      <xdr:rowOff>36513</xdr:rowOff>
    </xdr:from>
    <xdr:to>
      <xdr:col>28</xdr:col>
      <xdr:colOff>521791</xdr:colOff>
      <xdr:row>0</xdr:row>
      <xdr:rowOff>504513</xdr:rowOff>
    </xdr:to>
    <xdr:pic>
      <xdr:nvPicPr>
        <xdr:cNvPr id="7" name="Picture 55">
          <a:extLst>
            <a:ext uri="{FF2B5EF4-FFF2-40B4-BE49-F238E27FC236}">
              <a16:creationId xmlns:a16="http://schemas.microsoft.com/office/drawing/2014/main" xmlns="" id="{AACFC33A-70FE-4FF2-9D27-9A6A8132FCB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68320" y="36513"/>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18643</xdr:colOff>
      <xdr:row>0</xdr:row>
      <xdr:rowOff>544513</xdr:rowOff>
    </xdr:from>
    <xdr:to>
      <xdr:col>28</xdr:col>
      <xdr:colOff>718828</xdr:colOff>
      <xdr:row>1</xdr:row>
      <xdr:rowOff>1905</xdr:rowOff>
    </xdr:to>
    <xdr:sp macro="" textlink="">
      <xdr:nvSpPr>
        <xdr:cNvPr id="8" name="Rectangle 57">
          <a:extLst>
            <a:ext uri="{FF2B5EF4-FFF2-40B4-BE49-F238E27FC236}">
              <a16:creationId xmlns:a16="http://schemas.microsoft.com/office/drawing/2014/main" xmlns="" id="{8930348C-E8BD-4171-9822-8F620DA48B2B}"/>
            </a:ext>
          </a:extLst>
        </xdr:cNvPr>
        <xdr:cNvSpPr>
          <a:spLocks noChangeArrowheads="1"/>
        </xdr:cNvSpPr>
      </xdr:nvSpPr>
      <xdr:spPr bwMode="auto">
        <a:xfrm>
          <a:off x="26076322" y="544513"/>
          <a:ext cx="700185"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28</xdr:col>
      <xdr:colOff>734786</xdr:colOff>
      <xdr:row>1</xdr:row>
      <xdr:rowOff>250</xdr:rowOff>
    </xdr:to>
    <xdr:sp macro="" textlink="">
      <xdr:nvSpPr>
        <xdr:cNvPr id="3" name="Rettangolo 2">
          <a:extLst>
            <a:ext uri="{FF2B5EF4-FFF2-40B4-BE49-F238E27FC236}">
              <a16:creationId xmlns:a16="http://schemas.microsoft.com/office/drawing/2014/main" xmlns="" id="{00000000-0008-0000-1100-000003000000}"/>
            </a:ext>
          </a:extLst>
        </xdr:cNvPr>
        <xdr:cNvSpPr/>
      </xdr:nvSpPr>
      <xdr:spPr>
        <a:xfrm>
          <a:off x="0" y="31750"/>
          <a:ext cx="801460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297616</xdr:colOff>
      <xdr:row>0</xdr:row>
      <xdr:rowOff>45223</xdr:rowOff>
    </xdr:from>
    <xdr:to>
      <xdr:col>1</xdr:col>
      <xdr:colOff>16039</xdr:colOff>
      <xdr:row>0</xdr:row>
      <xdr:rowOff>548143</xdr:rowOff>
    </xdr:to>
    <xdr:pic>
      <xdr:nvPicPr>
        <xdr:cNvPr id="2" name="Picture 54" descr="logo C">
          <a:extLst>
            <a:ext uri="{FF2B5EF4-FFF2-40B4-BE49-F238E27FC236}">
              <a16:creationId xmlns:a16="http://schemas.microsoft.com/office/drawing/2014/main" xmlns="" id="{A1D11B69-27C9-4D24-8D04-83A8CFD7C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6" y="45223"/>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557033</xdr:rowOff>
    </xdr:from>
    <xdr:to>
      <xdr:col>1</xdr:col>
      <xdr:colOff>317324</xdr:colOff>
      <xdr:row>0</xdr:row>
      <xdr:rowOff>914312</xdr:rowOff>
    </xdr:to>
    <xdr:sp macro="" textlink="">
      <xdr:nvSpPr>
        <xdr:cNvPr id="6" name="Rectangle 56">
          <a:extLst>
            <a:ext uri="{FF2B5EF4-FFF2-40B4-BE49-F238E27FC236}">
              <a16:creationId xmlns:a16="http://schemas.microsoft.com/office/drawing/2014/main" xmlns="" id="{C068C9E8-6776-415B-B2D3-AFA438B0F1E5}"/>
            </a:ext>
          </a:extLst>
        </xdr:cNvPr>
        <xdr:cNvSpPr>
          <a:spLocks noChangeArrowheads="1"/>
        </xdr:cNvSpPr>
      </xdr:nvSpPr>
      <xdr:spPr bwMode="auto">
        <a:xfrm>
          <a:off x="0" y="557033"/>
          <a:ext cx="974549"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225835</xdr:colOff>
      <xdr:row>0</xdr:row>
      <xdr:rowOff>36513</xdr:rowOff>
    </xdr:from>
    <xdr:to>
      <xdr:col>28</xdr:col>
      <xdr:colOff>536985</xdr:colOff>
      <xdr:row>0</xdr:row>
      <xdr:rowOff>504513</xdr:rowOff>
    </xdr:to>
    <xdr:pic>
      <xdr:nvPicPr>
        <xdr:cNvPr id="7" name="Picture 55">
          <a:extLst>
            <a:ext uri="{FF2B5EF4-FFF2-40B4-BE49-F238E27FC236}">
              <a16:creationId xmlns:a16="http://schemas.microsoft.com/office/drawing/2014/main" xmlns="" id="{A9E1D4DA-97B0-4287-81D2-D58F1F8C289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69906" y="36513"/>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33837</xdr:colOff>
      <xdr:row>0</xdr:row>
      <xdr:rowOff>544513</xdr:rowOff>
    </xdr:from>
    <xdr:to>
      <xdr:col>28</xdr:col>
      <xdr:colOff>734022</xdr:colOff>
      <xdr:row>1</xdr:row>
      <xdr:rowOff>1905</xdr:rowOff>
    </xdr:to>
    <xdr:sp macro="" textlink="">
      <xdr:nvSpPr>
        <xdr:cNvPr id="8" name="Rectangle 57">
          <a:extLst>
            <a:ext uri="{FF2B5EF4-FFF2-40B4-BE49-F238E27FC236}">
              <a16:creationId xmlns:a16="http://schemas.microsoft.com/office/drawing/2014/main" xmlns="" id="{F3CE7505-E6FE-4803-9B90-07BA5571BBA0}"/>
            </a:ext>
          </a:extLst>
        </xdr:cNvPr>
        <xdr:cNvSpPr>
          <a:spLocks noChangeArrowheads="1"/>
        </xdr:cNvSpPr>
      </xdr:nvSpPr>
      <xdr:spPr bwMode="auto">
        <a:xfrm>
          <a:off x="26077908" y="544513"/>
          <a:ext cx="700185"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47625</xdr:rowOff>
    </xdr:from>
    <xdr:to>
      <xdr:col>25</xdr:col>
      <xdr:colOff>0</xdr:colOff>
      <xdr:row>1</xdr:row>
      <xdr:rowOff>250</xdr:rowOff>
    </xdr:to>
    <xdr:sp macro="" textlink="">
      <xdr:nvSpPr>
        <xdr:cNvPr id="4" name="Rettangolo 3">
          <a:extLst>
            <a:ext uri="{FF2B5EF4-FFF2-40B4-BE49-F238E27FC236}">
              <a16:creationId xmlns:a16="http://schemas.microsoft.com/office/drawing/2014/main" xmlns="" id="{00000000-0008-0000-1200-000004000000}"/>
            </a:ext>
          </a:extLst>
        </xdr:cNvPr>
        <xdr:cNvSpPr/>
      </xdr:nvSpPr>
      <xdr:spPr>
        <a:xfrm>
          <a:off x="0" y="47625"/>
          <a:ext cx="8001000" cy="8733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297616</xdr:colOff>
      <xdr:row>0</xdr:row>
      <xdr:rowOff>51572</xdr:rowOff>
    </xdr:from>
    <xdr:to>
      <xdr:col>1</xdr:col>
      <xdr:colOff>16039</xdr:colOff>
      <xdr:row>0</xdr:row>
      <xdr:rowOff>554492</xdr:rowOff>
    </xdr:to>
    <xdr:pic>
      <xdr:nvPicPr>
        <xdr:cNvPr id="2" name="Picture 54" descr="logo C">
          <a:extLst>
            <a:ext uri="{FF2B5EF4-FFF2-40B4-BE49-F238E27FC236}">
              <a16:creationId xmlns:a16="http://schemas.microsoft.com/office/drawing/2014/main" xmlns="" id="{C23086F6-16D0-4A1D-ADDE-2BDB83BA39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6" y="51572"/>
          <a:ext cx="3661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563382</xdr:rowOff>
    </xdr:from>
    <xdr:to>
      <xdr:col>1</xdr:col>
      <xdr:colOff>317324</xdr:colOff>
      <xdr:row>0</xdr:row>
      <xdr:rowOff>914311</xdr:rowOff>
    </xdr:to>
    <xdr:sp macro="" textlink="">
      <xdr:nvSpPr>
        <xdr:cNvPr id="3" name="Rectangle 56">
          <a:extLst>
            <a:ext uri="{FF2B5EF4-FFF2-40B4-BE49-F238E27FC236}">
              <a16:creationId xmlns:a16="http://schemas.microsoft.com/office/drawing/2014/main" xmlns="" id="{3C6930C7-08C9-4894-BAC5-A5705CB8672C}"/>
            </a:ext>
          </a:extLst>
        </xdr:cNvPr>
        <xdr:cNvSpPr>
          <a:spLocks noChangeArrowheads="1"/>
        </xdr:cNvSpPr>
      </xdr:nvSpPr>
      <xdr:spPr bwMode="auto">
        <a:xfrm>
          <a:off x="0" y="563382"/>
          <a:ext cx="965024" cy="35092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227422</xdr:colOff>
      <xdr:row>0</xdr:row>
      <xdr:rowOff>42862</xdr:rowOff>
    </xdr:from>
    <xdr:to>
      <xdr:col>28</xdr:col>
      <xdr:colOff>538572</xdr:colOff>
      <xdr:row>0</xdr:row>
      <xdr:rowOff>510862</xdr:rowOff>
    </xdr:to>
    <xdr:pic>
      <xdr:nvPicPr>
        <xdr:cNvPr id="7" name="Picture 55">
          <a:extLst>
            <a:ext uri="{FF2B5EF4-FFF2-40B4-BE49-F238E27FC236}">
              <a16:creationId xmlns:a16="http://schemas.microsoft.com/office/drawing/2014/main" xmlns="" id="{CE74A372-1B07-450E-900A-95988B57EF9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57886" y="42862"/>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35424</xdr:colOff>
      <xdr:row>0</xdr:row>
      <xdr:rowOff>550862</xdr:rowOff>
    </xdr:from>
    <xdr:to>
      <xdr:col>28</xdr:col>
      <xdr:colOff>735609</xdr:colOff>
      <xdr:row>1</xdr:row>
      <xdr:rowOff>1904</xdr:rowOff>
    </xdr:to>
    <xdr:sp macro="" textlink="">
      <xdr:nvSpPr>
        <xdr:cNvPr id="8" name="Rectangle 57">
          <a:extLst>
            <a:ext uri="{FF2B5EF4-FFF2-40B4-BE49-F238E27FC236}">
              <a16:creationId xmlns:a16="http://schemas.microsoft.com/office/drawing/2014/main" xmlns="" id="{1227DD57-0700-47A0-8E83-9C75BED6D239}"/>
            </a:ext>
          </a:extLst>
        </xdr:cNvPr>
        <xdr:cNvSpPr>
          <a:spLocks noChangeArrowheads="1"/>
        </xdr:cNvSpPr>
      </xdr:nvSpPr>
      <xdr:spPr bwMode="auto">
        <a:xfrm>
          <a:off x="26065888" y="550862"/>
          <a:ext cx="700185" cy="362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12700</xdr:colOff>
      <xdr:row>0</xdr:row>
      <xdr:rowOff>13607</xdr:rowOff>
    </xdr:from>
    <xdr:to>
      <xdr:col>17</xdr:col>
      <xdr:colOff>734785</xdr:colOff>
      <xdr:row>1</xdr:row>
      <xdr:rowOff>432140</xdr:rowOff>
    </xdr:to>
    <xdr:sp macro="" textlink="">
      <xdr:nvSpPr>
        <xdr:cNvPr id="13" name="Rettangolo 12">
          <a:extLst>
            <a:ext uri="{FF2B5EF4-FFF2-40B4-BE49-F238E27FC236}">
              <a16:creationId xmlns:a16="http://schemas.microsoft.com/office/drawing/2014/main" xmlns="" id="{CFE48E62-CCC7-4C09-957B-DDDA25227C16}"/>
            </a:ext>
          </a:extLst>
        </xdr:cNvPr>
        <xdr:cNvSpPr/>
      </xdr:nvSpPr>
      <xdr:spPr>
        <a:xfrm>
          <a:off x="12700" y="13607"/>
          <a:ext cx="8015514"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2023</a:t>
          </a:r>
        </a:p>
      </xdr:txBody>
    </xdr:sp>
    <xdr:clientData/>
  </xdr:twoCellAnchor>
  <xdr:twoCellAnchor>
    <xdr:from>
      <xdr:col>0</xdr:col>
      <xdr:colOff>127000</xdr:colOff>
      <xdr:row>87</xdr:row>
      <xdr:rowOff>15875</xdr:rowOff>
    </xdr:from>
    <xdr:to>
      <xdr:col>18</xdr:col>
      <xdr:colOff>48079</xdr:colOff>
      <xdr:row>107</xdr:row>
      <xdr:rowOff>136526</xdr:rowOff>
    </xdr:to>
    <xdr:sp macro="" textlink="">
      <xdr:nvSpPr>
        <xdr:cNvPr id="4" name="Rettangolo 3">
          <a:extLst>
            <a:ext uri="{FF2B5EF4-FFF2-40B4-BE49-F238E27FC236}">
              <a16:creationId xmlns:a16="http://schemas.microsoft.com/office/drawing/2014/main" xmlns="" id="{2B900988-E704-4B93-86E6-8E736F709A14}"/>
            </a:ext>
          </a:extLst>
        </xdr:cNvPr>
        <xdr:cNvSpPr/>
      </xdr:nvSpPr>
      <xdr:spPr>
        <a:xfrm>
          <a:off x="127000" y="23297696"/>
          <a:ext cx="17896115" cy="3930651"/>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400" b="1">
              <a:effectLst/>
              <a:latin typeface="+mn-lt"/>
              <a:ea typeface="+mn-ea"/>
              <a:cs typeface="+mn-cs"/>
            </a:rPr>
            <a:t>Fiera di Natale svolgentesi dal 19 al 24 Dicembre                                                                                                       con l’esclusione delle giornate del Mercoledì e del</a:t>
          </a:r>
          <a:r>
            <a:rPr lang="it-IT" sz="1400" b="1" baseline="0">
              <a:effectLst/>
              <a:latin typeface="+mn-lt"/>
              <a:ea typeface="+mn-ea"/>
              <a:cs typeface="+mn-cs"/>
            </a:rPr>
            <a:t> S</a:t>
          </a:r>
          <a:r>
            <a:rPr lang="it-IT" sz="1400" b="1">
              <a:effectLst/>
              <a:latin typeface="+mn-lt"/>
              <a:ea typeface="+mn-ea"/>
              <a:cs typeface="+mn-cs"/>
            </a:rPr>
            <a:t>abato</a:t>
          </a:r>
          <a:r>
            <a:rPr lang="it-IT" sz="1400">
              <a:effectLst/>
              <a:latin typeface="+mn-lt"/>
              <a:ea typeface="+mn-ea"/>
              <a:cs typeface="+mn-cs"/>
            </a:rPr>
            <a:t>.</a:t>
          </a:r>
          <a:endParaRPr lang="it-IT" sz="1400">
            <a:effectLst/>
            <a:latin typeface="+mn-l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Per partecipare a questa Fiera è obbligatorio rispettare le merceologie previste.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In particolare è riservata a commercianti di </a:t>
          </a:r>
        </a:p>
        <a:p>
          <a:pPr algn="ctr"/>
          <a:r>
            <a:rPr kumimoji="0" lang="it-IT" sz="1400" b="0" i="1" u="none" strike="noStrike" kern="0" cap="none" spc="0" normalizeH="0" baseline="0" noProof="0">
              <a:ln>
                <a:noFill/>
              </a:ln>
              <a:solidFill>
                <a:sysClr val="windowText" lastClr="000000"/>
              </a:solidFill>
              <a:effectLst/>
              <a:uLnTx/>
              <a:uFillTx/>
              <a:latin typeface="+mn-lt"/>
              <a:ea typeface="+mn-ea"/>
              <a:cs typeface="+mn-cs"/>
            </a:rPr>
            <a:t>GENERI VARI AD ESCLUSIONE DI DOLCIUMI ED ALIMENTARI.</a:t>
          </a:r>
        </a:p>
        <a:p>
          <a:pPr algn="ct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r>
            <a:rPr lang="it-IT" sz="12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200">
              <a:effectLst/>
              <a:latin typeface="+mn-lt"/>
              <a:ea typeface="+mn-ea"/>
              <a:cs typeface="+mn-cs"/>
            </a:rPr>
            <a:t>1.     Nei posteggi previsti per la fiera </a:t>
          </a:r>
          <a:r>
            <a:rPr lang="it-IT" sz="1200" b="1" u="sng">
              <a:effectLst/>
              <a:latin typeface="+mn-lt"/>
              <a:ea typeface="+mn-ea"/>
              <a:cs typeface="+mn-cs"/>
            </a:rPr>
            <a:t>non può </a:t>
          </a:r>
          <a:r>
            <a:rPr lang="it-IT" sz="1200">
              <a:effectLst/>
              <a:latin typeface="+mn-lt"/>
              <a:ea typeface="+mn-ea"/>
              <a:cs typeface="+mn-cs"/>
            </a:rPr>
            <a:t>essere collocato alcun mezzo (furgone o altro);</a:t>
          </a:r>
        </a:p>
        <a:p>
          <a:endParaRPr lang="it-IT" sz="400">
            <a:effectLst/>
            <a:latin typeface="+mn-lt"/>
            <a:ea typeface="+mn-ea"/>
            <a:cs typeface="+mn-cs"/>
          </a:endParaRPr>
        </a:p>
        <a:p>
          <a:r>
            <a:rPr lang="it-IT" sz="1200">
              <a:effectLst/>
              <a:latin typeface="+mn-lt"/>
              <a:ea typeface="+mn-ea"/>
              <a:cs typeface="+mn-cs"/>
            </a:rPr>
            <a:t>2.     L’allestimento deve essere realizzato o con </a:t>
          </a:r>
          <a:r>
            <a:rPr lang="it-IT" sz="1200" b="1">
              <a:effectLst/>
              <a:latin typeface="+mn-lt"/>
              <a:ea typeface="+mn-ea"/>
              <a:cs typeface="+mn-cs"/>
            </a:rPr>
            <a:t>2</a:t>
          </a:r>
          <a:r>
            <a:rPr lang="it-IT" sz="1200">
              <a:effectLst/>
              <a:latin typeface="+mn-lt"/>
              <a:ea typeface="+mn-ea"/>
              <a:cs typeface="+mn-cs"/>
            </a:rPr>
            <a:t> </a:t>
          </a:r>
          <a:r>
            <a:rPr lang="it-IT" sz="1200" b="0">
              <a:effectLst/>
              <a:latin typeface="+mn-lt"/>
              <a:ea typeface="+mn-ea"/>
              <a:cs typeface="+mn-cs"/>
            </a:rPr>
            <a:t>(due)</a:t>
          </a:r>
          <a:r>
            <a:rPr lang="it-IT" sz="1200">
              <a:effectLst/>
              <a:latin typeface="+mn-lt"/>
              <a:ea typeface="+mn-ea"/>
              <a:cs typeface="+mn-cs"/>
            </a:rPr>
            <a:t> gazebo di m. 3 x 3 o con </a:t>
          </a:r>
          <a:r>
            <a:rPr lang="it-IT" sz="1200" b="1">
              <a:effectLst/>
              <a:latin typeface="+mn-lt"/>
              <a:ea typeface="+mn-ea"/>
              <a:cs typeface="+mn-cs"/>
            </a:rPr>
            <a:t>1</a:t>
          </a:r>
          <a:r>
            <a:rPr lang="it-IT" sz="1200" b="0">
              <a:effectLst/>
              <a:latin typeface="+mn-lt"/>
              <a:ea typeface="+mn-ea"/>
              <a:cs typeface="+mn-cs"/>
            </a:rPr>
            <a:t> (uno)</a:t>
          </a:r>
          <a:r>
            <a:rPr lang="it-IT" sz="1200">
              <a:effectLst/>
              <a:latin typeface="+mn-lt"/>
              <a:ea typeface="+mn-ea"/>
              <a:cs typeface="+mn-cs"/>
            </a:rPr>
            <a:t> gazebo di m. 6 x 3 di forme                  </a:t>
          </a:r>
        </a:p>
        <a:p>
          <a:r>
            <a:rPr lang="it-IT" sz="1200">
              <a:effectLst/>
              <a:latin typeface="+mn-lt"/>
              <a:ea typeface="+mn-ea"/>
              <a:cs typeface="+mn-cs"/>
            </a:rPr>
            <a:t>        e altezze omogenee con copertura di color bianco. </a:t>
          </a:r>
        </a:p>
        <a:p>
          <a:r>
            <a:rPr lang="it-IT" sz="1200">
              <a:effectLst/>
              <a:latin typeface="+mn-lt"/>
              <a:ea typeface="+mn-ea"/>
              <a:cs typeface="+mn-cs"/>
            </a:rPr>
            <a:t>        Gli eventuali teli laterali sempre di colore bianco potranno essere montati solo in caso di pioggia o di condizioni  </a:t>
          </a:r>
        </a:p>
        <a:p>
          <a:r>
            <a:rPr lang="it-IT" sz="1200">
              <a:effectLst/>
              <a:latin typeface="+mn-lt"/>
              <a:ea typeface="+mn-ea"/>
              <a:cs typeface="+mn-cs"/>
            </a:rPr>
            <a:t>        metereologiche particolarmente avverse;</a:t>
          </a:r>
        </a:p>
        <a:p>
          <a:endParaRPr lang="it-IT" sz="400">
            <a:effectLst/>
            <a:latin typeface="+mn-lt"/>
            <a:ea typeface="+mn-ea"/>
            <a:cs typeface="+mn-cs"/>
          </a:endParaRPr>
        </a:p>
        <a:p>
          <a:r>
            <a:rPr lang="it-IT" sz="1200">
              <a:effectLst/>
              <a:latin typeface="+mn-lt"/>
              <a:ea typeface="+mn-ea"/>
              <a:cs typeface="+mn-cs"/>
            </a:rPr>
            <a:t>3.     Le coperture dei banchi (reti) per l’esposizione della merce sono obbligatorie, dovranno essere realizzate con dei </a:t>
          </a:r>
        </a:p>
        <a:p>
          <a:r>
            <a:rPr lang="it-IT" sz="1200">
              <a:effectLst/>
              <a:latin typeface="+mn-lt"/>
              <a:ea typeface="+mn-ea"/>
              <a:cs typeface="+mn-cs"/>
            </a:rPr>
            <a:t>        teli bianchi ed arrivare fino a terra;</a:t>
          </a:r>
        </a:p>
        <a:p>
          <a:endParaRPr lang="it-IT" sz="400">
            <a:effectLst/>
            <a:latin typeface="+mn-lt"/>
            <a:ea typeface="+mn-ea"/>
            <a:cs typeface="+mn-cs"/>
          </a:endParaRPr>
        </a:p>
        <a:p>
          <a:r>
            <a:rPr lang="it-IT" sz="12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30</xdr:col>
      <xdr:colOff>298450</xdr:colOff>
      <xdr:row>2</xdr:row>
      <xdr:rowOff>0</xdr:rowOff>
    </xdr:from>
    <xdr:to>
      <xdr:col>40</xdr:col>
      <xdr:colOff>555450</xdr:colOff>
      <xdr:row>9</xdr:row>
      <xdr:rowOff>244475</xdr:rowOff>
    </xdr:to>
    <xdr:sp macro="" textlink="">
      <xdr:nvSpPr>
        <xdr:cNvPr id="5" name="Rettangolo 4">
          <a:extLst>
            <a:ext uri="{FF2B5EF4-FFF2-40B4-BE49-F238E27FC236}">
              <a16:creationId xmlns:a16="http://schemas.microsoft.com/office/drawing/2014/main" xmlns="" id="{CE15A8F0-91F0-4647-BCA2-1B919B6CC8D4}"/>
            </a:ext>
          </a:extLst>
        </xdr:cNvPr>
        <xdr:cNvSpPr/>
      </xdr:nvSpPr>
      <xdr:spPr>
        <a:xfrm>
          <a:off x="25031700" y="1016000"/>
          <a:ext cx="6607000" cy="2625725"/>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30</xdr:col>
      <xdr:colOff>329296</xdr:colOff>
      <xdr:row>35</xdr:row>
      <xdr:rowOff>264232</xdr:rowOff>
    </xdr:from>
    <xdr:to>
      <xdr:col>40</xdr:col>
      <xdr:colOff>519796</xdr:colOff>
      <xdr:row>46</xdr:row>
      <xdr:rowOff>111124</xdr:rowOff>
    </xdr:to>
    <xdr:sp macro="" textlink="">
      <xdr:nvSpPr>
        <xdr:cNvPr id="6" name="Rettangolo 5">
          <a:extLst>
            <a:ext uri="{FF2B5EF4-FFF2-40B4-BE49-F238E27FC236}">
              <a16:creationId xmlns:a16="http://schemas.microsoft.com/office/drawing/2014/main" xmlns="" id="{66757F48-AF5B-44A0-B63F-9019B7577990}"/>
            </a:ext>
          </a:extLst>
        </xdr:cNvPr>
        <xdr:cNvSpPr/>
      </xdr:nvSpPr>
      <xdr:spPr>
        <a:xfrm>
          <a:off x="15156546" y="10948107"/>
          <a:ext cx="6540500" cy="281551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30</xdr:col>
      <xdr:colOff>296545</xdr:colOff>
      <xdr:row>11</xdr:row>
      <xdr:rowOff>28283</xdr:rowOff>
    </xdr:from>
    <xdr:to>
      <xdr:col>40</xdr:col>
      <xdr:colOff>553545</xdr:colOff>
      <xdr:row>22</xdr:row>
      <xdr:rowOff>0</xdr:rowOff>
    </xdr:to>
    <xdr:sp macro="" textlink="">
      <xdr:nvSpPr>
        <xdr:cNvPr id="7" name="Rettangolo 6">
          <a:extLst>
            <a:ext uri="{FF2B5EF4-FFF2-40B4-BE49-F238E27FC236}">
              <a16:creationId xmlns:a16="http://schemas.microsoft.com/office/drawing/2014/main" xmlns="" id="{4CB94ED5-8941-41E7-9A02-910AF34175EE}"/>
            </a:ext>
          </a:extLst>
        </xdr:cNvPr>
        <xdr:cNvSpPr/>
      </xdr:nvSpPr>
      <xdr:spPr>
        <a:xfrm>
          <a:off x="25029795" y="3965283"/>
          <a:ext cx="6607000" cy="3169538"/>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30</xdr:col>
      <xdr:colOff>285750</xdr:colOff>
      <xdr:row>23</xdr:row>
      <xdr:rowOff>20028</xdr:rowOff>
    </xdr:from>
    <xdr:to>
      <xdr:col>40</xdr:col>
      <xdr:colOff>542750</xdr:colOff>
      <xdr:row>34</xdr:row>
      <xdr:rowOff>149225</xdr:rowOff>
    </xdr:to>
    <xdr:sp macro="" textlink="">
      <xdr:nvSpPr>
        <xdr:cNvPr id="8" name="Rettangolo 7">
          <a:extLst>
            <a:ext uri="{FF2B5EF4-FFF2-40B4-BE49-F238E27FC236}">
              <a16:creationId xmlns:a16="http://schemas.microsoft.com/office/drawing/2014/main" xmlns="" id="{B2EFDF86-FC0E-4E1E-973D-BC955FA80DB8}"/>
            </a:ext>
          </a:extLst>
        </xdr:cNvPr>
        <xdr:cNvSpPr/>
      </xdr:nvSpPr>
      <xdr:spPr>
        <a:xfrm>
          <a:off x="25019000" y="7465403"/>
          <a:ext cx="6607000" cy="3097822"/>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355754</xdr:colOff>
      <xdr:row>0</xdr:row>
      <xdr:rowOff>147264</xdr:rowOff>
    </xdr:from>
    <xdr:to>
      <xdr:col>1</xdr:col>
      <xdr:colOff>69641</xdr:colOff>
      <xdr:row>1</xdr:row>
      <xdr:rowOff>70025</xdr:rowOff>
    </xdr:to>
    <xdr:pic>
      <xdr:nvPicPr>
        <xdr:cNvPr id="2" name="Picture 54" descr="logo C">
          <a:extLst>
            <a:ext uri="{FF2B5EF4-FFF2-40B4-BE49-F238E27FC236}">
              <a16:creationId xmlns:a16="http://schemas.microsoft.com/office/drawing/2014/main" xmlns="" id="{F561E2D5-67D2-4B29-8454-E5142EBE36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754" y="147264"/>
          <a:ext cx="367030" cy="50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58138</xdr:colOff>
      <xdr:row>1</xdr:row>
      <xdr:rowOff>78915</xdr:rowOff>
    </xdr:from>
    <xdr:to>
      <xdr:col>1</xdr:col>
      <xdr:colOff>370926</xdr:colOff>
      <xdr:row>2</xdr:row>
      <xdr:rowOff>353</xdr:rowOff>
    </xdr:to>
    <xdr:sp macro="" textlink="">
      <xdr:nvSpPr>
        <xdr:cNvPr id="3" name="Rectangle 56">
          <a:extLst>
            <a:ext uri="{FF2B5EF4-FFF2-40B4-BE49-F238E27FC236}">
              <a16:creationId xmlns:a16="http://schemas.microsoft.com/office/drawing/2014/main" xmlns="" id="{00E6333F-F977-48E5-B4A4-826FDC882ACF}"/>
            </a:ext>
          </a:extLst>
        </xdr:cNvPr>
        <xdr:cNvSpPr>
          <a:spLocks noChangeArrowheads="1"/>
        </xdr:cNvSpPr>
      </xdr:nvSpPr>
      <xdr:spPr bwMode="auto">
        <a:xfrm>
          <a:off x="58138" y="664022"/>
          <a:ext cx="965931" cy="35686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17</xdr:col>
      <xdr:colOff>224398</xdr:colOff>
      <xdr:row>0</xdr:row>
      <xdr:rowOff>138554</xdr:rowOff>
    </xdr:from>
    <xdr:to>
      <xdr:col>17</xdr:col>
      <xdr:colOff>534104</xdr:colOff>
      <xdr:row>1</xdr:row>
      <xdr:rowOff>26395</xdr:rowOff>
    </xdr:to>
    <xdr:pic>
      <xdr:nvPicPr>
        <xdr:cNvPr id="9" name="Picture 55">
          <a:extLst>
            <a:ext uri="{FF2B5EF4-FFF2-40B4-BE49-F238E27FC236}">
              <a16:creationId xmlns:a16="http://schemas.microsoft.com/office/drawing/2014/main" xmlns="" id="{10B71EFA-3B65-490E-BE18-5F9787EA9A5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04034" y="138554"/>
          <a:ext cx="30970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32400</xdr:colOff>
      <xdr:row>1</xdr:row>
      <xdr:rowOff>66395</xdr:rowOff>
    </xdr:from>
    <xdr:to>
      <xdr:col>17</xdr:col>
      <xdr:colOff>734316</xdr:colOff>
      <xdr:row>1</xdr:row>
      <xdr:rowOff>428250</xdr:rowOff>
    </xdr:to>
    <xdr:sp macro="" textlink="">
      <xdr:nvSpPr>
        <xdr:cNvPr id="10" name="Rectangle 57">
          <a:extLst>
            <a:ext uri="{FF2B5EF4-FFF2-40B4-BE49-F238E27FC236}">
              <a16:creationId xmlns:a16="http://schemas.microsoft.com/office/drawing/2014/main" xmlns="" id="{99FB4399-B8DD-4E31-A155-6D6480458871}"/>
            </a:ext>
          </a:extLst>
        </xdr:cNvPr>
        <xdr:cNvSpPr>
          <a:spLocks noChangeArrowheads="1"/>
        </xdr:cNvSpPr>
      </xdr:nvSpPr>
      <xdr:spPr bwMode="auto">
        <a:xfrm>
          <a:off x="17212036" y="646554"/>
          <a:ext cx="701916" cy="361855"/>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25400</xdr:colOff>
      <xdr:row>0</xdr:row>
      <xdr:rowOff>13607</xdr:rowOff>
    </xdr:from>
    <xdr:to>
      <xdr:col>17</xdr:col>
      <xdr:colOff>723900</xdr:colOff>
      <xdr:row>1</xdr:row>
      <xdr:rowOff>432140</xdr:rowOff>
    </xdr:to>
    <xdr:sp macro="" textlink="">
      <xdr:nvSpPr>
        <xdr:cNvPr id="12" name="Rettangolo 11">
          <a:extLst>
            <a:ext uri="{FF2B5EF4-FFF2-40B4-BE49-F238E27FC236}">
              <a16:creationId xmlns:a16="http://schemas.microsoft.com/office/drawing/2014/main" xmlns="" id="{9ED4BC81-49FC-448E-8EBA-1092D24CE7D4}"/>
            </a:ext>
          </a:extLst>
        </xdr:cNvPr>
        <xdr:cNvSpPr/>
      </xdr:nvSpPr>
      <xdr:spPr>
        <a:xfrm>
          <a:off x="25400" y="13607"/>
          <a:ext cx="7991929"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2023</a:t>
          </a:r>
        </a:p>
      </xdr:txBody>
    </xdr:sp>
    <xdr:clientData/>
  </xdr:twoCellAnchor>
  <xdr:twoCellAnchor>
    <xdr:from>
      <xdr:col>0</xdr:col>
      <xdr:colOff>0</xdr:colOff>
      <xdr:row>92</xdr:row>
      <xdr:rowOff>8255</xdr:rowOff>
    </xdr:from>
    <xdr:to>
      <xdr:col>17</xdr:col>
      <xdr:colOff>666750</xdr:colOff>
      <xdr:row>96</xdr:row>
      <xdr:rowOff>0</xdr:rowOff>
    </xdr:to>
    <xdr:sp macro="" textlink="">
      <xdr:nvSpPr>
        <xdr:cNvPr id="18" name="Rettangolo 17">
          <a:extLst>
            <a:ext uri="{FF2B5EF4-FFF2-40B4-BE49-F238E27FC236}">
              <a16:creationId xmlns:a16="http://schemas.microsoft.com/office/drawing/2014/main" xmlns="" id="{AA5AE96A-0D4A-4270-810E-4F0C819B502B}"/>
            </a:ext>
          </a:extLst>
        </xdr:cNvPr>
        <xdr:cNvSpPr/>
      </xdr:nvSpPr>
      <xdr:spPr>
        <a:xfrm>
          <a:off x="0" y="25281255"/>
          <a:ext cx="7953375" cy="1198245"/>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delle Domeniche di Dicembre è obbligatorio rispettare le merceologie previste,               in particolare, questa Fiera, è riservata alla commercializzazione di                                                                                                    PRODOTTI NON ALIMENTARI.</a:t>
          </a:r>
        </a:p>
      </xdr:txBody>
    </xdr:sp>
    <xdr:clientData/>
  </xdr:twoCellAnchor>
  <xdr:twoCellAnchor>
    <xdr:from>
      <xdr:col>0</xdr:col>
      <xdr:colOff>332258</xdr:colOff>
      <xdr:row>0</xdr:row>
      <xdr:rowOff>147264</xdr:rowOff>
    </xdr:from>
    <xdr:to>
      <xdr:col>1</xdr:col>
      <xdr:colOff>36249</xdr:colOff>
      <xdr:row>1</xdr:row>
      <xdr:rowOff>70025</xdr:rowOff>
    </xdr:to>
    <xdr:pic>
      <xdr:nvPicPr>
        <xdr:cNvPr id="2" name="Picture 54" descr="logo C">
          <a:extLst>
            <a:ext uri="{FF2B5EF4-FFF2-40B4-BE49-F238E27FC236}">
              <a16:creationId xmlns:a16="http://schemas.microsoft.com/office/drawing/2014/main" xmlns="" id="{5DE64344-F74E-43F8-8890-107362C4A1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258" y="147264"/>
          <a:ext cx="36208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34642</xdr:colOff>
      <xdr:row>1</xdr:row>
      <xdr:rowOff>78915</xdr:rowOff>
    </xdr:from>
    <xdr:to>
      <xdr:col>1</xdr:col>
      <xdr:colOff>337534</xdr:colOff>
      <xdr:row>2</xdr:row>
      <xdr:rowOff>353</xdr:rowOff>
    </xdr:to>
    <xdr:sp macro="" textlink="">
      <xdr:nvSpPr>
        <xdr:cNvPr id="6" name="Rectangle 56">
          <a:extLst>
            <a:ext uri="{FF2B5EF4-FFF2-40B4-BE49-F238E27FC236}">
              <a16:creationId xmlns:a16="http://schemas.microsoft.com/office/drawing/2014/main" xmlns="" id="{ECDABD4A-1CE7-4C04-8803-721F95867C55}"/>
            </a:ext>
          </a:extLst>
        </xdr:cNvPr>
        <xdr:cNvSpPr>
          <a:spLocks noChangeArrowheads="1"/>
        </xdr:cNvSpPr>
      </xdr:nvSpPr>
      <xdr:spPr bwMode="auto">
        <a:xfrm>
          <a:off x="34642" y="659074"/>
          <a:ext cx="960983" cy="350063"/>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17</xdr:col>
      <xdr:colOff>228729</xdr:colOff>
      <xdr:row>0</xdr:row>
      <xdr:rowOff>138548</xdr:rowOff>
    </xdr:from>
    <xdr:to>
      <xdr:col>17</xdr:col>
      <xdr:colOff>538435</xdr:colOff>
      <xdr:row>1</xdr:row>
      <xdr:rowOff>26389</xdr:rowOff>
    </xdr:to>
    <xdr:pic>
      <xdr:nvPicPr>
        <xdr:cNvPr id="7" name="Picture 55">
          <a:extLst>
            <a:ext uri="{FF2B5EF4-FFF2-40B4-BE49-F238E27FC236}">
              <a16:creationId xmlns:a16="http://schemas.microsoft.com/office/drawing/2014/main" xmlns="" id="{43E31D48-A1E7-4ED8-8D8E-9C8C8F2CE66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08365" y="138548"/>
          <a:ext cx="30970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36731</xdr:colOff>
      <xdr:row>1</xdr:row>
      <xdr:rowOff>66389</xdr:rowOff>
    </xdr:from>
    <xdr:to>
      <xdr:col>17</xdr:col>
      <xdr:colOff>738647</xdr:colOff>
      <xdr:row>1</xdr:row>
      <xdr:rowOff>428244</xdr:rowOff>
    </xdr:to>
    <xdr:sp macro="" textlink="">
      <xdr:nvSpPr>
        <xdr:cNvPr id="8" name="Rectangle 57">
          <a:extLst>
            <a:ext uri="{FF2B5EF4-FFF2-40B4-BE49-F238E27FC236}">
              <a16:creationId xmlns:a16="http://schemas.microsoft.com/office/drawing/2014/main" xmlns="" id="{CB9D574A-73D5-46B9-AE07-2092FA4251FF}"/>
            </a:ext>
          </a:extLst>
        </xdr:cNvPr>
        <xdr:cNvSpPr>
          <a:spLocks noChangeArrowheads="1"/>
        </xdr:cNvSpPr>
      </xdr:nvSpPr>
      <xdr:spPr bwMode="auto">
        <a:xfrm>
          <a:off x="17216367" y="646548"/>
          <a:ext cx="701916" cy="361855"/>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8255</xdr:rowOff>
    </xdr:from>
    <xdr:to>
      <xdr:col>26</xdr:col>
      <xdr:colOff>728663</xdr:colOff>
      <xdr:row>1</xdr:row>
      <xdr:rowOff>0</xdr:rowOff>
    </xdr:to>
    <xdr:sp macro="" textlink="">
      <xdr:nvSpPr>
        <xdr:cNvPr id="2" name="Rettangolo 1">
          <a:extLst>
            <a:ext uri="{FF2B5EF4-FFF2-40B4-BE49-F238E27FC236}">
              <a16:creationId xmlns:a16="http://schemas.microsoft.com/office/drawing/2014/main" xmlns="" id="{00000000-0008-0000-0300-000002000000}"/>
            </a:ext>
          </a:extLst>
        </xdr:cNvPr>
        <xdr:cNvSpPr/>
      </xdr:nvSpPr>
      <xdr:spPr>
        <a:xfrm>
          <a:off x="0" y="8255"/>
          <a:ext cx="8034338" cy="90614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297618</xdr:colOff>
      <xdr:row>0</xdr:row>
      <xdr:rowOff>44768</xdr:rowOff>
    </xdr:from>
    <xdr:to>
      <xdr:col>1</xdr:col>
      <xdr:colOff>13773</xdr:colOff>
      <xdr:row>0</xdr:row>
      <xdr:rowOff>547688</xdr:rowOff>
    </xdr:to>
    <xdr:pic>
      <xdr:nvPicPr>
        <xdr:cNvPr id="3" name="Picture 54" descr="logo C">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8" y="44768"/>
          <a:ext cx="37557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xdr:colOff>
      <xdr:row>0</xdr:row>
      <xdr:rowOff>556578</xdr:rowOff>
    </xdr:from>
    <xdr:to>
      <xdr:col>1</xdr:col>
      <xdr:colOff>315058</xdr:colOff>
      <xdr:row>1</xdr:row>
      <xdr:rowOff>2178</xdr:rowOff>
    </xdr:to>
    <xdr:sp macro="" textlink="">
      <xdr:nvSpPr>
        <xdr:cNvPr id="4" name="Rectangle 56">
          <a:extLst>
            <a:ext uri="{FF2B5EF4-FFF2-40B4-BE49-F238E27FC236}">
              <a16:creationId xmlns:a16="http://schemas.microsoft.com/office/drawing/2014/main" xmlns="" id="{00000000-0008-0000-0300-000004000000}"/>
            </a:ext>
          </a:extLst>
        </xdr:cNvPr>
        <xdr:cNvSpPr>
          <a:spLocks noChangeArrowheads="1"/>
        </xdr:cNvSpPr>
      </xdr:nvSpPr>
      <xdr:spPr bwMode="auto">
        <a:xfrm>
          <a:off x="2" y="556578"/>
          <a:ext cx="974479" cy="361465"/>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207697</xdr:colOff>
      <xdr:row>0</xdr:row>
      <xdr:rowOff>36058</xdr:rowOff>
    </xdr:from>
    <xdr:to>
      <xdr:col>28</xdr:col>
      <xdr:colOff>518847</xdr:colOff>
      <xdr:row>0</xdr:row>
      <xdr:rowOff>504058</xdr:rowOff>
    </xdr:to>
    <xdr:pic>
      <xdr:nvPicPr>
        <xdr:cNvPr id="5" name="Picture 55">
          <a:extLst>
            <a:ext uri="{FF2B5EF4-FFF2-40B4-BE49-F238E27FC236}">
              <a16:creationId xmlns:a16="http://schemas.microsoft.com/office/drawing/2014/main" xmlns="" id="{32B8ED23-5DEC-41FF-9FC9-FCCD3B351EA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78983" y="36058"/>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15699</xdr:colOff>
      <xdr:row>0</xdr:row>
      <xdr:rowOff>544058</xdr:rowOff>
    </xdr:from>
    <xdr:to>
      <xdr:col>28</xdr:col>
      <xdr:colOff>719059</xdr:colOff>
      <xdr:row>1</xdr:row>
      <xdr:rowOff>1450</xdr:rowOff>
    </xdr:to>
    <xdr:sp macro="" textlink="">
      <xdr:nvSpPr>
        <xdr:cNvPr id="6" name="Rectangle 57">
          <a:extLst>
            <a:ext uri="{FF2B5EF4-FFF2-40B4-BE49-F238E27FC236}">
              <a16:creationId xmlns:a16="http://schemas.microsoft.com/office/drawing/2014/main" xmlns="" id="{85244AFA-CD7E-4A1E-AF8D-BAEF059087B9}"/>
            </a:ext>
          </a:extLst>
        </xdr:cNvPr>
        <xdr:cNvSpPr>
          <a:spLocks noChangeArrowheads="1"/>
        </xdr:cNvSpPr>
      </xdr:nvSpPr>
      <xdr:spPr bwMode="auto">
        <a:xfrm>
          <a:off x="26086985" y="544058"/>
          <a:ext cx="703360"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27214</xdr:rowOff>
    </xdr:from>
    <xdr:to>
      <xdr:col>17</xdr:col>
      <xdr:colOff>740832</xdr:colOff>
      <xdr:row>2</xdr:row>
      <xdr:rowOff>-1</xdr:rowOff>
    </xdr:to>
    <xdr:sp macro="" textlink="">
      <xdr:nvSpPr>
        <xdr:cNvPr id="2" name="Rettangolo 1">
          <a:extLst>
            <a:ext uri="{FF2B5EF4-FFF2-40B4-BE49-F238E27FC236}">
              <a16:creationId xmlns:a16="http://schemas.microsoft.com/office/drawing/2014/main" xmlns="" id="{9103480E-3619-4D66-9E2D-EC90ED014D31}"/>
            </a:ext>
          </a:extLst>
        </xdr:cNvPr>
        <xdr:cNvSpPr/>
      </xdr:nvSpPr>
      <xdr:spPr>
        <a:xfrm>
          <a:off x="0" y="27214"/>
          <a:ext cx="8034261" cy="97971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2024</a:t>
          </a:r>
        </a:p>
      </xdr:txBody>
    </xdr:sp>
    <xdr:clientData/>
  </xdr:twoCellAnchor>
  <xdr:twoCellAnchor>
    <xdr:from>
      <xdr:col>0</xdr:col>
      <xdr:colOff>0</xdr:colOff>
      <xdr:row>116</xdr:row>
      <xdr:rowOff>10160</xdr:rowOff>
    </xdr:from>
    <xdr:to>
      <xdr:col>20</xdr:col>
      <xdr:colOff>7620</xdr:colOff>
      <xdr:row>125</xdr:row>
      <xdr:rowOff>152400</xdr:rowOff>
    </xdr:to>
    <xdr:sp macro="" textlink="">
      <xdr:nvSpPr>
        <xdr:cNvPr id="7" name="Rettangolo 6">
          <a:extLst>
            <a:ext uri="{FF2B5EF4-FFF2-40B4-BE49-F238E27FC236}">
              <a16:creationId xmlns:a16="http://schemas.microsoft.com/office/drawing/2014/main" xmlns="" id="{3BD5A3E4-429A-4F70-8B24-8869172C43F7}"/>
            </a:ext>
          </a:extLst>
        </xdr:cNvPr>
        <xdr:cNvSpPr/>
      </xdr:nvSpPr>
      <xdr:spPr>
        <a:xfrm>
          <a:off x="0" y="33306839"/>
          <a:ext cx="17969049" cy="1747882"/>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Primavera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PRODOTTI NON ALIMENTARI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E SETTORE SPECIALIZZATO PER LA VENDITA DI PIANTE E FIORI E AFFINI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(commercianti e/o produttori agricoli).</a:t>
          </a:r>
        </a:p>
      </xdr:txBody>
    </xdr:sp>
    <xdr:clientData/>
  </xdr:twoCellAnchor>
  <xdr:twoCellAnchor>
    <xdr:from>
      <xdr:col>0</xdr:col>
      <xdr:colOff>305899</xdr:colOff>
      <xdr:row>0</xdr:row>
      <xdr:rowOff>137090</xdr:rowOff>
    </xdr:from>
    <xdr:to>
      <xdr:col>1</xdr:col>
      <xdr:colOff>9137</xdr:colOff>
      <xdr:row>1</xdr:row>
      <xdr:rowOff>60227</xdr:rowOff>
    </xdr:to>
    <xdr:pic>
      <xdr:nvPicPr>
        <xdr:cNvPr id="5" name="Picture 54" descr="logo C">
          <a:extLst>
            <a:ext uri="{FF2B5EF4-FFF2-40B4-BE49-F238E27FC236}">
              <a16:creationId xmlns:a16="http://schemas.microsoft.com/office/drawing/2014/main" xmlns="" id="{17FF859B-8C5F-412C-8A12-C68E45D8C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5899" y="137090"/>
          <a:ext cx="36170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8283</xdr:colOff>
      <xdr:row>1</xdr:row>
      <xdr:rowOff>69117</xdr:rowOff>
    </xdr:from>
    <xdr:to>
      <xdr:col>1</xdr:col>
      <xdr:colOff>310422</xdr:colOff>
      <xdr:row>2</xdr:row>
      <xdr:rowOff>533</xdr:rowOff>
    </xdr:to>
    <xdr:sp macro="" textlink="">
      <xdr:nvSpPr>
        <xdr:cNvPr id="6" name="Rectangle 56">
          <a:extLst>
            <a:ext uri="{FF2B5EF4-FFF2-40B4-BE49-F238E27FC236}">
              <a16:creationId xmlns:a16="http://schemas.microsoft.com/office/drawing/2014/main" xmlns="" id="{69CCFD29-C436-4F0E-975C-DA20391E67A4}"/>
            </a:ext>
          </a:extLst>
        </xdr:cNvPr>
        <xdr:cNvSpPr>
          <a:spLocks noChangeArrowheads="1"/>
        </xdr:cNvSpPr>
      </xdr:nvSpPr>
      <xdr:spPr bwMode="auto">
        <a:xfrm>
          <a:off x="8283" y="648900"/>
          <a:ext cx="960606" cy="34968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19</xdr:col>
      <xdr:colOff>240138</xdr:colOff>
      <xdr:row>0</xdr:row>
      <xdr:rowOff>128379</xdr:rowOff>
    </xdr:from>
    <xdr:to>
      <xdr:col>19</xdr:col>
      <xdr:colOff>546456</xdr:colOff>
      <xdr:row>1</xdr:row>
      <xdr:rowOff>16596</xdr:rowOff>
    </xdr:to>
    <xdr:pic>
      <xdr:nvPicPr>
        <xdr:cNvPr id="8" name="Picture 55">
          <a:extLst>
            <a:ext uri="{FF2B5EF4-FFF2-40B4-BE49-F238E27FC236}">
              <a16:creationId xmlns:a16="http://schemas.microsoft.com/office/drawing/2014/main" xmlns="" id="{0540841B-56EF-4C67-95FB-0D7359EF3A8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49959" y="128379"/>
          <a:ext cx="306318" cy="473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48140</xdr:colOff>
      <xdr:row>1</xdr:row>
      <xdr:rowOff>56596</xdr:rowOff>
    </xdr:from>
    <xdr:to>
      <xdr:col>19</xdr:col>
      <xdr:colOff>746668</xdr:colOff>
      <xdr:row>1</xdr:row>
      <xdr:rowOff>418075</xdr:rowOff>
    </xdr:to>
    <xdr:sp macro="" textlink="">
      <xdr:nvSpPr>
        <xdr:cNvPr id="9" name="Rectangle 57">
          <a:extLst>
            <a:ext uri="{FF2B5EF4-FFF2-40B4-BE49-F238E27FC236}">
              <a16:creationId xmlns:a16="http://schemas.microsoft.com/office/drawing/2014/main" xmlns="" id="{4CC21E6D-4BC1-4A5F-B887-83587986D498}"/>
            </a:ext>
          </a:extLst>
        </xdr:cNvPr>
        <xdr:cNvSpPr>
          <a:spLocks noChangeArrowheads="1"/>
        </xdr:cNvSpPr>
      </xdr:nvSpPr>
      <xdr:spPr bwMode="auto">
        <a:xfrm>
          <a:off x="18757961" y="641703"/>
          <a:ext cx="698528" cy="3614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12700</xdr:colOff>
      <xdr:row>0</xdr:row>
      <xdr:rowOff>0</xdr:rowOff>
    </xdr:from>
    <xdr:to>
      <xdr:col>17</xdr:col>
      <xdr:colOff>734785</xdr:colOff>
      <xdr:row>2</xdr:row>
      <xdr:rowOff>5783</xdr:rowOff>
    </xdr:to>
    <xdr:sp macro="" textlink="">
      <xdr:nvSpPr>
        <xdr:cNvPr id="2" name="Rettangolo 1">
          <a:extLst>
            <a:ext uri="{FF2B5EF4-FFF2-40B4-BE49-F238E27FC236}">
              <a16:creationId xmlns:a16="http://schemas.microsoft.com/office/drawing/2014/main" xmlns="" id="{AC6E0D89-8A0D-4510-A8D2-4494546FA597}"/>
            </a:ext>
          </a:extLst>
        </xdr:cNvPr>
        <xdr:cNvSpPr/>
      </xdr:nvSpPr>
      <xdr:spPr>
        <a:xfrm>
          <a:off x="12700" y="0"/>
          <a:ext cx="8015514" cy="101271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2024</a:t>
          </a:r>
        </a:p>
      </xdr:txBody>
    </xdr:sp>
    <xdr:clientData/>
  </xdr:twoCellAnchor>
  <xdr:twoCellAnchor>
    <xdr:from>
      <xdr:col>0</xdr:col>
      <xdr:colOff>39010</xdr:colOff>
      <xdr:row>135</xdr:row>
      <xdr:rowOff>12247</xdr:rowOff>
    </xdr:from>
    <xdr:to>
      <xdr:col>15</xdr:col>
      <xdr:colOff>707574</xdr:colOff>
      <xdr:row>147</xdr:row>
      <xdr:rowOff>69396</xdr:rowOff>
    </xdr:to>
    <xdr:sp macro="" textlink="">
      <xdr:nvSpPr>
        <xdr:cNvPr id="7" name="Rettangolo 6">
          <a:extLst>
            <a:ext uri="{FF2B5EF4-FFF2-40B4-BE49-F238E27FC236}">
              <a16:creationId xmlns:a16="http://schemas.microsoft.com/office/drawing/2014/main" xmlns="" id="{D5F24A4A-E604-41C5-A477-805CC57342E3}"/>
            </a:ext>
          </a:extLst>
        </xdr:cNvPr>
        <xdr:cNvSpPr/>
      </xdr:nvSpPr>
      <xdr:spPr>
        <a:xfrm>
          <a:off x="39010" y="32968747"/>
          <a:ext cx="16384814" cy="2247899"/>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di Pasqua è obbligatorio rispettare le merceologie previste.                                               In particolare, questa Fiera, è riservata alla commercializzazione di                                                                                                                                                                     DOLCIUMI, FRUTTA SECCA E CANDITA, PIADINA E CREPES, OLIVE, OLIO E SOTTOLI CONFEZIONATI,                        CD E MUSICASSETTE, GIOCATTOLI, BIGIOTTERIE, OCCHIALI DA SOLE, SOPRAMMOBILI,                                  PICCOLI OGGETTI DA REGALO, FOULARD E CRAVATTE, ARTICOLI DI PROFUMERIA, ERBORISTERIA,                                     ARTICOLI IN LEGNO, ARTICOLI IN VETRO                                                                                                                                                 E SETTORE SPECIALIZZATO PER LA COMMERCIALIZZAZIONE DI PRODOTTI NON ALIMENTARI NON CONTEMPLATI NELLA DESCRIZIONE PRECEDENTE</a:t>
          </a:r>
        </a:p>
      </xdr:txBody>
    </xdr:sp>
    <xdr:clientData/>
  </xdr:twoCellAnchor>
  <xdr:twoCellAnchor>
    <xdr:from>
      <xdr:col>24</xdr:col>
      <xdr:colOff>206375</xdr:colOff>
      <xdr:row>23</xdr:row>
      <xdr:rowOff>237490</xdr:rowOff>
    </xdr:from>
    <xdr:to>
      <xdr:col>35</xdr:col>
      <xdr:colOff>539750</xdr:colOff>
      <xdr:row>35</xdr:row>
      <xdr:rowOff>254000</xdr:rowOff>
    </xdr:to>
    <xdr:sp macro="" textlink="">
      <xdr:nvSpPr>
        <xdr:cNvPr id="13" name="Rettangolo 12">
          <a:extLst>
            <a:ext uri="{FF2B5EF4-FFF2-40B4-BE49-F238E27FC236}">
              <a16:creationId xmlns:a16="http://schemas.microsoft.com/office/drawing/2014/main" xmlns="" id="{8B710C6A-6D35-4AB8-8095-96696A0E6B87}"/>
            </a:ext>
          </a:extLst>
        </xdr:cNvPr>
        <xdr:cNvSpPr/>
      </xdr:nvSpPr>
      <xdr:spPr>
        <a:xfrm>
          <a:off x="21526500" y="7412990"/>
          <a:ext cx="7318375" cy="40646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si è svolta.</a:t>
          </a:r>
        </a:p>
      </xdr:txBody>
    </xdr:sp>
    <xdr:clientData/>
  </xdr:twoCellAnchor>
  <xdr:twoCellAnchor>
    <xdr:from>
      <xdr:col>0</xdr:col>
      <xdr:colOff>307133</xdr:colOff>
      <xdr:row>0</xdr:row>
      <xdr:rowOff>137306</xdr:rowOff>
    </xdr:from>
    <xdr:to>
      <xdr:col>1</xdr:col>
      <xdr:colOff>25556</xdr:colOff>
      <xdr:row>1</xdr:row>
      <xdr:rowOff>59201</xdr:rowOff>
    </xdr:to>
    <xdr:pic>
      <xdr:nvPicPr>
        <xdr:cNvPr id="5" name="Picture 54" descr="logo C">
          <a:extLst>
            <a:ext uri="{FF2B5EF4-FFF2-40B4-BE49-F238E27FC236}">
              <a16:creationId xmlns:a16="http://schemas.microsoft.com/office/drawing/2014/main" xmlns="" id="{A040A07B-5121-4ACB-8753-F27E9B69B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133" y="137306"/>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9517</xdr:colOff>
      <xdr:row>1</xdr:row>
      <xdr:rowOff>68091</xdr:rowOff>
    </xdr:from>
    <xdr:to>
      <xdr:col>1</xdr:col>
      <xdr:colOff>326841</xdr:colOff>
      <xdr:row>1</xdr:row>
      <xdr:rowOff>419020</xdr:rowOff>
    </xdr:to>
    <xdr:sp macro="" textlink="">
      <xdr:nvSpPr>
        <xdr:cNvPr id="6" name="Rectangle 56">
          <a:extLst>
            <a:ext uri="{FF2B5EF4-FFF2-40B4-BE49-F238E27FC236}">
              <a16:creationId xmlns:a16="http://schemas.microsoft.com/office/drawing/2014/main" xmlns="" id="{1EAC64D0-EC30-4E5F-A9FF-AB028354C717}"/>
            </a:ext>
          </a:extLst>
        </xdr:cNvPr>
        <xdr:cNvSpPr>
          <a:spLocks noChangeArrowheads="1"/>
        </xdr:cNvSpPr>
      </xdr:nvSpPr>
      <xdr:spPr bwMode="auto">
        <a:xfrm>
          <a:off x="9517" y="649116"/>
          <a:ext cx="974549" cy="35092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19</xdr:col>
      <xdr:colOff>234692</xdr:colOff>
      <xdr:row>0</xdr:row>
      <xdr:rowOff>128596</xdr:rowOff>
    </xdr:from>
    <xdr:to>
      <xdr:col>19</xdr:col>
      <xdr:colOff>545842</xdr:colOff>
      <xdr:row>1</xdr:row>
      <xdr:rowOff>15571</xdr:rowOff>
    </xdr:to>
    <xdr:pic>
      <xdr:nvPicPr>
        <xdr:cNvPr id="8" name="Picture 55">
          <a:extLst>
            <a:ext uri="{FF2B5EF4-FFF2-40B4-BE49-F238E27FC236}">
              <a16:creationId xmlns:a16="http://schemas.microsoft.com/office/drawing/2014/main" xmlns="" id="{6FFA2B23-D10C-49DD-AD2C-69F58C34874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44513" y="128596"/>
          <a:ext cx="311150" cy="472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45869</xdr:colOff>
      <xdr:row>1</xdr:row>
      <xdr:rowOff>55571</xdr:rowOff>
    </xdr:from>
    <xdr:to>
      <xdr:col>19</xdr:col>
      <xdr:colOff>746054</xdr:colOff>
      <xdr:row>1</xdr:row>
      <xdr:rowOff>418292</xdr:rowOff>
    </xdr:to>
    <xdr:sp macro="" textlink="">
      <xdr:nvSpPr>
        <xdr:cNvPr id="9" name="Rectangle 57">
          <a:extLst>
            <a:ext uri="{FF2B5EF4-FFF2-40B4-BE49-F238E27FC236}">
              <a16:creationId xmlns:a16="http://schemas.microsoft.com/office/drawing/2014/main" xmlns="" id="{9A1A7948-6BE4-4DB4-86AA-DEF6EBD9FE57}"/>
            </a:ext>
          </a:extLst>
        </xdr:cNvPr>
        <xdr:cNvSpPr>
          <a:spLocks noChangeArrowheads="1"/>
        </xdr:cNvSpPr>
      </xdr:nvSpPr>
      <xdr:spPr bwMode="auto">
        <a:xfrm>
          <a:off x="18755690" y="640678"/>
          <a:ext cx="700185" cy="362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734785</xdr:colOff>
      <xdr:row>1</xdr:row>
      <xdr:rowOff>418533</xdr:rowOff>
    </xdr:to>
    <xdr:sp macro="" textlink="">
      <xdr:nvSpPr>
        <xdr:cNvPr id="2" name="Rettangolo 1">
          <a:extLst>
            <a:ext uri="{FF2B5EF4-FFF2-40B4-BE49-F238E27FC236}">
              <a16:creationId xmlns:a16="http://schemas.microsoft.com/office/drawing/2014/main" xmlns="" id="{C2A41221-1ADE-4CB9-ADC9-D74B2A6410D4}"/>
            </a:ext>
          </a:extLst>
        </xdr:cNvPr>
        <xdr:cNvSpPr/>
      </xdr:nvSpPr>
      <xdr:spPr>
        <a:xfrm>
          <a:off x="0" y="0"/>
          <a:ext cx="8028214"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2023</a:t>
          </a:r>
        </a:p>
      </xdr:txBody>
    </xdr:sp>
    <xdr:clientData/>
  </xdr:twoCellAnchor>
  <xdr:twoCellAnchor>
    <xdr:from>
      <xdr:col>0</xdr:col>
      <xdr:colOff>0</xdr:colOff>
      <xdr:row>89</xdr:row>
      <xdr:rowOff>20321</xdr:rowOff>
    </xdr:from>
    <xdr:to>
      <xdr:col>15</xdr:col>
      <xdr:colOff>693964</xdr:colOff>
      <xdr:row>96</xdr:row>
      <xdr:rowOff>108857</xdr:rowOff>
    </xdr:to>
    <xdr:sp macro="" textlink="">
      <xdr:nvSpPr>
        <xdr:cNvPr id="8" name="Rettangolo 7">
          <a:extLst>
            <a:ext uri="{FF2B5EF4-FFF2-40B4-BE49-F238E27FC236}">
              <a16:creationId xmlns:a16="http://schemas.microsoft.com/office/drawing/2014/main" xmlns="" id="{CB88A6BA-1B84-47F5-90E1-2EA61453ADC8}"/>
            </a:ext>
          </a:extLst>
        </xdr:cNvPr>
        <xdr:cNvSpPr/>
      </xdr:nvSpPr>
      <xdr:spPr>
        <a:xfrm>
          <a:off x="0" y="20798428"/>
          <a:ext cx="16410214" cy="1313179"/>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ts val="15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Autunno è obbligatorio rispettare le merceologie previste.         In particolare, questa Fiera, è riservata alla commercializzazione di                                                                                                                           PRODOTTI NON ALIMENTARI                                                                                                                                                                   E SETTORE SPECIALIZZATO PER LA VENDITA DI PRODOTTI ALIMENTARI FRESCHI E CONSERVATI                                    TIPICI DELL'AUTUNNO, SALUMI, FORMAGGI, DOLCIUMI, FRUTTA SECCA E CANDITA,                                                    OLIVE, OLI, SOTTOLI E VINO CONFEZIONATI, ERBORISTERIA</a:t>
          </a:r>
        </a:p>
      </xdr:txBody>
    </xdr:sp>
    <xdr:clientData/>
  </xdr:twoCellAnchor>
  <xdr:twoCellAnchor>
    <xdr:from>
      <xdr:col>0</xdr:col>
      <xdr:colOff>307133</xdr:colOff>
      <xdr:row>0</xdr:row>
      <xdr:rowOff>146831</xdr:rowOff>
    </xdr:from>
    <xdr:to>
      <xdr:col>1</xdr:col>
      <xdr:colOff>25556</xdr:colOff>
      <xdr:row>1</xdr:row>
      <xdr:rowOff>68726</xdr:rowOff>
    </xdr:to>
    <xdr:pic>
      <xdr:nvPicPr>
        <xdr:cNvPr id="5" name="Picture 54" descr="logo C">
          <a:extLst>
            <a:ext uri="{FF2B5EF4-FFF2-40B4-BE49-F238E27FC236}">
              <a16:creationId xmlns:a16="http://schemas.microsoft.com/office/drawing/2014/main" xmlns="" id="{C2EA9801-9798-4EF4-9E13-9A0A97FF1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133" y="146831"/>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9517</xdr:colOff>
      <xdr:row>1</xdr:row>
      <xdr:rowOff>77616</xdr:rowOff>
    </xdr:from>
    <xdr:to>
      <xdr:col>1</xdr:col>
      <xdr:colOff>326841</xdr:colOff>
      <xdr:row>1</xdr:row>
      <xdr:rowOff>428545</xdr:rowOff>
    </xdr:to>
    <xdr:sp macro="" textlink="">
      <xdr:nvSpPr>
        <xdr:cNvPr id="6" name="Rectangle 56">
          <a:extLst>
            <a:ext uri="{FF2B5EF4-FFF2-40B4-BE49-F238E27FC236}">
              <a16:creationId xmlns:a16="http://schemas.microsoft.com/office/drawing/2014/main" xmlns="" id="{CFC13E0B-5BA2-427F-AA8A-0BCCE7C1AA86}"/>
            </a:ext>
          </a:extLst>
        </xdr:cNvPr>
        <xdr:cNvSpPr>
          <a:spLocks noChangeArrowheads="1"/>
        </xdr:cNvSpPr>
      </xdr:nvSpPr>
      <xdr:spPr bwMode="auto">
        <a:xfrm>
          <a:off x="9517" y="658641"/>
          <a:ext cx="974549" cy="35092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19</xdr:col>
      <xdr:colOff>221085</xdr:colOff>
      <xdr:row>0</xdr:row>
      <xdr:rowOff>138121</xdr:rowOff>
    </xdr:from>
    <xdr:to>
      <xdr:col>19</xdr:col>
      <xdr:colOff>532235</xdr:colOff>
      <xdr:row>1</xdr:row>
      <xdr:rowOff>25096</xdr:rowOff>
    </xdr:to>
    <xdr:pic>
      <xdr:nvPicPr>
        <xdr:cNvPr id="7" name="Picture 55">
          <a:extLst>
            <a:ext uri="{FF2B5EF4-FFF2-40B4-BE49-F238E27FC236}">
              <a16:creationId xmlns:a16="http://schemas.microsoft.com/office/drawing/2014/main" xmlns="" id="{DC99F739-713B-4DD2-B3BE-1F26C672033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30906" y="138121"/>
          <a:ext cx="311150" cy="472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32262</xdr:colOff>
      <xdr:row>1</xdr:row>
      <xdr:rowOff>65096</xdr:rowOff>
    </xdr:from>
    <xdr:to>
      <xdr:col>19</xdr:col>
      <xdr:colOff>732447</xdr:colOff>
      <xdr:row>1</xdr:row>
      <xdr:rowOff>427817</xdr:rowOff>
    </xdr:to>
    <xdr:sp macro="" textlink="">
      <xdr:nvSpPr>
        <xdr:cNvPr id="9" name="Rectangle 57">
          <a:extLst>
            <a:ext uri="{FF2B5EF4-FFF2-40B4-BE49-F238E27FC236}">
              <a16:creationId xmlns:a16="http://schemas.microsoft.com/office/drawing/2014/main" xmlns="" id="{D827B8A2-E019-4726-9921-425C6A6F33F6}"/>
            </a:ext>
          </a:extLst>
        </xdr:cNvPr>
        <xdr:cNvSpPr>
          <a:spLocks noChangeArrowheads="1"/>
        </xdr:cNvSpPr>
      </xdr:nvSpPr>
      <xdr:spPr bwMode="auto">
        <a:xfrm>
          <a:off x="18742083" y="650203"/>
          <a:ext cx="700185" cy="362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12700</xdr:colOff>
      <xdr:row>0</xdr:row>
      <xdr:rowOff>0</xdr:rowOff>
    </xdr:from>
    <xdr:to>
      <xdr:col>17</xdr:col>
      <xdr:colOff>721178</xdr:colOff>
      <xdr:row>1</xdr:row>
      <xdr:rowOff>418533</xdr:rowOff>
    </xdr:to>
    <xdr:sp macro="" textlink="">
      <xdr:nvSpPr>
        <xdr:cNvPr id="2" name="Rettangolo 1">
          <a:extLst>
            <a:ext uri="{FF2B5EF4-FFF2-40B4-BE49-F238E27FC236}">
              <a16:creationId xmlns:a16="http://schemas.microsoft.com/office/drawing/2014/main" xmlns="" id="{BE822905-9461-42D3-8316-A57DA425148B}"/>
            </a:ext>
          </a:extLst>
        </xdr:cNvPr>
        <xdr:cNvSpPr/>
      </xdr:nvSpPr>
      <xdr:spPr>
        <a:xfrm>
          <a:off x="12700" y="0"/>
          <a:ext cx="8001907"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2023</a:t>
          </a:r>
          <a:endPar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38100</xdr:colOff>
      <xdr:row>72</xdr:row>
      <xdr:rowOff>13335</xdr:rowOff>
    </xdr:from>
    <xdr:to>
      <xdr:col>15</xdr:col>
      <xdr:colOff>650874</xdr:colOff>
      <xdr:row>77</xdr:row>
      <xdr:rowOff>41275</xdr:rowOff>
    </xdr:to>
    <xdr:sp macro="" textlink="">
      <xdr:nvSpPr>
        <xdr:cNvPr id="9" name="Rettangolo 8">
          <a:extLst>
            <a:ext uri="{FF2B5EF4-FFF2-40B4-BE49-F238E27FC236}">
              <a16:creationId xmlns:a16="http://schemas.microsoft.com/office/drawing/2014/main" xmlns="" id="{1B6D65E9-09DF-4385-86B0-56A23A90AB60}"/>
            </a:ext>
          </a:extLst>
        </xdr:cNvPr>
        <xdr:cNvSpPr/>
      </xdr:nvSpPr>
      <xdr:spPr>
        <a:xfrm>
          <a:off x="38100" y="17852299"/>
          <a:ext cx="16329024" cy="1701619"/>
        </a:xfrm>
        <a:prstGeom prst="rect">
          <a:avLst/>
        </a:prstGeom>
        <a:noFill/>
        <a:ln w="25400" cap="flat" cmpd="sng" algn="ctr">
          <a:no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dei Sapori di Autunno (ex San Gaudenzo) è obbligatorio rispettare le merceologie previste.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L'elenco delle merceologie è reperibili presso: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Ufficio Mercati del Comune di Rimini in Via Rosaspina 17 - 0541 704673;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COCAP s.c. a r.l. Piazza Malatesta 3 - 0541 781108;</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Sito del Comune di Rimini.</a:t>
          </a:r>
        </a:p>
      </xdr:txBody>
    </xdr:sp>
    <xdr:clientData/>
  </xdr:twoCellAnchor>
  <xdr:twoCellAnchor>
    <xdr:from>
      <xdr:col>4</xdr:col>
      <xdr:colOff>721180</xdr:colOff>
      <xdr:row>98</xdr:row>
      <xdr:rowOff>65766</xdr:rowOff>
    </xdr:from>
    <xdr:to>
      <xdr:col>15</xdr:col>
      <xdr:colOff>721176</xdr:colOff>
      <xdr:row>98</xdr:row>
      <xdr:rowOff>432116</xdr:rowOff>
    </xdr:to>
    <xdr:sp macro="" textlink="">
      <xdr:nvSpPr>
        <xdr:cNvPr id="15" name="Rectangle 57">
          <a:extLst>
            <a:ext uri="{FF2B5EF4-FFF2-40B4-BE49-F238E27FC236}">
              <a16:creationId xmlns:a16="http://schemas.microsoft.com/office/drawing/2014/main" xmlns="" id="{55ABD9BF-E8F9-47BC-A0A6-DB4D32CF64AF}"/>
            </a:ext>
          </a:extLst>
        </xdr:cNvPr>
        <xdr:cNvSpPr>
          <a:spLocks noChangeArrowheads="1"/>
        </xdr:cNvSpPr>
      </xdr:nvSpPr>
      <xdr:spPr bwMode="auto">
        <a:xfrm>
          <a:off x="6855280" y="26640516"/>
          <a:ext cx="440870"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307055</xdr:colOff>
      <xdr:row>0</xdr:row>
      <xdr:rowOff>145451</xdr:rowOff>
    </xdr:from>
    <xdr:to>
      <xdr:col>1</xdr:col>
      <xdr:colOff>14476</xdr:colOff>
      <xdr:row>1</xdr:row>
      <xdr:rowOff>68383</xdr:rowOff>
    </xdr:to>
    <xdr:pic>
      <xdr:nvPicPr>
        <xdr:cNvPr id="5" name="Picture 54" descr="logo C">
          <a:extLst>
            <a:ext uri="{FF2B5EF4-FFF2-40B4-BE49-F238E27FC236}">
              <a16:creationId xmlns:a16="http://schemas.microsoft.com/office/drawing/2014/main" xmlns="" id="{4D737ABD-6860-4A13-A19F-656485EB8E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055" y="145451"/>
          <a:ext cx="362854"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9439</xdr:colOff>
      <xdr:row>1</xdr:row>
      <xdr:rowOff>77273</xdr:rowOff>
    </xdr:from>
    <xdr:to>
      <xdr:col>1</xdr:col>
      <xdr:colOff>315761</xdr:colOff>
      <xdr:row>1</xdr:row>
      <xdr:rowOff>427165</xdr:rowOff>
    </xdr:to>
    <xdr:sp macro="" textlink="">
      <xdr:nvSpPr>
        <xdr:cNvPr id="6" name="Rectangle 56">
          <a:extLst>
            <a:ext uri="{FF2B5EF4-FFF2-40B4-BE49-F238E27FC236}">
              <a16:creationId xmlns:a16="http://schemas.microsoft.com/office/drawing/2014/main" xmlns="" id="{628C408C-F47B-4006-BB70-1E57C878821A}"/>
            </a:ext>
          </a:extLst>
        </xdr:cNvPr>
        <xdr:cNvSpPr>
          <a:spLocks noChangeArrowheads="1"/>
        </xdr:cNvSpPr>
      </xdr:nvSpPr>
      <xdr:spPr bwMode="auto">
        <a:xfrm>
          <a:off x="9439" y="657261"/>
          <a:ext cx="961755" cy="349892"/>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17</xdr:col>
      <xdr:colOff>224107</xdr:colOff>
      <xdr:row>0</xdr:row>
      <xdr:rowOff>136741</xdr:rowOff>
    </xdr:from>
    <xdr:to>
      <xdr:col>17</xdr:col>
      <xdr:colOff>534157</xdr:colOff>
      <xdr:row>1</xdr:row>
      <xdr:rowOff>24753</xdr:rowOff>
    </xdr:to>
    <xdr:pic>
      <xdr:nvPicPr>
        <xdr:cNvPr id="7" name="Picture 55">
          <a:extLst>
            <a:ext uri="{FF2B5EF4-FFF2-40B4-BE49-F238E27FC236}">
              <a16:creationId xmlns:a16="http://schemas.microsoft.com/office/drawing/2014/main" xmlns="" id="{B54705DB-AC6A-4A88-864D-8652F1F7401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92684" y="136741"/>
          <a:ext cx="3100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32109</xdr:colOff>
      <xdr:row>1</xdr:row>
      <xdr:rowOff>64753</xdr:rowOff>
    </xdr:from>
    <xdr:to>
      <xdr:col>17</xdr:col>
      <xdr:colOff>734369</xdr:colOff>
      <xdr:row>1</xdr:row>
      <xdr:rowOff>426437</xdr:rowOff>
    </xdr:to>
    <xdr:sp macro="" textlink="">
      <xdr:nvSpPr>
        <xdr:cNvPr id="8" name="Rectangle 57">
          <a:extLst>
            <a:ext uri="{FF2B5EF4-FFF2-40B4-BE49-F238E27FC236}">
              <a16:creationId xmlns:a16="http://schemas.microsoft.com/office/drawing/2014/main" xmlns="" id="{2A7CA28C-F259-46AE-B79A-E9B578E7364C}"/>
            </a:ext>
          </a:extLst>
        </xdr:cNvPr>
        <xdr:cNvSpPr>
          <a:spLocks noChangeArrowheads="1"/>
        </xdr:cNvSpPr>
      </xdr:nvSpPr>
      <xdr:spPr bwMode="auto">
        <a:xfrm>
          <a:off x="17200686" y="644741"/>
          <a:ext cx="702260" cy="361684"/>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734785</xdr:colOff>
      <xdr:row>1</xdr:row>
      <xdr:rowOff>418533</xdr:rowOff>
    </xdr:to>
    <xdr:sp macro="" textlink="">
      <xdr:nvSpPr>
        <xdr:cNvPr id="2" name="Rettangolo 1">
          <a:extLst>
            <a:ext uri="{FF2B5EF4-FFF2-40B4-BE49-F238E27FC236}">
              <a16:creationId xmlns:a16="http://schemas.microsoft.com/office/drawing/2014/main" xmlns="" id="{4AD9B968-9BE3-4766-B544-0D591830452F}"/>
            </a:ext>
          </a:extLst>
        </xdr:cNvPr>
        <xdr:cNvSpPr/>
      </xdr:nvSpPr>
      <xdr:spPr>
        <a:xfrm>
          <a:off x="0" y="0"/>
          <a:ext cx="8028214"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2024</a:t>
          </a:r>
        </a:p>
      </xdr:txBody>
    </xdr:sp>
    <xdr:clientData/>
  </xdr:twoCellAnchor>
  <xdr:twoCellAnchor>
    <xdr:from>
      <xdr:col>0</xdr:col>
      <xdr:colOff>63500</xdr:colOff>
      <xdr:row>90</xdr:row>
      <xdr:rowOff>15875</xdr:rowOff>
    </xdr:from>
    <xdr:to>
      <xdr:col>15</xdr:col>
      <xdr:colOff>730704</xdr:colOff>
      <xdr:row>93</xdr:row>
      <xdr:rowOff>340222</xdr:rowOff>
    </xdr:to>
    <xdr:sp macro="" textlink="">
      <xdr:nvSpPr>
        <xdr:cNvPr id="9" name="Rettangolo 8">
          <a:extLst>
            <a:ext uri="{FF2B5EF4-FFF2-40B4-BE49-F238E27FC236}">
              <a16:creationId xmlns:a16="http://schemas.microsoft.com/office/drawing/2014/main" xmlns="" id="{B221D813-0AEC-4209-8FA6-7F0A8FD0CA9E}"/>
            </a:ext>
          </a:extLst>
        </xdr:cNvPr>
        <xdr:cNvSpPr/>
      </xdr:nvSpPr>
      <xdr:spPr>
        <a:xfrm>
          <a:off x="63500" y="27379839"/>
          <a:ext cx="16383454" cy="1385704"/>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Fogheraccia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DOLCIUMI, FRUTTA SECCA E CANDITA, OLIVE, PIADINE E CREPES, OLIVE,                                                     SOTTOLI E VINO CONFEZIONATO, CD E MUSICASSETTE, GIOCATTOLI, BIGIOTTERIE.</a:t>
          </a:r>
        </a:p>
      </xdr:txBody>
    </xdr:sp>
    <xdr:clientData/>
  </xdr:twoCellAnchor>
  <xdr:twoCellAnchor>
    <xdr:from>
      <xdr:col>0</xdr:col>
      <xdr:colOff>345233</xdr:colOff>
      <xdr:row>0</xdr:row>
      <xdr:rowOff>146825</xdr:rowOff>
    </xdr:from>
    <xdr:to>
      <xdr:col>1</xdr:col>
      <xdr:colOff>50956</xdr:colOff>
      <xdr:row>1</xdr:row>
      <xdr:rowOff>68720</xdr:rowOff>
    </xdr:to>
    <xdr:pic>
      <xdr:nvPicPr>
        <xdr:cNvPr id="5" name="Picture 54" descr="logo C">
          <a:extLst>
            <a:ext uri="{FF2B5EF4-FFF2-40B4-BE49-F238E27FC236}">
              <a16:creationId xmlns:a16="http://schemas.microsoft.com/office/drawing/2014/main" xmlns="" id="{3B2ADAD4-781D-4A10-8A16-0340C6F6DB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233" y="146825"/>
          <a:ext cx="3629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47617</xdr:colOff>
      <xdr:row>1</xdr:row>
      <xdr:rowOff>77610</xdr:rowOff>
    </xdr:from>
    <xdr:to>
      <xdr:col>1</xdr:col>
      <xdr:colOff>352241</xdr:colOff>
      <xdr:row>1</xdr:row>
      <xdr:rowOff>428539</xdr:rowOff>
    </xdr:to>
    <xdr:sp macro="" textlink="">
      <xdr:nvSpPr>
        <xdr:cNvPr id="6" name="Rectangle 56">
          <a:extLst>
            <a:ext uri="{FF2B5EF4-FFF2-40B4-BE49-F238E27FC236}">
              <a16:creationId xmlns:a16="http://schemas.microsoft.com/office/drawing/2014/main" xmlns="" id="{72827F45-5071-4702-B39B-53023C43110E}"/>
            </a:ext>
          </a:extLst>
        </xdr:cNvPr>
        <xdr:cNvSpPr>
          <a:spLocks noChangeArrowheads="1"/>
        </xdr:cNvSpPr>
      </xdr:nvSpPr>
      <xdr:spPr bwMode="auto">
        <a:xfrm>
          <a:off x="47617" y="658635"/>
          <a:ext cx="961849" cy="35092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19</xdr:col>
      <xdr:colOff>219493</xdr:colOff>
      <xdr:row>0</xdr:row>
      <xdr:rowOff>138115</xdr:rowOff>
    </xdr:from>
    <xdr:to>
      <xdr:col>19</xdr:col>
      <xdr:colOff>527468</xdr:colOff>
      <xdr:row>1</xdr:row>
      <xdr:rowOff>25090</xdr:rowOff>
    </xdr:to>
    <xdr:pic>
      <xdr:nvPicPr>
        <xdr:cNvPr id="7" name="Picture 55">
          <a:extLst>
            <a:ext uri="{FF2B5EF4-FFF2-40B4-BE49-F238E27FC236}">
              <a16:creationId xmlns:a16="http://schemas.microsoft.com/office/drawing/2014/main" xmlns="" id="{C596EA44-3B7D-4F90-84E3-53D1EB9ED7C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29314" y="138115"/>
          <a:ext cx="307975" cy="472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27495</xdr:colOff>
      <xdr:row>1</xdr:row>
      <xdr:rowOff>65090</xdr:rowOff>
    </xdr:from>
    <xdr:to>
      <xdr:col>19</xdr:col>
      <xdr:colOff>727680</xdr:colOff>
      <xdr:row>1</xdr:row>
      <xdr:rowOff>427811</xdr:rowOff>
    </xdr:to>
    <xdr:sp macro="" textlink="">
      <xdr:nvSpPr>
        <xdr:cNvPr id="8" name="Rectangle 57">
          <a:extLst>
            <a:ext uri="{FF2B5EF4-FFF2-40B4-BE49-F238E27FC236}">
              <a16:creationId xmlns:a16="http://schemas.microsoft.com/office/drawing/2014/main" xmlns="" id="{FA5F618A-1E22-4815-AD59-4BFEF6942ABF}"/>
            </a:ext>
          </a:extLst>
        </xdr:cNvPr>
        <xdr:cNvSpPr>
          <a:spLocks noChangeArrowheads="1"/>
        </xdr:cNvSpPr>
      </xdr:nvSpPr>
      <xdr:spPr bwMode="auto">
        <a:xfrm>
          <a:off x="18737316" y="650197"/>
          <a:ext cx="700185" cy="362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27214</xdr:rowOff>
    </xdr:from>
    <xdr:to>
      <xdr:col>25</xdr:col>
      <xdr:colOff>734785</xdr:colOff>
      <xdr:row>1</xdr:row>
      <xdr:rowOff>4082</xdr:rowOff>
    </xdr:to>
    <xdr:sp macro="" textlink="">
      <xdr:nvSpPr>
        <xdr:cNvPr id="4" name="Rettangolo 3">
          <a:extLst>
            <a:ext uri="{FF2B5EF4-FFF2-40B4-BE49-F238E27FC236}">
              <a16:creationId xmlns:a16="http://schemas.microsoft.com/office/drawing/2014/main" xmlns="" id="{00000000-0008-0000-1A00-000004000000}"/>
            </a:ext>
          </a:extLst>
        </xdr:cNvPr>
        <xdr:cNvSpPr/>
      </xdr:nvSpPr>
      <xdr:spPr>
        <a:xfrm>
          <a:off x="0" y="27214"/>
          <a:ext cx="8028214" cy="113347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CIMITERO DI RIMINI</a:t>
          </a:r>
        </a:p>
      </xdr:txBody>
    </xdr:sp>
    <xdr:clientData/>
  </xdr:twoCellAnchor>
  <xdr:twoCellAnchor>
    <xdr:from>
      <xdr:col>0</xdr:col>
      <xdr:colOff>345233</xdr:colOff>
      <xdr:row>0</xdr:row>
      <xdr:rowOff>284940</xdr:rowOff>
    </xdr:from>
    <xdr:to>
      <xdr:col>1</xdr:col>
      <xdr:colOff>50956</xdr:colOff>
      <xdr:row>0</xdr:row>
      <xdr:rowOff>787860</xdr:rowOff>
    </xdr:to>
    <xdr:pic>
      <xdr:nvPicPr>
        <xdr:cNvPr id="2" name="Picture 54" descr="logo C">
          <a:extLst>
            <a:ext uri="{FF2B5EF4-FFF2-40B4-BE49-F238E27FC236}">
              <a16:creationId xmlns:a16="http://schemas.microsoft.com/office/drawing/2014/main" xmlns="" id="{8A4C787D-61D9-4002-85CD-25615EB7AB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233" y="284940"/>
          <a:ext cx="3629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47617</xdr:colOff>
      <xdr:row>0</xdr:row>
      <xdr:rowOff>796750</xdr:rowOff>
    </xdr:from>
    <xdr:to>
      <xdr:col>1</xdr:col>
      <xdr:colOff>352241</xdr:colOff>
      <xdr:row>1</xdr:row>
      <xdr:rowOff>1504</xdr:rowOff>
    </xdr:to>
    <xdr:sp macro="" textlink="">
      <xdr:nvSpPr>
        <xdr:cNvPr id="3" name="Rectangle 56">
          <a:extLst>
            <a:ext uri="{FF2B5EF4-FFF2-40B4-BE49-F238E27FC236}">
              <a16:creationId xmlns:a16="http://schemas.microsoft.com/office/drawing/2014/main" xmlns="" id="{B57EE974-3443-46BE-AD85-B6F3C21A44C6}"/>
            </a:ext>
          </a:extLst>
        </xdr:cNvPr>
        <xdr:cNvSpPr>
          <a:spLocks noChangeArrowheads="1"/>
        </xdr:cNvSpPr>
      </xdr:nvSpPr>
      <xdr:spPr bwMode="auto">
        <a:xfrm>
          <a:off x="47617" y="796750"/>
          <a:ext cx="961849"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25</xdr:col>
      <xdr:colOff>221056</xdr:colOff>
      <xdr:row>0</xdr:row>
      <xdr:rowOff>276230</xdr:rowOff>
    </xdr:from>
    <xdr:to>
      <xdr:col>25</xdr:col>
      <xdr:colOff>538556</xdr:colOff>
      <xdr:row>0</xdr:row>
      <xdr:rowOff>744230</xdr:rowOff>
    </xdr:to>
    <xdr:pic>
      <xdr:nvPicPr>
        <xdr:cNvPr id="7" name="Picture 55">
          <a:extLst>
            <a:ext uri="{FF2B5EF4-FFF2-40B4-BE49-F238E27FC236}">
              <a16:creationId xmlns:a16="http://schemas.microsoft.com/office/drawing/2014/main" xmlns="" id="{64C311E7-0B3F-4D7B-B430-CFCC5E9406E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60931" y="276230"/>
          <a:ext cx="3175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29058</xdr:colOff>
      <xdr:row>0</xdr:row>
      <xdr:rowOff>784230</xdr:rowOff>
    </xdr:from>
    <xdr:to>
      <xdr:col>25</xdr:col>
      <xdr:colOff>745118</xdr:colOff>
      <xdr:row>1</xdr:row>
      <xdr:rowOff>776</xdr:rowOff>
    </xdr:to>
    <xdr:sp macro="" textlink="">
      <xdr:nvSpPr>
        <xdr:cNvPr id="10" name="Rectangle 57">
          <a:extLst>
            <a:ext uri="{FF2B5EF4-FFF2-40B4-BE49-F238E27FC236}">
              <a16:creationId xmlns:a16="http://schemas.microsoft.com/office/drawing/2014/main" xmlns="" id="{CDCD3F8F-7956-4855-B809-5BA4D33A4F00}"/>
            </a:ext>
          </a:extLst>
        </xdr:cNvPr>
        <xdr:cNvSpPr>
          <a:spLocks noChangeArrowheads="1"/>
        </xdr:cNvSpPr>
      </xdr:nvSpPr>
      <xdr:spPr bwMode="auto">
        <a:xfrm>
          <a:off x="14268933" y="784230"/>
          <a:ext cx="716060"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31750</xdr:rowOff>
    </xdr:from>
    <xdr:to>
      <xdr:col>26</xdr:col>
      <xdr:colOff>734785</xdr:colOff>
      <xdr:row>1</xdr:row>
      <xdr:rowOff>250</xdr:rowOff>
    </xdr:to>
    <xdr:sp macro="" textlink="">
      <xdr:nvSpPr>
        <xdr:cNvPr id="3" name="Rettangolo 2">
          <a:extLst>
            <a:ext uri="{FF2B5EF4-FFF2-40B4-BE49-F238E27FC236}">
              <a16:creationId xmlns:a16="http://schemas.microsoft.com/office/drawing/2014/main" xmlns="" id="{00000000-0008-0000-0400-000003000000}"/>
            </a:ext>
          </a:extLst>
        </xdr:cNvPr>
        <xdr:cNvSpPr/>
      </xdr:nvSpPr>
      <xdr:spPr>
        <a:xfrm>
          <a:off x="1" y="31750"/>
          <a:ext cx="804182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297617</xdr:colOff>
      <xdr:row>0</xdr:row>
      <xdr:rowOff>45223</xdr:rowOff>
    </xdr:from>
    <xdr:to>
      <xdr:col>1</xdr:col>
      <xdr:colOff>13772</xdr:colOff>
      <xdr:row>0</xdr:row>
      <xdr:rowOff>548143</xdr:rowOff>
    </xdr:to>
    <xdr:pic>
      <xdr:nvPicPr>
        <xdr:cNvPr id="2" name="Picture 54" descr="logo C">
          <a:extLst>
            <a:ext uri="{FF2B5EF4-FFF2-40B4-BE49-F238E27FC236}">
              <a16:creationId xmlns:a16="http://schemas.microsoft.com/office/drawing/2014/main" xmlns="" id="{EDC3985F-420D-4FBD-AFFD-413D4F9149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7" y="45223"/>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557033</xdr:rowOff>
    </xdr:from>
    <xdr:to>
      <xdr:col>1</xdr:col>
      <xdr:colOff>315057</xdr:colOff>
      <xdr:row>0</xdr:row>
      <xdr:rowOff>914312</xdr:rowOff>
    </xdr:to>
    <xdr:sp macro="" textlink="">
      <xdr:nvSpPr>
        <xdr:cNvPr id="6" name="Rectangle 56">
          <a:extLst>
            <a:ext uri="{FF2B5EF4-FFF2-40B4-BE49-F238E27FC236}">
              <a16:creationId xmlns:a16="http://schemas.microsoft.com/office/drawing/2014/main" xmlns="" id="{4B2D66BB-6152-4CFF-912D-8E0BEE890468}"/>
            </a:ext>
          </a:extLst>
        </xdr:cNvPr>
        <xdr:cNvSpPr>
          <a:spLocks noChangeArrowheads="1"/>
        </xdr:cNvSpPr>
      </xdr:nvSpPr>
      <xdr:spPr bwMode="auto">
        <a:xfrm>
          <a:off x="1" y="557033"/>
          <a:ext cx="972281"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225386</xdr:colOff>
      <xdr:row>0</xdr:row>
      <xdr:rowOff>36513</xdr:rowOff>
    </xdr:from>
    <xdr:to>
      <xdr:col>28</xdr:col>
      <xdr:colOff>536536</xdr:colOff>
      <xdr:row>0</xdr:row>
      <xdr:rowOff>504513</xdr:rowOff>
    </xdr:to>
    <xdr:pic>
      <xdr:nvPicPr>
        <xdr:cNvPr id="7" name="Picture 55">
          <a:extLst>
            <a:ext uri="{FF2B5EF4-FFF2-40B4-BE49-F238E27FC236}">
              <a16:creationId xmlns:a16="http://schemas.microsoft.com/office/drawing/2014/main" xmlns="" id="{65257D40-D0BB-4DDF-A822-7DF9616D717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69457" y="36513"/>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23862</xdr:colOff>
      <xdr:row>0</xdr:row>
      <xdr:rowOff>544513</xdr:rowOff>
    </xdr:from>
    <xdr:to>
      <xdr:col>28</xdr:col>
      <xdr:colOff>721779</xdr:colOff>
      <xdr:row>1</xdr:row>
      <xdr:rowOff>1905</xdr:rowOff>
    </xdr:to>
    <xdr:sp macro="" textlink="">
      <xdr:nvSpPr>
        <xdr:cNvPr id="8" name="Rectangle 57">
          <a:extLst>
            <a:ext uri="{FF2B5EF4-FFF2-40B4-BE49-F238E27FC236}">
              <a16:creationId xmlns:a16="http://schemas.microsoft.com/office/drawing/2014/main" xmlns="" id="{AA011E1A-5416-4234-B520-A6A3110CFFAD}"/>
            </a:ext>
          </a:extLst>
        </xdr:cNvPr>
        <xdr:cNvSpPr>
          <a:spLocks noChangeArrowheads="1"/>
        </xdr:cNvSpPr>
      </xdr:nvSpPr>
      <xdr:spPr bwMode="auto">
        <a:xfrm>
          <a:off x="26067933" y="544513"/>
          <a:ext cx="697917"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47625</xdr:rowOff>
    </xdr:from>
    <xdr:to>
      <xdr:col>26</xdr:col>
      <xdr:colOff>682624</xdr:colOff>
      <xdr:row>1</xdr:row>
      <xdr:rowOff>250</xdr:rowOff>
    </xdr:to>
    <xdr:sp macro="" textlink="">
      <xdr:nvSpPr>
        <xdr:cNvPr id="3" name="Rettangolo 2">
          <a:extLst>
            <a:ext uri="{FF2B5EF4-FFF2-40B4-BE49-F238E27FC236}">
              <a16:creationId xmlns:a16="http://schemas.microsoft.com/office/drawing/2014/main" xmlns="" id="{00000000-0008-0000-0500-000003000000}"/>
            </a:ext>
          </a:extLst>
        </xdr:cNvPr>
        <xdr:cNvSpPr/>
      </xdr:nvSpPr>
      <xdr:spPr>
        <a:xfrm>
          <a:off x="0" y="47625"/>
          <a:ext cx="7985124" cy="8733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297616</xdr:colOff>
      <xdr:row>0</xdr:row>
      <xdr:rowOff>42046</xdr:rowOff>
    </xdr:from>
    <xdr:to>
      <xdr:col>1</xdr:col>
      <xdr:colOff>13771</xdr:colOff>
      <xdr:row>0</xdr:row>
      <xdr:rowOff>544966</xdr:rowOff>
    </xdr:to>
    <xdr:pic>
      <xdr:nvPicPr>
        <xdr:cNvPr id="2" name="Picture 54" descr="logo C">
          <a:extLst>
            <a:ext uri="{FF2B5EF4-FFF2-40B4-BE49-F238E27FC236}">
              <a16:creationId xmlns:a16="http://schemas.microsoft.com/office/drawing/2014/main" xmlns="" id="{24061B9B-E400-4B6E-A473-1CF224CD0B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6" y="42046"/>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553856</xdr:rowOff>
    </xdr:from>
    <xdr:to>
      <xdr:col>1</xdr:col>
      <xdr:colOff>315056</xdr:colOff>
      <xdr:row>0</xdr:row>
      <xdr:rowOff>913856</xdr:rowOff>
    </xdr:to>
    <xdr:sp macro="" textlink="">
      <xdr:nvSpPr>
        <xdr:cNvPr id="6" name="Rectangle 56">
          <a:extLst>
            <a:ext uri="{FF2B5EF4-FFF2-40B4-BE49-F238E27FC236}">
              <a16:creationId xmlns:a16="http://schemas.microsoft.com/office/drawing/2014/main" xmlns="" id="{0F6E2B41-FBE2-4BCF-AEB4-22B648662D19}"/>
            </a:ext>
          </a:extLst>
        </xdr:cNvPr>
        <xdr:cNvSpPr>
          <a:spLocks noChangeArrowheads="1"/>
        </xdr:cNvSpPr>
      </xdr:nvSpPr>
      <xdr:spPr bwMode="auto">
        <a:xfrm>
          <a:off x="0" y="553856"/>
          <a:ext cx="972281"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229465</xdr:colOff>
      <xdr:row>0</xdr:row>
      <xdr:rowOff>33336</xdr:rowOff>
    </xdr:from>
    <xdr:to>
      <xdr:col>28</xdr:col>
      <xdr:colOff>540615</xdr:colOff>
      <xdr:row>0</xdr:row>
      <xdr:rowOff>501336</xdr:rowOff>
    </xdr:to>
    <xdr:pic>
      <xdr:nvPicPr>
        <xdr:cNvPr id="7" name="Picture 55">
          <a:extLst>
            <a:ext uri="{FF2B5EF4-FFF2-40B4-BE49-F238E27FC236}">
              <a16:creationId xmlns:a16="http://schemas.microsoft.com/office/drawing/2014/main" xmlns="" id="{15248D7E-515D-4871-91C8-92C42ACBC9E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73536" y="33336"/>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37467</xdr:colOff>
      <xdr:row>0</xdr:row>
      <xdr:rowOff>541336</xdr:rowOff>
    </xdr:from>
    <xdr:to>
      <xdr:col>28</xdr:col>
      <xdr:colOff>735384</xdr:colOff>
      <xdr:row>1</xdr:row>
      <xdr:rowOff>1449</xdr:rowOff>
    </xdr:to>
    <xdr:sp macro="" textlink="">
      <xdr:nvSpPr>
        <xdr:cNvPr id="8" name="Rectangle 57">
          <a:extLst>
            <a:ext uri="{FF2B5EF4-FFF2-40B4-BE49-F238E27FC236}">
              <a16:creationId xmlns:a16="http://schemas.microsoft.com/office/drawing/2014/main" xmlns="" id="{4B5756C0-5F1E-4297-8203-3EFB1AD5FDFF}"/>
            </a:ext>
          </a:extLst>
        </xdr:cNvPr>
        <xdr:cNvSpPr>
          <a:spLocks noChangeArrowheads="1"/>
        </xdr:cNvSpPr>
      </xdr:nvSpPr>
      <xdr:spPr bwMode="auto">
        <a:xfrm>
          <a:off x="26081538" y="541336"/>
          <a:ext cx="697917" cy="371792"/>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26</xdr:col>
      <xdr:colOff>721178</xdr:colOff>
      <xdr:row>1</xdr:row>
      <xdr:rowOff>250</xdr:rowOff>
    </xdr:to>
    <xdr:sp macro="" textlink="">
      <xdr:nvSpPr>
        <xdr:cNvPr id="2" name="Rettangolo 1">
          <a:extLst>
            <a:ext uri="{FF2B5EF4-FFF2-40B4-BE49-F238E27FC236}">
              <a16:creationId xmlns:a16="http://schemas.microsoft.com/office/drawing/2014/main" xmlns="" id="{00000000-0008-0000-0600-000002000000}"/>
            </a:ext>
          </a:extLst>
        </xdr:cNvPr>
        <xdr:cNvSpPr/>
      </xdr:nvSpPr>
      <xdr:spPr>
        <a:xfrm>
          <a:off x="0" y="31750"/>
          <a:ext cx="8028214"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297616</xdr:colOff>
      <xdr:row>0</xdr:row>
      <xdr:rowOff>45223</xdr:rowOff>
    </xdr:from>
    <xdr:to>
      <xdr:col>1</xdr:col>
      <xdr:colOff>13771</xdr:colOff>
      <xdr:row>0</xdr:row>
      <xdr:rowOff>548143</xdr:rowOff>
    </xdr:to>
    <xdr:pic>
      <xdr:nvPicPr>
        <xdr:cNvPr id="3" name="Picture 54" descr="logo C">
          <a:extLst>
            <a:ext uri="{FF2B5EF4-FFF2-40B4-BE49-F238E27FC236}">
              <a16:creationId xmlns:a16="http://schemas.microsoft.com/office/drawing/2014/main" xmlns="" id="{BB45F9FA-0EEC-4453-A8E9-C6954E74CF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6" y="45223"/>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557033</xdr:rowOff>
    </xdr:from>
    <xdr:to>
      <xdr:col>1</xdr:col>
      <xdr:colOff>315056</xdr:colOff>
      <xdr:row>0</xdr:row>
      <xdr:rowOff>914312</xdr:rowOff>
    </xdr:to>
    <xdr:sp macro="" textlink="">
      <xdr:nvSpPr>
        <xdr:cNvPr id="6" name="Rectangle 56">
          <a:extLst>
            <a:ext uri="{FF2B5EF4-FFF2-40B4-BE49-F238E27FC236}">
              <a16:creationId xmlns:a16="http://schemas.microsoft.com/office/drawing/2014/main" xmlns="" id="{FA832C11-D5A2-4AF8-8C7E-7ED0733AD30E}"/>
            </a:ext>
          </a:extLst>
        </xdr:cNvPr>
        <xdr:cNvSpPr>
          <a:spLocks noChangeArrowheads="1"/>
        </xdr:cNvSpPr>
      </xdr:nvSpPr>
      <xdr:spPr bwMode="auto">
        <a:xfrm>
          <a:off x="0" y="557033"/>
          <a:ext cx="972281"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215860</xdr:colOff>
      <xdr:row>0</xdr:row>
      <xdr:rowOff>36513</xdr:rowOff>
    </xdr:from>
    <xdr:to>
      <xdr:col>28</xdr:col>
      <xdr:colOff>527010</xdr:colOff>
      <xdr:row>0</xdr:row>
      <xdr:rowOff>504513</xdr:rowOff>
    </xdr:to>
    <xdr:pic>
      <xdr:nvPicPr>
        <xdr:cNvPr id="7" name="Picture 55">
          <a:extLst>
            <a:ext uri="{FF2B5EF4-FFF2-40B4-BE49-F238E27FC236}">
              <a16:creationId xmlns:a16="http://schemas.microsoft.com/office/drawing/2014/main" xmlns="" id="{C922B4D6-55E4-40BD-A46B-F2B2446781D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59931" y="36513"/>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23862</xdr:colOff>
      <xdr:row>0</xdr:row>
      <xdr:rowOff>544513</xdr:rowOff>
    </xdr:from>
    <xdr:to>
      <xdr:col>28</xdr:col>
      <xdr:colOff>721779</xdr:colOff>
      <xdr:row>1</xdr:row>
      <xdr:rowOff>1905</xdr:rowOff>
    </xdr:to>
    <xdr:sp macro="" textlink="">
      <xdr:nvSpPr>
        <xdr:cNvPr id="8" name="Rectangle 57">
          <a:extLst>
            <a:ext uri="{FF2B5EF4-FFF2-40B4-BE49-F238E27FC236}">
              <a16:creationId xmlns:a16="http://schemas.microsoft.com/office/drawing/2014/main" xmlns="" id="{A772AA12-30D4-4100-B0E9-680855501525}"/>
            </a:ext>
          </a:extLst>
        </xdr:cNvPr>
        <xdr:cNvSpPr>
          <a:spLocks noChangeArrowheads="1"/>
        </xdr:cNvSpPr>
      </xdr:nvSpPr>
      <xdr:spPr bwMode="auto">
        <a:xfrm>
          <a:off x="26067933" y="544513"/>
          <a:ext cx="697917"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47625</xdr:rowOff>
    </xdr:from>
    <xdr:to>
      <xdr:col>26</xdr:col>
      <xdr:colOff>734785</xdr:colOff>
      <xdr:row>1</xdr:row>
      <xdr:rowOff>250</xdr:rowOff>
    </xdr:to>
    <xdr:sp macro="" textlink="">
      <xdr:nvSpPr>
        <xdr:cNvPr id="3" name="Rettangolo 2">
          <a:extLst>
            <a:ext uri="{FF2B5EF4-FFF2-40B4-BE49-F238E27FC236}">
              <a16:creationId xmlns:a16="http://schemas.microsoft.com/office/drawing/2014/main" xmlns="" id="{00000000-0008-0000-0700-000003000000}"/>
            </a:ext>
          </a:extLst>
        </xdr:cNvPr>
        <xdr:cNvSpPr/>
      </xdr:nvSpPr>
      <xdr:spPr>
        <a:xfrm>
          <a:off x="1" y="47625"/>
          <a:ext cx="804182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297617</xdr:colOff>
      <xdr:row>0</xdr:row>
      <xdr:rowOff>42046</xdr:rowOff>
    </xdr:from>
    <xdr:to>
      <xdr:col>1</xdr:col>
      <xdr:colOff>13772</xdr:colOff>
      <xdr:row>0</xdr:row>
      <xdr:rowOff>544966</xdr:rowOff>
    </xdr:to>
    <xdr:pic>
      <xdr:nvPicPr>
        <xdr:cNvPr id="2" name="Picture 54" descr="logo C">
          <a:extLst>
            <a:ext uri="{FF2B5EF4-FFF2-40B4-BE49-F238E27FC236}">
              <a16:creationId xmlns:a16="http://schemas.microsoft.com/office/drawing/2014/main" xmlns="" id="{3949ADB0-2337-4259-9A0A-5570EEEB43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7" y="42046"/>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553856</xdr:rowOff>
    </xdr:from>
    <xdr:to>
      <xdr:col>1</xdr:col>
      <xdr:colOff>315057</xdr:colOff>
      <xdr:row>0</xdr:row>
      <xdr:rowOff>913856</xdr:rowOff>
    </xdr:to>
    <xdr:sp macro="" textlink="">
      <xdr:nvSpPr>
        <xdr:cNvPr id="6" name="Rectangle 56">
          <a:extLst>
            <a:ext uri="{FF2B5EF4-FFF2-40B4-BE49-F238E27FC236}">
              <a16:creationId xmlns:a16="http://schemas.microsoft.com/office/drawing/2014/main" xmlns="" id="{E6EA5E59-78B8-484B-BFC1-4D120090210E}"/>
            </a:ext>
          </a:extLst>
        </xdr:cNvPr>
        <xdr:cNvSpPr>
          <a:spLocks noChangeArrowheads="1"/>
        </xdr:cNvSpPr>
      </xdr:nvSpPr>
      <xdr:spPr bwMode="auto">
        <a:xfrm>
          <a:off x="1" y="553856"/>
          <a:ext cx="972281"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229463</xdr:colOff>
      <xdr:row>0</xdr:row>
      <xdr:rowOff>33336</xdr:rowOff>
    </xdr:from>
    <xdr:to>
      <xdr:col>28</xdr:col>
      <xdr:colOff>540613</xdr:colOff>
      <xdr:row>0</xdr:row>
      <xdr:rowOff>501336</xdr:rowOff>
    </xdr:to>
    <xdr:pic>
      <xdr:nvPicPr>
        <xdr:cNvPr id="7" name="Picture 55">
          <a:extLst>
            <a:ext uri="{FF2B5EF4-FFF2-40B4-BE49-F238E27FC236}">
              <a16:creationId xmlns:a16="http://schemas.microsoft.com/office/drawing/2014/main" xmlns="" id="{BA9977EC-CD2D-44FD-9012-DD029D747C6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73534" y="33336"/>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32702</xdr:colOff>
      <xdr:row>0</xdr:row>
      <xdr:rowOff>541336</xdr:rowOff>
    </xdr:from>
    <xdr:to>
      <xdr:col>28</xdr:col>
      <xdr:colOff>730619</xdr:colOff>
      <xdr:row>1</xdr:row>
      <xdr:rowOff>1449</xdr:rowOff>
    </xdr:to>
    <xdr:sp macro="" textlink="">
      <xdr:nvSpPr>
        <xdr:cNvPr id="8" name="Rectangle 57">
          <a:extLst>
            <a:ext uri="{FF2B5EF4-FFF2-40B4-BE49-F238E27FC236}">
              <a16:creationId xmlns:a16="http://schemas.microsoft.com/office/drawing/2014/main" xmlns="" id="{965C9A80-68FF-49B6-B6DE-2BF401356DD8}"/>
            </a:ext>
          </a:extLst>
        </xdr:cNvPr>
        <xdr:cNvSpPr>
          <a:spLocks noChangeArrowheads="1"/>
        </xdr:cNvSpPr>
      </xdr:nvSpPr>
      <xdr:spPr bwMode="auto">
        <a:xfrm>
          <a:off x="26076773" y="541336"/>
          <a:ext cx="697917" cy="371792"/>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31750</xdr:rowOff>
    </xdr:from>
    <xdr:to>
      <xdr:col>26</xdr:col>
      <xdr:colOff>734785</xdr:colOff>
      <xdr:row>1</xdr:row>
      <xdr:rowOff>250</xdr:rowOff>
    </xdr:to>
    <xdr:sp macro="" textlink="">
      <xdr:nvSpPr>
        <xdr:cNvPr id="3" name="Rettangolo 2">
          <a:extLst>
            <a:ext uri="{FF2B5EF4-FFF2-40B4-BE49-F238E27FC236}">
              <a16:creationId xmlns:a16="http://schemas.microsoft.com/office/drawing/2014/main" xmlns="" id="{00000000-0008-0000-0800-000003000000}"/>
            </a:ext>
          </a:extLst>
        </xdr:cNvPr>
        <xdr:cNvSpPr/>
      </xdr:nvSpPr>
      <xdr:spPr>
        <a:xfrm>
          <a:off x="47625" y="31750"/>
          <a:ext cx="7994196"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307139</xdr:colOff>
      <xdr:row>0</xdr:row>
      <xdr:rowOff>45223</xdr:rowOff>
    </xdr:from>
    <xdr:to>
      <xdr:col>1</xdr:col>
      <xdr:colOff>25562</xdr:colOff>
      <xdr:row>0</xdr:row>
      <xdr:rowOff>548143</xdr:rowOff>
    </xdr:to>
    <xdr:pic>
      <xdr:nvPicPr>
        <xdr:cNvPr id="2" name="Picture 54" descr="logo C">
          <a:extLst>
            <a:ext uri="{FF2B5EF4-FFF2-40B4-BE49-F238E27FC236}">
              <a16:creationId xmlns:a16="http://schemas.microsoft.com/office/drawing/2014/main" xmlns="" id="{BA1953D3-CC8A-49C6-AE34-A79259A5F4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139" y="45223"/>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9523</xdr:colOff>
      <xdr:row>0</xdr:row>
      <xdr:rowOff>557033</xdr:rowOff>
    </xdr:from>
    <xdr:to>
      <xdr:col>1</xdr:col>
      <xdr:colOff>326847</xdr:colOff>
      <xdr:row>0</xdr:row>
      <xdr:rowOff>914312</xdr:rowOff>
    </xdr:to>
    <xdr:sp macro="" textlink="">
      <xdr:nvSpPr>
        <xdr:cNvPr id="6" name="Rectangle 56">
          <a:extLst>
            <a:ext uri="{FF2B5EF4-FFF2-40B4-BE49-F238E27FC236}">
              <a16:creationId xmlns:a16="http://schemas.microsoft.com/office/drawing/2014/main" xmlns="" id="{D0000A9F-D8B3-41E5-9210-9EABDA09EB0B}"/>
            </a:ext>
          </a:extLst>
        </xdr:cNvPr>
        <xdr:cNvSpPr>
          <a:spLocks noChangeArrowheads="1"/>
        </xdr:cNvSpPr>
      </xdr:nvSpPr>
      <xdr:spPr bwMode="auto">
        <a:xfrm>
          <a:off x="9523" y="557033"/>
          <a:ext cx="974549"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212225</xdr:colOff>
      <xdr:row>0</xdr:row>
      <xdr:rowOff>36513</xdr:rowOff>
    </xdr:from>
    <xdr:to>
      <xdr:col>28</xdr:col>
      <xdr:colOff>523375</xdr:colOff>
      <xdr:row>0</xdr:row>
      <xdr:rowOff>504513</xdr:rowOff>
    </xdr:to>
    <xdr:pic>
      <xdr:nvPicPr>
        <xdr:cNvPr id="7" name="Picture 55">
          <a:extLst>
            <a:ext uri="{FF2B5EF4-FFF2-40B4-BE49-F238E27FC236}">
              <a16:creationId xmlns:a16="http://schemas.microsoft.com/office/drawing/2014/main" xmlns="" id="{CFF27268-B1E8-4D06-82AE-6C03CE4C1E4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01868" y="36513"/>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20227</xdr:colOff>
      <xdr:row>0</xdr:row>
      <xdr:rowOff>544513</xdr:rowOff>
    </xdr:from>
    <xdr:to>
      <xdr:col>28</xdr:col>
      <xdr:colOff>710887</xdr:colOff>
      <xdr:row>1</xdr:row>
      <xdr:rowOff>1905</xdr:rowOff>
    </xdr:to>
    <xdr:sp macro="" textlink="">
      <xdr:nvSpPr>
        <xdr:cNvPr id="8" name="Rectangle 57">
          <a:extLst>
            <a:ext uri="{FF2B5EF4-FFF2-40B4-BE49-F238E27FC236}">
              <a16:creationId xmlns:a16="http://schemas.microsoft.com/office/drawing/2014/main" xmlns="" id="{703393D6-C8B1-42C8-9F94-CB86551A5DE9}"/>
            </a:ext>
          </a:extLst>
        </xdr:cNvPr>
        <xdr:cNvSpPr>
          <a:spLocks noChangeArrowheads="1"/>
        </xdr:cNvSpPr>
      </xdr:nvSpPr>
      <xdr:spPr bwMode="auto">
        <a:xfrm>
          <a:off x="26009870" y="544513"/>
          <a:ext cx="690660"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31750</xdr:rowOff>
    </xdr:from>
    <xdr:to>
      <xdr:col>26</xdr:col>
      <xdr:colOff>721178</xdr:colOff>
      <xdr:row>1</xdr:row>
      <xdr:rowOff>0</xdr:rowOff>
    </xdr:to>
    <xdr:sp macro="" textlink="">
      <xdr:nvSpPr>
        <xdr:cNvPr id="3" name="Rettangolo 2">
          <a:extLst>
            <a:ext uri="{FF2B5EF4-FFF2-40B4-BE49-F238E27FC236}">
              <a16:creationId xmlns:a16="http://schemas.microsoft.com/office/drawing/2014/main" xmlns="" id="{00000000-0008-0000-0900-000003000000}"/>
            </a:ext>
          </a:extLst>
        </xdr:cNvPr>
        <xdr:cNvSpPr/>
      </xdr:nvSpPr>
      <xdr:spPr>
        <a:xfrm>
          <a:off x="0" y="31750"/>
          <a:ext cx="8014607"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297616</xdr:colOff>
      <xdr:row>0</xdr:row>
      <xdr:rowOff>45223</xdr:rowOff>
    </xdr:from>
    <xdr:to>
      <xdr:col>1</xdr:col>
      <xdr:colOff>16039</xdr:colOff>
      <xdr:row>0</xdr:row>
      <xdr:rowOff>548143</xdr:rowOff>
    </xdr:to>
    <xdr:pic>
      <xdr:nvPicPr>
        <xdr:cNvPr id="2" name="Picture 54" descr="logo C">
          <a:extLst>
            <a:ext uri="{FF2B5EF4-FFF2-40B4-BE49-F238E27FC236}">
              <a16:creationId xmlns:a16="http://schemas.microsoft.com/office/drawing/2014/main" xmlns="" id="{75FCA0A8-3C09-4457-8E2F-C676AB703E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6" y="45223"/>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557033</xdr:rowOff>
    </xdr:from>
    <xdr:to>
      <xdr:col>1</xdr:col>
      <xdr:colOff>317324</xdr:colOff>
      <xdr:row>0</xdr:row>
      <xdr:rowOff>914312</xdr:rowOff>
    </xdr:to>
    <xdr:sp macro="" textlink="">
      <xdr:nvSpPr>
        <xdr:cNvPr id="6" name="Rectangle 56">
          <a:extLst>
            <a:ext uri="{FF2B5EF4-FFF2-40B4-BE49-F238E27FC236}">
              <a16:creationId xmlns:a16="http://schemas.microsoft.com/office/drawing/2014/main" xmlns="" id="{E85BD9D9-BA03-437F-A99E-1C44FFBDF204}"/>
            </a:ext>
          </a:extLst>
        </xdr:cNvPr>
        <xdr:cNvSpPr>
          <a:spLocks noChangeArrowheads="1"/>
        </xdr:cNvSpPr>
      </xdr:nvSpPr>
      <xdr:spPr bwMode="auto">
        <a:xfrm>
          <a:off x="0" y="557033"/>
          <a:ext cx="974549"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213813</xdr:colOff>
      <xdr:row>0</xdr:row>
      <xdr:rowOff>36513</xdr:rowOff>
    </xdr:from>
    <xdr:to>
      <xdr:col>28</xdr:col>
      <xdr:colOff>524963</xdr:colOff>
      <xdr:row>0</xdr:row>
      <xdr:rowOff>504513</xdr:rowOff>
    </xdr:to>
    <xdr:pic>
      <xdr:nvPicPr>
        <xdr:cNvPr id="7" name="Picture 55">
          <a:extLst>
            <a:ext uri="{FF2B5EF4-FFF2-40B4-BE49-F238E27FC236}">
              <a16:creationId xmlns:a16="http://schemas.microsoft.com/office/drawing/2014/main" xmlns="" id="{A8F917FA-E3ED-4C57-BF41-3048EC6F9FD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44277" y="36513"/>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21815</xdr:colOff>
      <xdr:row>0</xdr:row>
      <xdr:rowOff>544513</xdr:rowOff>
    </xdr:from>
    <xdr:to>
      <xdr:col>28</xdr:col>
      <xdr:colOff>722000</xdr:colOff>
      <xdr:row>1</xdr:row>
      <xdr:rowOff>1905</xdr:rowOff>
    </xdr:to>
    <xdr:sp macro="" textlink="">
      <xdr:nvSpPr>
        <xdr:cNvPr id="8" name="Rectangle 57">
          <a:extLst>
            <a:ext uri="{FF2B5EF4-FFF2-40B4-BE49-F238E27FC236}">
              <a16:creationId xmlns:a16="http://schemas.microsoft.com/office/drawing/2014/main" xmlns="" id="{877FBF4F-0FE3-4CD9-8375-993CD6FA049D}"/>
            </a:ext>
          </a:extLst>
        </xdr:cNvPr>
        <xdr:cNvSpPr>
          <a:spLocks noChangeArrowheads="1"/>
        </xdr:cNvSpPr>
      </xdr:nvSpPr>
      <xdr:spPr bwMode="auto">
        <a:xfrm>
          <a:off x="26052279" y="544513"/>
          <a:ext cx="700185" cy="36907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15875</xdr:rowOff>
    </xdr:from>
    <xdr:to>
      <xdr:col>26</xdr:col>
      <xdr:colOff>707571</xdr:colOff>
      <xdr:row>1</xdr:row>
      <xdr:rowOff>0</xdr:rowOff>
    </xdr:to>
    <xdr:sp macro="" textlink="">
      <xdr:nvSpPr>
        <xdr:cNvPr id="2" name="Rettangolo 1">
          <a:extLst>
            <a:ext uri="{FF2B5EF4-FFF2-40B4-BE49-F238E27FC236}">
              <a16:creationId xmlns:a16="http://schemas.microsoft.com/office/drawing/2014/main" xmlns="" id="{00000000-0008-0000-0A00-000002000000}"/>
            </a:ext>
          </a:extLst>
        </xdr:cNvPr>
        <xdr:cNvSpPr/>
      </xdr:nvSpPr>
      <xdr:spPr>
        <a:xfrm>
          <a:off x="1" y="15875"/>
          <a:ext cx="8014606" cy="8958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p>
      </xdr:txBody>
    </xdr:sp>
    <xdr:clientData/>
  </xdr:twoCellAnchor>
  <xdr:twoCellAnchor>
    <xdr:from>
      <xdr:col>0</xdr:col>
      <xdr:colOff>297617</xdr:colOff>
      <xdr:row>0</xdr:row>
      <xdr:rowOff>43637</xdr:rowOff>
    </xdr:from>
    <xdr:to>
      <xdr:col>1</xdr:col>
      <xdr:colOff>16040</xdr:colOff>
      <xdr:row>0</xdr:row>
      <xdr:rowOff>546557</xdr:rowOff>
    </xdr:to>
    <xdr:pic>
      <xdr:nvPicPr>
        <xdr:cNvPr id="3" name="Picture 54" descr="logo C">
          <a:extLst>
            <a:ext uri="{FF2B5EF4-FFF2-40B4-BE49-F238E27FC236}">
              <a16:creationId xmlns:a16="http://schemas.microsoft.com/office/drawing/2014/main" xmlns="" id="{E2E71BF1-B9AD-40E2-BC98-20DDA0F641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17" y="43637"/>
          <a:ext cx="37564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555447</xdr:rowOff>
    </xdr:from>
    <xdr:to>
      <xdr:col>1</xdr:col>
      <xdr:colOff>317325</xdr:colOff>
      <xdr:row>0</xdr:row>
      <xdr:rowOff>912726</xdr:rowOff>
    </xdr:to>
    <xdr:sp macro="" textlink="">
      <xdr:nvSpPr>
        <xdr:cNvPr id="5" name="Rectangle 56">
          <a:extLst>
            <a:ext uri="{FF2B5EF4-FFF2-40B4-BE49-F238E27FC236}">
              <a16:creationId xmlns:a16="http://schemas.microsoft.com/office/drawing/2014/main" xmlns="" id="{347351BA-5A65-497F-A008-6795F1A3D2CC}"/>
            </a:ext>
          </a:extLst>
        </xdr:cNvPr>
        <xdr:cNvSpPr>
          <a:spLocks noChangeArrowheads="1"/>
        </xdr:cNvSpPr>
      </xdr:nvSpPr>
      <xdr:spPr bwMode="auto">
        <a:xfrm>
          <a:off x="1" y="555447"/>
          <a:ext cx="974549" cy="357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28</xdr:col>
      <xdr:colOff>212230</xdr:colOff>
      <xdr:row>0</xdr:row>
      <xdr:rowOff>39690</xdr:rowOff>
    </xdr:from>
    <xdr:to>
      <xdr:col>28</xdr:col>
      <xdr:colOff>523380</xdr:colOff>
      <xdr:row>0</xdr:row>
      <xdr:rowOff>507690</xdr:rowOff>
    </xdr:to>
    <xdr:pic>
      <xdr:nvPicPr>
        <xdr:cNvPr id="6" name="Picture 55">
          <a:extLst>
            <a:ext uri="{FF2B5EF4-FFF2-40B4-BE49-F238E27FC236}">
              <a16:creationId xmlns:a16="http://schemas.microsoft.com/office/drawing/2014/main" xmlns="" id="{E88FDF7F-7982-4278-9FBC-F6E7D3D84AC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56301" y="39690"/>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20232</xdr:colOff>
      <xdr:row>0</xdr:row>
      <xdr:rowOff>547690</xdr:rowOff>
    </xdr:from>
    <xdr:to>
      <xdr:col>28</xdr:col>
      <xdr:colOff>720417</xdr:colOff>
      <xdr:row>1</xdr:row>
      <xdr:rowOff>2361</xdr:rowOff>
    </xdr:to>
    <xdr:sp macro="" textlink="">
      <xdr:nvSpPr>
        <xdr:cNvPr id="7" name="Rectangle 57">
          <a:extLst>
            <a:ext uri="{FF2B5EF4-FFF2-40B4-BE49-F238E27FC236}">
              <a16:creationId xmlns:a16="http://schemas.microsoft.com/office/drawing/2014/main" xmlns="" id="{9F96175C-C5E0-45D9-A664-E4E20010761F}"/>
            </a:ext>
          </a:extLst>
        </xdr:cNvPr>
        <xdr:cNvSpPr>
          <a:spLocks noChangeArrowheads="1"/>
        </xdr:cNvSpPr>
      </xdr:nvSpPr>
      <xdr:spPr bwMode="auto">
        <a:xfrm>
          <a:off x="26064303" y="547690"/>
          <a:ext cx="700185"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J284"/>
  <sheetViews>
    <sheetView zoomScale="30" zoomScaleNormal="30" workbookViewId="0">
      <pane ySplit="1" topLeftCell="A2" activePane="bottomLeft" state="frozen"/>
      <selection pane="bottomLeft" activeCell="K290" sqref="K290"/>
    </sheetView>
  </sheetViews>
  <sheetFormatPr defaultColWidth="7.453125" defaultRowHeight="30" outlineLevelCol="1" x14ac:dyDescent="0.35"/>
  <cols>
    <col min="1" max="1" width="40.6328125" style="154" customWidth="1"/>
    <col min="2" max="2" width="26" style="370" customWidth="1"/>
    <col min="3" max="3" width="61.81640625" style="132" customWidth="1"/>
    <col min="4" max="4" width="25.6328125" style="521" customWidth="1" outlineLevel="1"/>
    <col min="5" max="5" width="27" style="155" customWidth="1" outlineLevel="1"/>
    <col min="6" max="6" width="23" style="156" customWidth="1" outlineLevel="1"/>
    <col min="7" max="7" width="29.90625" style="157" customWidth="1" outlineLevel="1"/>
    <col min="8" max="8" width="12.08984375" style="116" customWidth="1" outlineLevel="1"/>
    <col min="9" max="9" width="24.36328125" style="158" customWidth="1" outlineLevel="1"/>
    <col min="10" max="10" width="39.6328125" style="158" customWidth="1" outlineLevel="1"/>
    <col min="11" max="11" width="57.6328125" style="159" customWidth="1" outlineLevel="1"/>
    <col min="12" max="12" width="13.453125" style="158" customWidth="1" outlineLevel="1"/>
    <col min="13" max="19" width="15.90625" style="160" customWidth="1"/>
    <col min="20" max="20" width="15.90625" style="161" customWidth="1"/>
    <col min="21" max="25" width="15.90625" style="160" customWidth="1"/>
    <col min="26" max="26" width="15.90625" style="162" customWidth="1"/>
    <col min="27" max="28" width="15.90625" style="160" customWidth="1"/>
    <col min="29" max="36" width="15.90625" style="132" customWidth="1"/>
    <col min="37" max="16384" width="7.453125" style="132"/>
  </cols>
  <sheetData>
    <row r="1" spans="1:36" s="116" customFormat="1" ht="65.25" customHeight="1" x14ac:dyDescent="0.25">
      <c r="A1" s="101" t="s">
        <v>303</v>
      </c>
      <c r="B1" s="102" t="s">
        <v>304</v>
      </c>
      <c r="C1" s="103" t="s">
        <v>305</v>
      </c>
      <c r="D1" s="104" t="s">
        <v>306</v>
      </c>
      <c r="E1" s="104" t="s">
        <v>307</v>
      </c>
      <c r="F1" s="105" t="s">
        <v>15</v>
      </c>
      <c r="G1" s="106" t="s">
        <v>16</v>
      </c>
      <c r="H1" s="107" t="s">
        <v>308</v>
      </c>
      <c r="I1" s="108" t="s">
        <v>309</v>
      </c>
      <c r="J1" s="653" t="s">
        <v>1496</v>
      </c>
      <c r="K1" s="109" t="s">
        <v>310</v>
      </c>
      <c r="L1" s="107" t="s">
        <v>311</v>
      </c>
      <c r="M1" s="110" t="s">
        <v>312</v>
      </c>
      <c r="N1" s="110" t="s">
        <v>313</v>
      </c>
      <c r="O1" s="110" t="s">
        <v>314</v>
      </c>
      <c r="P1" s="110" t="s">
        <v>315</v>
      </c>
      <c r="Q1" s="110" t="s">
        <v>316</v>
      </c>
      <c r="R1" s="110" t="s">
        <v>317</v>
      </c>
      <c r="S1" s="110" t="s">
        <v>1657</v>
      </c>
      <c r="T1" s="111" t="s">
        <v>319</v>
      </c>
      <c r="U1" s="112" t="s">
        <v>320</v>
      </c>
      <c r="V1" s="112" t="s">
        <v>321</v>
      </c>
      <c r="W1" s="112" t="s">
        <v>1661</v>
      </c>
      <c r="X1" s="112" t="s">
        <v>323</v>
      </c>
      <c r="Y1" s="112" t="s">
        <v>324</v>
      </c>
      <c r="Z1" s="111" t="s">
        <v>1658</v>
      </c>
      <c r="AA1" s="113" t="s">
        <v>323</v>
      </c>
      <c r="AB1" s="113" t="s">
        <v>321</v>
      </c>
      <c r="AC1" s="114" t="s">
        <v>325</v>
      </c>
      <c r="AD1" s="114" t="s">
        <v>326</v>
      </c>
      <c r="AE1" s="114" t="s">
        <v>327</v>
      </c>
      <c r="AF1" s="114" t="s">
        <v>328</v>
      </c>
      <c r="AG1" s="114" t="s">
        <v>329</v>
      </c>
      <c r="AH1" s="458" t="s">
        <v>744</v>
      </c>
      <c r="AI1" s="114" t="s">
        <v>330</v>
      </c>
      <c r="AJ1" s="115" t="s">
        <v>331</v>
      </c>
    </row>
    <row r="2" spans="1:36" s="116" customFormat="1" ht="38.25" customHeight="1" x14ac:dyDescent="0.25">
      <c r="A2" s="117"/>
      <c r="B2" s="118" t="s">
        <v>259</v>
      </c>
      <c r="C2" s="119" t="s">
        <v>910</v>
      </c>
      <c r="D2" s="518" t="s">
        <v>911</v>
      </c>
      <c r="E2" s="120" t="s">
        <v>912</v>
      </c>
      <c r="F2" s="129">
        <v>40833</v>
      </c>
      <c r="G2" s="121">
        <v>17590</v>
      </c>
      <c r="H2" s="122" t="s">
        <v>332</v>
      </c>
      <c r="I2" s="120" t="s">
        <v>913</v>
      </c>
      <c r="J2" s="120" t="s">
        <v>1497</v>
      </c>
      <c r="K2" s="123" t="s">
        <v>334</v>
      </c>
      <c r="L2" s="121">
        <v>40861</v>
      </c>
      <c r="M2" s="124"/>
      <c r="N2" s="125"/>
      <c r="O2" s="125"/>
      <c r="P2" s="125"/>
      <c r="Q2" s="125"/>
      <c r="R2" s="125"/>
      <c r="S2" s="125"/>
      <c r="T2" s="126"/>
      <c r="U2" s="125"/>
      <c r="V2" s="125"/>
      <c r="W2" s="125"/>
      <c r="X2" s="125"/>
      <c r="Y2" s="125"/>
      <c r="Z2" s="126"/>
      <c r="AA2" s="125"/>
      <c r="AB2" s="125"/>
      <c r="AC2" s="127"/>
      <c r="AD2" s="127"/>
      <c r="AE2" s="127">
        <v>1</v>
      </c>
      <c r="AF2" s="127">
        <v>1</v>
      </c>
      <c r="AG2" s="127"/>
      <c r="AH2" s="127"/>
      <c r="AI2" s="127">
        <v>1</v>
      </c>
      <c r="AJ2" s="128"/>
    </row>
    <row r="3" spans="1:36" s="116" customFormat="1" ht="38.25" customHeight="1" x14ac:dyDescent="0.25">
      <c r="A3" s="117"/>
      <c r="B3" s="118" t="s">
        <v>1468</v>
      </c>
      <c r="C3" s="119" t="s">
        <v>1736</v>
      </c>
      <c r="D3" s="518" t="s">
        <v>1737</v>
      </c>
      <c r="E3" s="120" t="s">
        <v>1738</v>
      </c>
      <c r="F3" s="129">
        <v>45022</v>
      </c>
      <c r="G3" s="121">
        <v>16853</v>
      </c>
      <c r="H3" s="122" t="s">
        <v>332</v>
      </c>
      <c r="I3" s="120" t="s">
        <v>1740</v>
      </c>
      <c r="J3" s="120" t="s">
        <v>1739</v>
      </c>
      <c r="K3" s="123" t="s">
        <v>334</v>
      </c>
      <c r="L3" s="121">
        <v>45033</v>
      </c>
      <c r="M3" s="124"/>
      <c r="N3" s="125">
        <v>1</v>
      </c>
      <c r="O3" s="125"/>
      <c r="P3" s="125"/>
      <c r="Q3" s="125"/>
      <c r="R3" s="125"/>
      <c r="S3" s="125"/>
      <c r="T3" s="126"/>
      <c r="U3" s="125"/>
      <c r="V3" s="125"/>
      <c r="W3" s="125"/>
      <c r="X3" s="125"/>
      <c r="Y3" s="125"/>
      <c r="Z3" s="126"/>
      <c r="AA3" s="125"/>
      <c r="AB3" s="125"/>
      <c r="AC3" s="127"/>
      <c r="AD3" s="127"/>
      <c r="AE3" s="127"/>
      <c r="AF3" s="127"/>
      <c r="AG3" s="127"/>
      <c r="AH3" s="127"/>
      <c r="AI3" s="127"/>
      <c r="AJ3" s="128"/>
    </row>
    <row r="4" spans="1:36" s="116" customFormat="1" ht="38.25" customHeight="1" x14ac:dyDescent="0.25">
      <c r="A4" s="117"/>
      <c r="B4" s="118" t="s">
        <v>351</v>
      </c>
      <c r="C4" s="119" t="s">
        <v>1439</v>
      </c>
      <c r="D4" s="518" t="s">
        <v>1440</v>
      </c>
      <c r="E4" s="120" t="s">
        <v>1441</v>
      </c>
      <c r="F4" s="129">
        <v>41012</v>
      </c>
      <c r="G4" s="121">
        <v>39833</v>
      </c>
      <c r="H4" s="122" t="s">
        <v>332</v>
      </c>
      <c r="I4" s="120" t="s">
        <v>1442</v>
      </c>
      <c r="J4" s="120"/>
      <c r="K4" s="123" t="s">
        <v>1443</v>
      </c>
      <c r="L4" s="121">
        <v>44447</v>
      </c>
      <c r="M4" s="124">
        <v>1</v>
      </c>
      <c r="N4" s="125">
        <v>1</v>
      </c>
      <c r="O4" s="125"/>
      <c r="P4" s="125">
        <v>1</v>
      </c>
      <c r="Q4" s="125">
        <v>1</v>
      </c>
      <c r="R4" s="125">
        <v>1</v>
      </c>
      <c r="S4" s="125"/>
      <c r="T4" s="126"/>
      <c r="U4" s="125"/>
      <c r="V4" s="125"/>
      <c r="W4" s="125"/>
      <c r="X4" s="125"/>
      <c r="Y4" s="125"/>
      <c r="Z4" s="126"/>
      <c r="AA4" s="125"/>
      <c r="AB4" s="125"/>
      <c r="AC4" s="127">
        <v>1</v>
      </c>
      <c r="AD4" s="127">
        <v>1</v>
      </c>
      <c r="AE4" s="127"/>
      <c r="AF4" s="127">
        <v>1</v>
      </c>
      <c r="AG4" s="127"/>
      <c r="AH4" s="127"/>
      <c r="AI4" s="127"/>
      <c r="AJ4" s="128"/>
    </row>
    <row r="5" spans="1:36" s="116" customFormat="1" ht="38.25" customHeight="1" x14ac:dyDescent="0.25">
      <c r="A5" s="117"/>
      <c r="B5" s="118" t="s">
        <v>259</v>
      </c>
      <c r="C5" s="119" t="s">
        <v>346</v>
      </c>
      <c r="D5" s="518" t="s">
        <v>347</v>
      </c>
      <c r="E5" s="138" t="s">
        <v>348</v>
      </c>
      <c r="F5" s="139">
        <v>36171</v>
      </c>
      <c r="G5" s="121">
        <v>36147</v>
      </c>
      <c r="H5" s="122" t="s">
        <v>335</v>
      </c>
      <c r="I5" s="120" t="s">
        <v>349</v>
      </c>
      <c r="J5" s="120"/>
      <c r="K5" s="123" t="s">
        <v>345</v>
      </c>
      <c r="L5" s="121">
        <v>39342</v>
      </c>
      <c r="M5" s="133"/>
      <c r="N5" s="133"/>
      <c r="O5" s="133"/>
      <c r="P5" s="133"/>
      <c r="Q5" s="133"/>
      <c r="R5" s="133"/>
      <c r="S5" s="125"/>
      <c r="T5" s="134"/>
      <c r="U5" s="133"/>
      <c r="V5" s="133"/>
      <c r="W5" s="133"/>
      <c r="X5" s="133"/>
      <c r="Y5" s="133"/>
      <c r="Z5" s="134"/>
      <c r="AA5" s="133"/>
      <c r="AB5" s="133"/>
      <c r="AC5" s="127"/>
      <c r="AD5" s="127"/>
      <c r="AE5" s="127">
        <v>1</v>
      </c>
      <c r="AF5" s="127"/>
      <c r="AG5" s="127"/>
      <c r="AH5" s="127"/>
      <c r="AI5" s="127"/>
      <c r="AJ5" s="128"/>
    </row>
    <row r="6" spans="1:36" s="116" customFormat="1" ht="38.25" customHeight="1" x14ac:dyDescent="0.25">
      <c r="A6" s="117"/>
      <c r="B6" s="118" t="s">
        <v>740</v>
      </c>
      <c r="C6" s="119" t="s">
        <v>1209</v>
      </c>
      <c r="D6" s="518" t="s">
        <v>1210</v>
      </c>
      <c r="E6" s="138" t="s">
        <v>1211</v>
      </c>
      <c r="F6" s="139">
        <v>40547</v>
      </c>
      <c r="G6" s="121">
        <v>40722</v>
      </c>
      <c r="H6" s="122" t="s">
        <v>332</v>
      </c>
      <c r="I6" s="120" t="s">
        <v>1212</v>
      </c>
      <c r="J6" s="120"/>
      <c r="K6" s="123" t="s">
        <v>381</v>
      </c>
      <c r="L6" s="121">
        <v>42926</v>
      </c>
      <c r="M6" s="133"/>
      <c r="N6" s="133">
        <v>1</v>
      </c>
      <c r="O6" s="133"/>
      <c r="P6" s="133"/>
      <c r="Q6" s="133">
        <v>1</v>
      </c>
      <c r="R6" s="133"/>
      <c r="S6" s="125"/>
      <c r="T6" s="134"/>
      <c r="U6" s="133"/>
      <c r="V6" s="133">
        <v>1</v>
      </c>
      <c r="W6" s="133">
        <v>1</v>
      </c>
      <c r="X6" s="133"/>
      <c r="Y6" s="133"/>
      <c r="Z6" s="134"/>
      <c r="AA6" s="133"/>
      <c r="AB6" s="133">
        <v>1</v>
      </c>
      <c r="AC6" s="127">
        <v>1</v>
      </c>
      <c r="AD6" s="127">
        <v>1</v>
      </c>
      <c r="AE6" s="127"/>
      <c r="AF6" s="127"/>
      <c r="AG6" s="127">
        <v>1</v>
      </c>
      <c r="AH6" s="127">
        <v>1</v>
      </c>
      <c r="AI6" s="127"/>
      <c r="AJ6" s="128"/>
    </row>
    <row r="7" spans="1:36" ht="38.25" customHeight="1" x14ac:dyDescent="0.25">
      <c r="A7" s="455"/>
      <c r="B7" s="118" t="s">
        <v>921</v>
      </c>
      <c r="C7" s="119" t="s">
        <v>285</v>
      </c>
      <c r="D7" s="518" t="s">
        <v>730</v>
      </c>
      <c r="E7" s="120" t="s">
        <v>730</v>
      </c>
      <c r="F7" s="121">
        <v>38927</v>
      </c>
      <c r="G7" s="121">
        <v>25062</v>
      </c>
      <c r="H7" s="122" t="s">
        <v>332</v>
      </c>
      <c r="I7" s="120" t="s">
        <v>1034</v>
      </c>
      <c r="J7" s="120" t="s">
        <v>1498</v>
      </c>
      <c r="K7" s="123" t="s">
        <v>334</v>
      </c>
      <c r="L7" s="121">
        <v>42620</v>
      </c>
      <c r="M7" s="133"/>
      <c r="N7" s="133"/>
      <c r="O7" s="133"/>
      <c r="P7" s="133"/>
      <c r="Q7" s="133"/>
      <c r="R7" s="133"/>
      <c r="S7" s="125"/>
      <c r="T7" s="134"/>
      <c r="U7" s="133">
        <v>1</v>
      </c>
      <c r="V7" s="133"/>
      <c r="W7" s="133"/>
      <c r="X7" s="133"/>
      <c r="Y7" s="133"/>
      <c r="Z7" s="134"/>
      <c r="AA7" s="133"/>
      <c r="AB7" s="133"/>
      <c r="AC7" s="127">
        <v>1</v>
      </c>
      <c r="AD7" s="127">
        <v>1</v>
      </c>
      <c r="AE7" s="127">
        <v>1</v>
      </c>
      <c r="AF7" s="127">
        <v>1</v>
      </c>
      <c r="AG7" s="127"/>
      <c r="AH7" s="127"/>
      <c r="AI7" s="127"/>
      <c r="AJ7" s="128"/>
    </row>
    <row r="8" spans="1:36" ht="38.25" customHeight="1" x14ac:dyDescent="0.25">
      <c r="A8" s="455"/>
      <c r="B8" s="118" t="s">
        <v>1468</v>
      </c>
      <c r="C8" s="119" t="s">
        <v>1692</v>
      </c>
      <c r="D8" s="518" t="s">
        <v>730</v>
      </c>
      <c r="E8" s="120" t="s">
        <v>730</v>
      </c>
      <c r="F8" s="121">
        <v>38927</v>
      </c>
      <c r="G8" s="121">
        <v>41081</v>
      </c>
      <c r="H8" s="122" t="s">
        <v>332</v>
      </c>
      <c r="I8" s="120" t="s">
        <v>1693</v>
      </c>
      <c r="J8" s="120"/>
      <c r="K8" s="123" t="s">
        <v>338</v>
      </c>
      <c r="L8" s="121">
        <v>43028</v>
      </c>
      <c r="M8" s="133">
        <v>1</v>
      </c>
      <c r="N8" s="133">
        <v>1</v>
      </c>
      <c r="O8" s="133">
        <v>1</v>
      </c>
      <c r="P8" s="133">
        <v>1</v>
      </c>
      <c r="Q8" s="133">
        <v>1</v>
      </c>
      <c r="R8" s="133">
        <v>1</v>
      </c>
      <c r="S8" s="125">
        <v>1</v>
      </c>
      <c r="T8" s="134"/>
      <c r="U8" s="133">
        <v>1</v>
      </c>
      <c r="V8" s="133">
        <v>1</v>
      </c>
      <c r="W8" s="133">
        <v>1</v>
      </c>
      <c r="X8" s="133">
        <v>1</v>
      </c>
      <c r="Y8" s="133">
        <v>1</v>
      </c>
      <c r="Z8" s="134"/>
      <c r="AA8" s="133">
        <v>1</v>
      </c>
      <c r="AB8" s="133">
        <v>1</v>
      </c>
      <c r="AC8" s="127">
        <v>1</v>
      </c>
      <c r="AD8" s="127">
        <v>1</v>
      </c>
      <c r="AE8" s="127">
        <v>1</v>
      </c>
      <c r="AF8" s="127">
        <v>1</v>
      </c>
      <c r="AG8" s="127">
        <v>1</v>
      </c>
      <c r="AH8" s="127">
        <v>1</v>
      </c>
      <c r="AI8" s="127"/>
      <c r="AJ8" s="128"/>
    </row>
    <row r="9" spans="1:36" ht="38.25" customHeight="1" x14ac:dyDescent="0.25">
      <c r="A9" s="455"/>
      <c r="B9" s="118" t="s">
        <v>351</v>
      </c>
      <c r="C9" s="119" t="s">
        <v>1455</v>
      </c>
      <c r="D9" s="518" t="s">
        <v>1456</v>
      </c>
      <c r="E9" s="120" t="s">
        <v>1457</v>
      </c>
      <c r="F9" s="121">
        <v>43751</v>
      </c>
      <c r="G9" s="121"/>
      <c r="H9" s="122" t="s">
        <v>332</v>
      </c>
      <c r="I9" s="120" t="s">
        <v>1263</v>
      </c>
      <c r="J9" s="120"/>
      <c r="K9" s="123" t="s">
        <v>381</v>
      </c>
      <c r="L9" s="121">
        <v>43354</v>
      </c>
      <c r="M9" s="133">
        <v>1</v>
      </c>
      <c r="N9" s="133">
        <v>1</v>
      </c>
      <c r="O9" s="133"/>
      <c r="P9" s="133"/>
      <c r="Q9" s="133"/>
      <c r="R9" s="133"/>
      <c r="S9" s="125"/>
      <c r="T9" s="134"/>
      <c r="U9" s="133"/>
      <c r="V9" s="133"/>
      <c r="W9" s="133"/>
      <c r="X9" s="133"/>
      <c r="Y9" s="133"/>
      <c r="Z9" s="134"/>
      <c r="AA9" s="133"/>
      <c r="AB9" s="133"/>
      <c r="AC9" s="127"/>
      <c r="AD9" s="127"/>
      <c r="AE9" s="127"/>
      <c r="AF9" s="127"/>
      <c r="AG9" s="127"/>
      <c r="AH9" s="127"/>
      <c r="AI9" s="127"/>
      <c r="AJ9" s="128"/>
    </row>
    <row r="10" spans="1:36" ht="38.25" customHeight="1" x14ac:dyDescent="0.25">
      <c r="A10" s="455"/>
      <c r="B10" s="118" t="s">
        <v>740</v>
      </c>
      <c r="C10" s="119" t="s">
        <v>236</v>
      </c>
      <c r="D10" s="518" t="s">
        <v>353</v>
      </c>
      <c r="E10" s="463" t="s">
        <v>354</v>
      </c>
      <c r="F10" s="121">
        <v>38805</v>
      </c>
      <c r="G10" s="121">
        <v>21257</v>
      </c>
      <c r="H10" s="122" t="s">
        <v>332</v>
      </c>
      <c r="I10" s="120" t="s">
        <v>1204</v>
      </c>
      <c r="J10" s="120" t="s">
        <v>1499</v>
      </c>
      <c r="K10" s="123" t="s">
        <v>334</v>
      </c>
      <c r="L10" s="121">
        <v>42921</v>
      </c>
      <c r="M10" s="133"/>
      <c r="N10" s="133">
        <v>1</v>
      </c>
      <c r="O10" s="133">
        <v>1</v>
      </c>
      <c r="P10" s="133">
        <v>1</v>
      </c>
      <c r="Q10" s="133">
        <v>1</v>
      </c>
      <c r="R10" s="133">
        <v>1</v>
      </c>
      <c r="S10" s="125"/>
      <c r="T10" s="134"/>
      <c r="U10" s="133">
        <v>1</v>
      </c>
      <c r="V10" s="133">
        <v>1</v>
      </c>
      <c r="W10" s="133">
        <v>1</v>
      </c>
      <c r="X10" s="133">
        <v>1</v>
      </c>
      <c r="Y10" s="133">
        <v>1</v>
      </c>
      <c r="Z10" s="134"/>
      <c r="AA10" s="133">
        <v>1</v>
      </c>
      <c r="AB10" s="133">
        <v>1</v>
      </c>
      <c r="AC10" s="127">
        <v>1</v>
      </c>
      <c r="AD10" s="127">
        <v>1</v>
      </c>
      <c r="AE10" s="127">
        <v>1</v>
      </c>
      <c r="AF10" s="127"/>
      <c r="AG10" s="127">
        <v>1</v>
      </c>
      <c r="AH10" s="127">
        <v>1</v>
      </c>
      <c r="AI10" s="127">
        <v>1</v>
      </c>
      <c r="AJ10" s="128"/>
    </row>
    <row r="11" spans="1:36" ht="38.25" customHeight="1" x14ac:dyDescent="0.25">
      <c r="A11" s="455"/>
      <c r="B11" s="118" t="s">
        <v>740</v>
      </c>
      <c r="C11" s="119" t="s">
        <v>1203</v>
      </c>
      <c r="D11" s="579" t="s">
        <v>353</v>
      </c>
      <c r="E11" s="463" t="s">
        <v>354</v>
      </c>
      <c r="F11" s="121">
        <v>38805</v>
      </c>
      <c r="G11" s="121">
        <v>21257</v>
      </c>
      <c r="H11" s="122" t="s">
        <v>332</v>
      </c>
      <c r="I11" s="120" t="s">
        <v>1202</v>
      </c>
      <c r="J11" s="120" t="s">
        <v>1500</v>
      </c>
      <c r="K11" s="123" t="s">
        <v>334</v>
      </c>
      <c r="L11" s="121">
        <v>42921</v>
      </c>
      <c r="M11" s="133">
        <v>1</v>
      </c>
      <c r="N11" s="133"/>
      <c r="O11" s="133"/>
      <c r="P11" s="133"/>
      <c r="Q11" s="133"/>
      <c r="R11" s="133"/>
      <c r="S11" s="125"/>
      <c r="T11" s="134"/>
      <c r="U11" s="133"/>
      <c r="V11" s="133"/>
      <c r="W11" s="133"/>
      <c r="X11" s="133"/>
      <c r="Y11" s="133"/>
      <c r="Z11" s="134"/>
      <c r="AA11" s="133"/>
      <c r="AB11" s="133"/>
      <c r="AC11" s="127"/>
      <c r="AD11" s="127"/>
      <c r="AE11" s="127"/>
      <c r="AF11" s="127"/>
      <c r="AG11" s="127"/>
      <c r="AH11" s="127"/>
      <c r="AI11" s="127"/>
      <c r="AJ11" s="128"/>
    </row>
    <row r="12" spans="1:36" ht="38.25" customHeight="1" x14ac:dyDescent="0.25">
      <c r="A12" s="117"/>
      <c r="B12" s="118" t="s">
        <v>921</v>
      </c>
      <c r="C12" s="119" t="s">
        <v>988</v>
      </c>
      <c r="D12" s="518" t="s">
        <v>989</v>
      </c>
      <c r="E12" s="120" t="s">
        <v>990</v>
      </c>
      <c r="F12" s="121">
        <v>41444</v>
      </c>
      <c r="G12" s="121">
        <v>22474</v>
      </c>
      <c r="H12" s="122" t="s">
        <v>332</v>
      </c>
      <c r="I12" s="120" t="s">
        <v>991</v>
      </c>
      <c r="J12" s="120" t="s">
        <v>1501</v>
      </c>
      <c r="K12" s="123" t="s">
        <v>334</v>
      </c>
      <c r="L12" s="121">
        <v>41494</v>
      </c>
      <c r="M12" s="133"/>
      <c r="N12" s="133"/>
      <c r="O12" s="133"/>
      <c r="P12" s="133"/>
      <c r="Q12" s="133"/>
      <c r="R12" s="133"/>
      <c r="S12" s="125">
        <v>1</v>
      </c>
      <c r="T12" s="134"/>
      <c r="U12" s="133"/>
      <c r="V12" s="133"/>
      <c r="W12" s="133"/>
      <c r="X12" s="133"/>
      <c r="Y12" s="133"/>
      <c r="Z12" s="134"/>
      <c r="AA12" s="133"/>
      <c r="AB12" s="133"/>
      <c r="AC12" s="127"/>
      <c r="AD12" s="127"/>
      <c r="AE12" s="127"/>
      <c r="AF12" s="127"/>
      <c r="AG12" s="127"/>
      <c r="AH12" s="127"/>
      <c r="AI12" s="127"/>
      <c r="AJ12" s="128"/>
    </row>
    <row r="13" spans="1:36" ht="38.25" customHeight="1" x14ac:dyDescent="0.25">
      <c r="A13" s="117"/>
      <c r="B13" s="118" t="s">
        <v>740</v>
      </c>
      <c r="C13" s="119" t="s">
        <v>1239</v>
      </c>
      <c r="D13" s="518" t="s">
        <v>989</v>
      </c>
      <c r="E13" s="120" t="s">
        <v>990</v>
      </c>
      <c r="F13" s="121">
        <v>41444</v>
      </c>
      <c r="G13" s="121">
        <v>41507</v>
      </c>
      <c r="H13" s="122" t="s">
        <v>332</v>
      </c>
      <c r="I13" s="120" t="s">
        <v>522</v>
      </c>
      <c r="J13" s="120"/>
      <c r="K13" s="123" t="s">
        <v>666</v>
      </c>
      <c r="L13" s="121">
        <v>43441</v>
      </c>
      <c r="M13" s="133">
        <v>1</v>
      </c>
      <c r="N13" s="133">
        <v>1</v>
      </c>
      <c r="O13" s="133"/>
      <c r="P13" s="133"/>
      <c r="Q13" s="133"/>
      <c r="R13" s="133"/>
      <c r="S13" s="125"/>
      <c r="T13" s="134"/>
      <c r="U13" s="133"/>
      <c r="V13" s="133"/>
      <c r="W13" s="133"/>
      <c r="X13" s="133"/>
      <c r="Y13" s="133"/>
      <c r="Z13" s="134"/>
      <c r="AA13" s="133"/>
      <c r="AB13" s="133"/>
      <c r="AC13" s="127"/>
      <c r="AD13" s="127"/>
      <c r="AE13" s="127"/>
      <c r="AF13" s="127"/>
      <c r="AG13" s="127"/>
      <c r="AH13" s="127"/>
      <c r="AI13" s="127"/>
      <c r="AJ13" s="128"/>
    </row>
    <row r="14" spans="1:36" ht="38.25" customHeight="1" x14ac:dyDescent="0.25">
      <c r="A14" s="430"/>
      <c r="B14" s="118" t="s">
        <v>259</v>
      </c>
      <c r="C14" s="119" t="s">
        <v>905</v>
      </c>
      <c r="D14" s="518" t="s">
        <v>906</v>
      </c>
      <c r="E14" s="120" t="s">
        <v>907</v>
      </c>
      <c r="F14" s="121">
        <v>43536</v>
      </c>
      <c r="G14" s="121">
        <v>43536</v>
      </c>
      <c r="H14" s="122" t="s">
        <v>598</v>
      </c>
      <c r="I14" s="120" t="s">
        <v>908</v>
      </c>
      <c r="J14" s="120"/>
      <c r="K14" s="123" t="s">
        <v>909</v>
      </c>
      <c r="L14" s="121">
        <v>43536</v>
      </c>
      <c r="M14" s="133"/>
      <c r="N14" s="133"/>
      <c r="O14" s="133"/>
      <c r="P14" s="133"/>
      <c r="Q14" s="133"/>
      <c r="R14" s="133"/>
      <c r="S14" s="125"/>
      <c r="T14" s="134"/>
      <c r="U14" s="133"/>
      <c r="V14" s="133"/>
      <c r="W14" s="133"/>
      <c r="X14" s="133"/>
      <c r="Y14" s="133"/>
      <c r="Z14" s="134"/>
      <c r="AA14" s="133"/>
      <c r="AB14" s="133"/>
      <c r="AC14" s="127"/>
      <c r="AD14" s="127"/>
      <c r="AE14" s="127">
        <v>1</v>
      </c>
      <c r="AF14" s="127">
        <v>1</v>
      </c>
      <c r="AG14" s="127"/>
      <c r="AH14" s="127"/>
      <c r="AI14" s="127">
        <v>1</v>
      </c>
      <c r="AJ14" s="128"/>
    </row>
    <row r="15" spans="1:36" ht="38.25" customHeight="1" x14ac:dyDescent="0.25">
      <c r="A15" s="455"/>
      <c r="B15" s="118" t="s">
        <v>921</v>
      </c>
      <c r="C15" s="119" t="s">
        <v>1086</v>
      </c>
      <c r="D15" s="518" t="s">
        <v>1087</v>
      </c>
      <c r="E15" s="120" t="s">
        <v>1088</v>
      </c>
      <c r="F15" s="121">
        <v>34339</v>
      </c>
      <c r="G15" s="121">
        <v>44102</v>
      </c>
      <c r="H15" s="122" t="s">
        <v>335</v>
      </c>
      <c r="I15" s="120" t="s">
        <v>1089</v>
      </c>
      <c r="J15" s="120"/>
      <c r="K15" s="123" t="s">
        <v>1090</v>
      </c>
      <c r="L15" s="121">
        <v>44102</v>
      </c>
      <c r="M15" s="133">
        <v>1</v>
      </c>
      <c r="N15" s="133">
        <v>1</v>
      </c>
      <c r="O15" s="133"/>
      <c r="P15" s="133"/>
      <c r="Q15" s="133"/>
      <c r="R15" s="133"/>
      <c r="S15" s="125"/>
      <c r="T15" s="134"/>
      <c r="U15" s="133"/>
      <c r="V15" s="133"/>
      <c r="W15" s="133"/>
      <c r="X15" s="133"/>
      <c r="Y15" s="133"/>
      <c r="Z15" s="134"/>
      <c r="AA15" s="133"/>
      <c r="AB15" s="133"/>
      <c r="AC15" s="127"/>
      <c r="AD15" s="127"/>
      <c r="AE15" s="127"/>
      <c r="AF15" s="127"/>
      <c r="AG15" s="127"/>
      <c r="AH15" s="127"/>
      <c r="AI15" s="127"/>
      <c r="AJ15" s="128"/>
    </row>
    <row r="16" spans="1:36" ht="38.25" customHeight="1" x14ac:dyDescent="0.25">
      <c r="A16" s="117"/>
      <c r="B16" s="118" t="s">
        <v>259</v>
      </c>
      <c r="C16" s="119" t="s">
        <v>887</v>
      </c>
      <c r="D16" s="518" t="s">
        <v>888</v>
      </c>
      <c r="E16" s="138" t="s">
        <v>889</v>
      </c>
      <c r="F16" s="139">
        <v>31656</v>
      </c>
      <c r="G16" s="121">
        <v>42870</v>
      </c>
      <c r="H16" s="122" t="s">
        <v>332</v>
      </c>
      <c r="I16" s="120" t="s">
        <v>890</v>
      </c>
      <c r="J16" s="120"/>
      <c r="K16" s="123" t="s">
        <v>340</v>
      </c>
      <c r="L16" s="121">
        <v>43370</v>
      </c>
      <c r="M16" s="133"/>
      <c r="N16" s="133"/>
      <c r="O16" s="133"/>
      <c r="P16" s="133">
        <v>1</v>
      </c>
      <c r="Q16" s="133"/>
      <c r="R16" s="133"/>
      <c r="S16" s="125"/>
      <c r="T16" s="134"/>
      <c r="U16" s="133"/>
      <c r="V16" s="133"/>
      <c r="W16" s="133"/>
      <c r="X16" s="133"/>
      <c r="Y16" s="133"/>
      <c r="Z16" s="134"/>
      <c r="AA16" s="133"/>
      <c r="AB16" s="133"/>
      <c r="AC16" s="127"/>
      <c r="AD16" s="127"/>
      <c r="AE16" s="127"/>
      <c r="AF16" s="127"/>
      <c r="AG16" s="127"/>
      <c r="AH16" s="127"/>
      <c r="AI16" s="127"/>
      <c r="AJ16" s="128"/>
    </row>
    <row r="17" spans="1:36" ht="38.25" customHeight="1" x14ac:dyDescent="0.25">
      <c r="A17" s="117"/>
      <c r="B17" s="118" t="s">
        <v>1468</v>
      </c>
      <c r="C17" s="119" t="s">
        <v>1628</v>
      </c>
      <c r="D17" s="518" t="s">
        <v>1629</v>
      </c>
      <c r="E17" s="138" t="s">
        <v>1630</v>
      </c>
      <c r="F17" s="139">
        <v>44939</v>
      </c>
      <c r="G17" s="121">
        <v>44971</v>
      </c>
      <c r="H17" s="122" t="s">
        <v>335</v>
      </c>
      <c r="I17" s="120" t="s">
        <v>1631</v>
      </c>
      <c r="J17" s="120"/>
      <c r="K17" s="123" t="s">
        <v>465</v>
      </c>
      <c r="L17" s="121">
        <v>44971</v>
      </c>
      <c r="M17" s="133"/>
      <c r="N17" s="133"/>
      <c r="O17" s="133"/>
      <c r="P17" s="133"/>
      <c r="Q17" s="133">
        <v>1</v>
      </c>
      <c r="R17" s="133">
        <v>1</v>
      </c>
      <c r="S17" s="125"/>
      <c r="T17" s="134"/>
      <c r="U17" s="133"/>
      <c r="V17" s="133"/>
      <c r="W17" s="133"/>
      <c r="X17" s="133"/>
      <c r="Y17" s="133"/>
      <c r="Z17" s="134"/>
      <c r="AA17" s="133"/>
      <c r="AB17" s="133"/>
      <c r="AC17" s="127"/>
      <c r="AD17" s="127"/>
      <c r="AE17" s="127"/>
      <c r="AF17" s="127"/>
      <c r="AG17" s="127"/>
      <c r="AH17" s="127"/>
      <c r="AI17" s="127"/>
      <c r="AJ17" s="128"/>
    </row>
    <row r="18" spans="1:36" ht="38.25" customHeight="1" x14ac:dyDescent="0.25">
      <c r="A18" s="430"/>
      <c r="B18" s="118" t="s">
        <v>921</v>
      </c>
      <c r="C18" s="119" t="s">
        <v>111</v>
      </c>
      <c r="D18" s="518" t="s">
        <v>359</v>
      </c>
      <c r="E18" s="120" t="s">
        <v>360</v>
      </c>
      <c r="F18" s="121">
        <v>41914</v>
      </c>
      <c r="G18" s="121">
        <v>39856</v>
      </c>
      <c r="H18" s="122" t="s">
        <v>335</v>
      </c>
      <c r="I18" s="120" t="s">
        <v>361</v>
      </c>
      <c r="J18" s="120"/>
      <c r="K18" s="123" t="s">
        <v>362</v>
      </c>
      <c r="L18" s="121">
        <v>39856</v>
      </c>
      <c r="M18" s="133">
        <v>1</v>
      </c>
      <c r="N18" s="133"/>
      <c r="O18" s="133"/>
      <c r="P18" s="133"/>
      <c r="Q18" s="133"/>
      <c r="R18" s="133"/>
      <c r="S18" s="125"/>
      <c r="T18" s="134"/>
      <c r="U18" s="133"/>
      <c r="V18" s="133"/>
      <c r="W18" s="133"/>
      <c r="X18" s="133"/>
      <c r="Y18" s="133"/>
      <c r="Z18" s="134"/>
      <c r="AA18" s="133"/>
      <c r="AB18" s="133"/>
      <c r="AC18" s="127">
        <v>1</v>
      </c>
      <c r="AD18" s="127">
        <v>1</v>
      </c>
      <c r="AE18" s="127">
        <v>1</v>
      </c>
      <c r="AF18" s="127">
        <v>1</v>
      </c>
      <c r="AG18" s="127"/>
      <c r="AH18" s="127"/>
      <c r="AI18" s="127">
        <v>1</v>
      </c>
      <c r="AJ18" s="128"/>
    </row>
    <row r="19" spans="1:36" ht="38.25" customHeight="1" x14ac:dyDescent="0.25">
      <c r="A19" s="117"/>
      <c r="B19" s="118" t="s">
        <v>259</v>
      </c>
      <c r="C19" s="119" t="s">
        <v>891</v>
      </c>
      <c r="D19" s="518" t="s">
        <v>363</v>
      </c>
      <c r="E19" s="120" t="s">
        <v>364</v>
      </c>
      <c r="F19" s="121">
        <v>39253</v>
      </c>
      <c r="G19" s="121">
        <v>39272</v>
      </c>
      <c r="H19" s="122" t="s">
        <v>332</v>
      </c>
      <c r="I19" s="120" t="s">
        <v>366</v>
      </c>
      <c r="J19" s="120"/>
      <c r="K19" s="123" t="s">
        <v>367</v>
      </c>
      <c r="L19" s="121"/>
      <c r="M19" s="133"/>
      <c r="N19" s="133"/>
      <c r="O19" s="133"/>
      <c r="P19" s="133"/>
      <c r="Q19" s="133"/>
      <c r="R19" s="133"/>
      <c r="S19" s="125"/>
      <c r="T19" s="134"/>
      <c r="U19" s="133"/>
      <c r="V19" s="133"/>
      <c r="W19" s="133"/>
      <c r="X19" s="133"/>
      <c r="Y19" s="133"/>
      <c r="Z19" s="134"/>
      <c r="AA19" s="133"/>
      <c r="AB19" s="133"/>
      <c r="AC19" s="127"/>
      <c r="AD19" s="127"/>
      <c r="AE19" s="127">
        <v>1</v>
      </c>
      <c r="AF19" s="127">
        <v>1</v>
      </c>
      <c r="AG19" s="127"/>
      <c r="AH19" s="127"/>
      <c r="AI19" s="127">
        <v>1</v>
      </c>
      <c r="AJ19" s="128"/>
    </row>
    <row r="20" spans="1:36" ht="38.25" customHeight="1" x14ac:dyDescent="0.25">
      <c r="A20" s="528" t="s">
        <v>1147</v>
      </c>
      <c r="B20" s="118" t="s">
        <v>1146</v>
      </c>
      <c r="C20" s="119" t="s">
        <v>368</v>
      </c>
      <c r="D20" s="518" t="s">
        <v>369</v>
      </c>
      <c r="E20" s="138" t="s">
        <v>370</v>
      </c>
      <c r="F20" s="139">
        <v>34717</v>
      </c>
      <c r="G20" s="121">
        <v>36210</v>
      </c>
      <c r="H20" s="122" t="s">
        <v>335</v>
      </c>
      <c r="I20" s="120" t="s">
        <v>371</v>
      </c>
      <c r="J20" s="120"/>
      <c r="K20" s="123" t="s">
        <v>334</v>
      </c>
      <c r="L20" s="121">
        <v>39168</v>
      </c>
      <c r="M20" s="133">
        <v>1</v>
      </c>
      <c r="N20" s="133">
        <v>1</v>
      </c>
      <c r="O20" s="133"/>
      <c r="P20" s="133"/>
      <c r="Q20" s="133"/>
      <c r="R20" s="133"/>
      <c r="S20" s="125"/>
      <c r="T20" s="134"/>
      <c r="U20" s="133"/>
      <c r="V20" s="133"/>
      <c r="W20" s="133"/>
      <c r="X20" s="133"/>
      <c r="Y20" s="133"/>
      <c r="Z20" s="134"/>
      <c r="AA20" s="133"/>
      <c r="AB20" s="133"/>
      <c r="AC20" s="127"/>
      <c r="AD20" s="127"/>
      <c r="AE20" s="127"/>
      <c r="AF20" s="127"/>
      <c r="AG20" s="127"/>
      <c r="AH20" s="127"/>
      <c r="AI20" s="127"/>
      <c r="AJ20" s="128"/>
    </row>
    <row r="21" spans="1:36" ht="38.25" customHeight="1" x14ac:dyDescent="0.25">
      <c r="A21" s="528" t="s">
        <v>1379</v>
      </c>
      <c r="B21" s="691" t="s">
        <v>1650</v>
      </c>
      <c r="C21" s="731" t="s">
        <v>1753</v>
      </c>
      <c r="D21" s="518" t="s">
        <v>1230</v>
      </c>
      <c r="E21" s="138" t="s">
        <v>1609</v>
      </c>
      <c r="F21" s="139">
        <v>44321</v>
      </c>
      <c r="G21" s="121">
        <v>44327</v>
      </c>
      <c r="H21" s="122" t="s">
        <v>335</v>
      </c>
      <c r="I21" s="120" t="s">
        <v>1231</v>
      </c>
      <c r="J21" s="120"/>
      <c r="K21" s="123" t="s">
        <v>334</v>
      </c>
      <c r="L21" s="121">
        <v>44327</v>
      </c>
      <c r="M21" s="133">
        <v>1</v>
      </c>
      <c r="N21" s="133">
        <v>1</v>
      </c>
      <c r="O21" s="133">
        <v>1</v>
      </c>
      <c r="P21" s="133">
        <v>1</v>
      </c>
      <c r="Q21" s="133">
        <v>1</v>
      </c>
      <c r="R21" s="133">
        <v>1</v>
      </c>
      <c r="S21" s="125">
        <v>1</v>
      </c>
      <c r="T21" s="134"/>
      <c r="U21" s="133">
        <v>1</v>
      </c>
      <c r="V21" s="133">
        <v>1</v>
      </c>
      <c r="W21" s="133">
        <v>1</v>
      </c>
      <c r="X21" s="133">
        <v>1</v>
      </c>
      <c r="Y21" s="133">
        <v>1</v>
      </c>
      <c r="Z21" s="134"/>
      <c r="AA21" s="133">
        <v>1</v>
      </c>
      <c r="AB21" s="133">
        <v>1</v>
      </c>
      <c r="AC21" s="127">
        <v>1</v>
      </c>
      <c r="AD21" s="127">
        <v>1</v>
      </c>
      <c r="AE21" s="127">
        <v>1</v>
      </c>
      <c r="AF21" s="127">
        <v>1</v>
      </c>
      <c r="AG21" s="127">
        <v>1</v>
      </c>
      <c r="AH21" s="127">
        <v>1</v>
      </c>
      <c r="AI21" s="127">
        <v>1</v>
      </c>
      <c r="AJ21" s="128"/>
    </row>
    <row r="22" spans="1:36" ht="38.25" customHeight="1" x14ac:dyDescent="0.25">
      <c r="A22" s="430"/>
      <c r="B22" s="118" t="s">
        <v>740</v>
      </c>
      <c r="C22" s="119" t="s">
        <v>1223</v>
      </c>
      <c r="D22" s="518" t="s">
        <v>1224</v>
      </c>
      <c r="E22" s="138" t="s">
        <v>1225</v>
      </c>
      <c r="F22" s="139">
        <v>31918</v>
      </c>
      <c r="G22" s="121">
        <v>42654</v>
      </c>
      <c r="H22" s="122" t="s">
        <v>332</v>
      </c>
      <c r="I22" s="120" t="s">
        <v>1226</v>
      </c>
      <c r="J22" s="120"/>
      <c r="K22" s="123" t="s">
        <v>1227</v>
      </c>
      <c r="L22" s="121">
        <v>44131</v>
      </c>
      <c r="M22" s="133">
        <v>1</v>
      </c>
      <c r="N22" s="133"/>
      <c r="O22" s="133"/>
      <c r="P22" s="133"/>
      <c r="Q22" s="133"/>
      <c r="R22" s="133"/>
      <c r="S22" s="125"/>
      <c r="T22" s="134"/>
      <c r="U22" s="133"/>
      <c r="V22" s="133"/>
      <c r="W22" s="133"/>
      <c r="X22" s="133"/>
      <c r="Y22" s="133"/>
      <c r="Z22" s="134"/>
      <c r="AA22" s="133"/>
      <c r="AB22" s="133"/>
      <c r="AC22" s="127"/>
      <c r="AD22" s="127"/>
      <c r="AE22" s="127"/>
      <c r="AF22" s="127"/>
      <c r="AG22" s="127"/>
      <c r="AH22" s="127"/>
      <c r="AI22" s="127"/>
      <c r="AJ22" s="128"/>
    </row>
    <row r="23" spans="1:36" ht="38.25" customHeight="1" x14ac:dyDescent="0.25">
      <c r="A23" s="430"/>
      <c r="B23" s="118" t="s">
        <v>1468</v>
      </c>
      <c r="C23" s="119" t="s">
        <v>1667</v>
      </c>
      <c r="D23" s="518" t="s">
        <v>1671</v>
      </c>
      <c r="E23" s="138" t="s">
        <v>1668</v>
      </c>
      <c r="F23" s="139">
        <v>43005</v>
      </c>
      <c r="G23" s="121">
        <v>34907</v>
      </c>
      <c r="H23" s="122" t="s">
        <v>335</v>
      </c>
      <c r="I23" s="120" t="s">
        <v>1669</v>
      </c>
      <c r="J23" s="120"/>
      <c r="K23" s="123" t="s">
        <v>1670</v>
      </c>
      <c r="L23" s="121">
        <v>43391</v>
      </c>
      <c r="M23" s="133">
        <v>1</v>
      </c>
      <c r="N23" s="133">
        <v>1</v>
      </c>
      <c r="O23" s="133">
        <v>1</v>
      </c>
      <c r="P23" s="133">
        <v>1</v>
      </c>
      <c r="Q23" s="133">
        <v>1</v>
      </c>
      <c r="R23" s="133">
        <v>1</v>
      </c>
      <c r="S23" s="125">
        <v>1</v>
      </c>
      <c r="T23" s="134"/>
      <c r="U23" s="133">
        <v>1</v>
      </c>
      <c r="V23" s="133">
        <v>1</v>
      </c>
      <c r="W23" s="133">
        <v>1</v>
      </c>
      <c r="X23" s="133">
        <v>1</v>
      </c>
      <c r="Y23" s="133">
        <v>1</v>
      </c>
      <c r="Z23" s="134"/>
      <c r="AA23" s="133">
        <v>1</v>
      </c>
      <c r="AB23" s="133">
        <v>1</v>
      </c>
      <c r="AC23" s="127">
        <v>1</v>
      </c>
      <c r="AD23" s="127">
        <v>1</v>
      </c>
      <c r="AE23" s="127">
        <v>1</v>
      </c>
      <c r="AF23" s="127">
        <v>1</v>
      </c>
      <c r="AG23" s="127">
        <v>1</v>
      </c>
      <c r="AH23" s="127">
        <v>1</v>
      </c>
      <c r="AI23" s="127"/>
      <c r="AJ23" s="128"/>
    </row>
    <row r="24" spans="1:36" ht="38.25" customHeight="1" x14ac:dyDescent="0.25">
      <c r="A24" s="117"/>
      <c r="B24" s="118" t="s">
        <v>256</v>
      </c>
      <c r="C24" s="119" t="s">
        <v>373</v>
      </c>
      <c r="D24" s="518" t="s">
        <v>374</v>
      </c>
      <c r="E24" s="120" t="s">
        <v>375</v>
      </c>
      <c r="F24" s="121">
        <v>33002</v>
      </c>
      <c r="G24" s="121">
        <v>22045</v>
      </c>
      <c r="H24" s="122" t="s">
        <v>335</v>
      </c>
      <c r="I24" s="120" t="s">
        <v>376</v>
      </c>
      <c r="J24" s="120"/>
      <c r="K24" s="123" t="s">
        <v>377</v>
      </c>
      <c r="L24" s="121">
        <v>35730</v>
      </c>
      <c r="M24" s="133"/>
      <c r="N24" s="133"/>
      <c r="O24" s="133"/>
      <c r="P24" s="133">
        <v>1</v>
      </c>
      <c r="Q24" s="133"/>
      <c r="R24" s="133"/>
      <c r="S24" s="125"/>
      <c r="T24" s="134"/>
      <c r="U24" s="133"/>
      <c r="V24" s="133"/>
      <c r="W24" s="133"/>
      <c r="X24" s="133"/>
      <c r="Y24" s="133"/>
      <c r="Z24" s="134"/>
      <c r="AA24" s="133"/>
      <c r="AB24" s="133"/>
      <c r="AC24" s="127"/>
      <c r="AD24" s="127"/>
      <c r="AE24" s="127"/>
      <c r="AF24" s="127"/>
      <c r="AG24" s="127"/>
      <c r="AH24" s="127"/>
      <c r="AI24" s="127"/>
      <c r="AJ24" s="128"/>
    </row>
    <row r="25" spans="1:36" ht="38.25" customHeight="1" x14ac:dyDescent="0.25">
      <c r="A25" s="117"/>
      <c r="B25" s="118" t="s">
        <v>351</v>
      </c>
      <c r="C25" s="119" t="s">
        <v>1502</v>
      </c>
      <c r="D25" s="518" t="s">
        <v>1382</v>
      </c>
      <c r="E25" s="120" t="s">
        <v>1383</v>
      </c>
      <c r="F25" s="121">
        <v>43972</v>
      </c>
      <c r="G25" s="121">
        <v>29290</v>
      </c>
      <c r="H25" s="122" t="s">
        <v>332</v>
      </c>
      <c r="I25" s="120" t="s">
        <v>598</v>
      </c>
      <c r="J25" s="120" t="s">
        <v>1503</v>
      </c>
      <c r="K25" s="123" t="s">
        <v>334</v>
      </c>
      <c r="L25" s="121"/>
      <c r="M25" s="133">
        <v>1</v>
      </c>
      <c r="N25" s="133">
        <v>1</v>
      </c>
      <c r="O25" s="133">
        <v>1</v>
      </c>
      <c r="P25" s="133">
        <v>1</v>
      </c>
      <c r="Q25" s="133">
        <v>1</v>
      </c>
      <c r="R25" s="133">
        <v>1</v>
      </c>
      <c r="S25" s="125">
        <v>1</v>
      </c>
      <c r="T25" s="134"/>
      <c r="U25" s="133">
        <v>1</v>
      </c>
      <c r="V25" s="133">
        <v>1</v>
      </c>
      <c r="W25" s="133">
        <v>1</v>
      </c>
      <c r="X25" s="133">
        <v>1</v>
      </c>
      <c r="Y25" s="133">
        <v>1</v>
      </c>
      <c r="Z25" s="134"/>
      <c r="AA25" s="133">
        <v>1</v>
      </c>
      <c r="AB25" s="133">
        <v>1</v>
      </c>
      <c r="AC25" s="127">
        <v>1</v>
      </c>
      <c r="AD25" s="127">
        <v>1</v>
      </c>
      <c r="AE25" s="127">
        <v>1</v>
      </c>
      <c r="AF25" s="127">
        <v>1</v>
      </c>
      <c r="AG25" s="127">
        <v>1</v>
      </c>
      <c r="AH25" s="127">
        <v>1</v>
      </c>
      <c r="AI25" s="127">
        <v>1</v>
      </c>
      <c r="AJ25" s="128"/>
    </row>
    <row r="26" spans="1:36" ht="38.25" customHeight="1" x14ac:dyDescent="0.25">
      <c r="A26" s="117"/>
      <c r="B26" s="118" t="s">
        <v>1468</v>
      </c>
      <c r="C26" s="119" t="s">
        <v>1723</v>
      </c>
      <c r="D26" s="518" t="s">
        <v>1789</v>
      </c>
      <c r="E26" s="120" t="s">
        <v>1724</v>
      </c>
      <c r="F26" s="121">
        <v>36510</v>
      </c>
      <c r="G26" s="121">
        <v>39720</v>
      </c>
      <c r="H26" s="122" t="s">
        <v>332</v>
      </c>
      <c r="I26" s="120" t="s">
        <v>1725</v>
      </c>
      <c r="J26" s="120"/>
      <c r="K26" s="123" t="s">
        <v>1726</v>
      </c>
      <c r="L26" s="121">
        <v>40484</v>
      </c>
      <c r="M26" s="133">
        <v>1</v>
      </c>
      <c r="N26" s="133">
        <v>1</v>
      </c>
      <c r="O26" s="133"/>
      <c r="P26" s="133"/>
      <c r="Q26" s="133"/>
      <c r="R26" s="133"/>
      <c r="S26" s="125"/>
      <c r="T26" s="134"/>
      <c r="U26" s="133"/>
      <c r="V26" s="133"/>
      <c r="W26" s="133">
        <v>1</v>
      </c>
      <c r="X26" s="133"/>
      <c r="Y26" s="133"/>
      <c r="Z26" s="134"/>
      <c r="AA26" s="133"/>
      <c r="AB26" s="133"/>
      <c r="AC26" s="127">
        <v>1</v>
      </c>
      <c r="AD26" s="127">
        <v>1</v>
      </c>
      <c r="AE26" s="127">
        <v>1</v>
      </c>
      <c r="AF26" s="127"/>
      <c r="AG26" s="127">
        <v>1</v>
      </c>
      <c r="AH26" s="127">
        <v>1</v>
      </c>
      <c r="AI26" s="127"/>
      <c r="AJ26" s="128"/>
    </row>
    <row r="27" spans="1:36" ht="38.25" customHeight="1" x14ac:dyDescent="0.25">
      <c r="A27" s="528" t="s">
        <v>1257</v>
      </c>
      <c r="B27" s="118" t="s">
        <v>921</v>
      </c>
      <c r="C27" s="119" t="s">
        <v>1258</v>
      </c>
      <c r="D27" s="518" t="s">
        <v>1259</v>
      </c>
      <c r="E27" s="130" t="s">
        <v>1260</v>
      </c>
      <c r="F27" s="131">
        <v>44257</v>
      </c>
      <c r="G27" s="121">
        <v>39381</v>
      </c>
      <c r="H27" s="145" t="s">
        <v>335</v>
      </c>
      <c r="I27" s="120" t="s">
        <v>525</v>
      </c>
      <c r="J27" s="120"/>
      <c r="K27" s="146" t="s">
        <v>526</v>
      </c>
      <c r="L27" s="121">
        <v>39381</v>
      </c>
      <c r="M27" s="133"/>
      <c r="N27" s="133"/>
      <c r="O27" s="133"/>
      <c r="P27" s="133"/>
      <c r="Q27" s="133"/>
      <c r="R27" s="133"/>
      <c r="S27" s="125"/>
      <c r="T27" s="134"/>
      <c r="U27" s="133"/>
      <c r="V27" s="133"/>
      <c r="W27" s="133"/>
      <c r="X27" s="133">
        <v>1</v>
      </c>
      <c r="Y27" s="133"/>
      <c r="Z27" s="134"/>
      <c r="AA27" s="133"/>
      <c r="AB27" s="133"/>
      <c r="AC27" s="127"/>
      <c r="AD27" s="127"/>
      <c r="AE27" s="127"/>
      <c r="AF27" s="127"/>
      <c r="AG27" s="127"/>
      <c r="AH27" s="127"/>
      <c r="AI27" s="127"/>
      <c r="AJ27" s="128"/>
    </row>
    <row r="28" spans="1:36" ht="38.25" customHeight="1" x14ac:dyDescent="0.25">
      <c r="A28" s="117"/>
      <c r="B28" s="118" t="s">
        <v>259</v>
      </c>
      <c r="C28" s="119" t="s">
        <v>67</v>
      </c>
      <c r="D28" s="518" t="s">
        <v>378</v>
      </c>
      <c r="E28" s="138" t="s">
        <v>379</v>
      </c>
      <c r="F28" s="139">
        <v>40896</v>
      </c>
      <c r="G28" s="121">
        <v>36482</v>
      </c>
      <c r="H28" s="122" t="s">
        <v>335</v>
      </c>
      <c r="I28" s="120" t="s">
        <v>380</v>
      </c>
      <c r="J28" s="120"/>
      <c r="K28" s="123" t="s">
        <v>381</v>
      </c>
      <c r="L28" s="121">
        <v>40617</v>
      </c>
      <c r="M28" s="136">
        <v>1</v>
      </c>
      <c r="N28" s="133">
        <v>1</v>
      </c>
      <c r="O28" s="133"/>
      <c r="P28" s="133"/>
      <c r="Q28" s="133"/>
      <c r="R28" s="133"/>
      <c r="S28" s="125"/>
      <c r="T28" s="134"/>
      <c r="U28" s="133">
        <v>1</v>
      </c>
      <c r="V28" s="133">
        <v>1</v>
      </c>
      <c r="W28" s="133">
        <v>1</v>
      </c>
      <c r="X28" s="133">
        <v>1</v>
      </c>
      <c r="Y28" s="133"/>
      <c r="Z28" s="134"/>
      <c r="AA28" s="133"/>
      <c r="AB28" s="133">
        <v>1</v>
      </c>
      <c r="AC28" s="127"/>
      <c r="AD28" s="127"/>
      <c r="AE28" s="127">
        <v>1</v>
      </c>
      <c r="AF28" s="127">
        <v>1</v>
      </c>
      <c r="AG28" s="127"/>
      <c r="AH28" s="127"/>
      <c r="AI28" s="127">
        <v>1</v>
      </c>
      <c r="AJ28" s="128"/>
    </row>
    <row r="29" spans="1:36" ht="38.25" customHeight="1" x14ac:dyDescent="0.25">
      <c r="A29" s="117"/>
      <c r="B29" s="118" t="s">
        <v>259</v>
      </c>
      <c r="C29" s="119" t="s">
        <v>54</v>
      </c>
      <c r="D29" s="518" t="s">
        <v>378</v>
      </c>
      <c r="E29" s="138" t="s">
        <v>379</v>
      </c>
      <c r="F29" s="139">
        <v>40896</v>
      </c>
      <c r="G29" s="121">
        <v>32571</v>
      </c>
      <c r="H29" s="122" t="s">
        <v>335</v>
      </c>
      <c r="I29" s="120" t="s">
        <v>382</v>
      </c>
      <c r="J29" s="120"/>
      <c r="K29" s="123" t="s">
        <v>381</v>
      </c>
      <c r="L29" s="121">
        <v>40617</v>
      </c>
      <c r="M29" s="133">
        <v>1</v>
      </c>
      <c r="N29" s="133">
        <v>1</v>
      </c>
      <c r="O29" s="133"/>
      <c r="P29" s="133"/>
      <c r="Q29" s="133"/>
      <c r="R29" s="133"/>
      <c r="S29" s="125"/>
      <c r="T29" s="134"/>
      <c r="U29" s="133">
        <v>1</v>
      </c>
      <c r="V29" s="133">
        <v>1</v>
      </c>
      <c r="W29" s="133">
        <v>1</v>
      </c>
      <c r="X29" s="133"/>
      <c r="Y29" s="133"/>
      <c r="Z29" s="134"/>
      <c r="AA29" s="133"/>
      <c r="AB29" s="133">
        <v>1</v>
      </c>
      <c r="AC29" s="127"/>
      <c r="AD29" s="127"/>
      <c r="AE29" s="127">
        <v>1</v>
      </c>
      <c r="AF29" s="127">
        <v>1</v>
      </c>
      <c r="AG29" s="127"/>
      <c r="AH29" s="127"/>
      <c r="AI29" s="127">
        <v>1</v>
      </c>
      <c r="AJ29" s="128"/>
    </row>
    <row r="30" spans="1:36" ht="38.25" customHeight="1" x14ac:dyDescent="0.25">
      <c r="A30" s="117"/>
      <c r="B30" s="118" t="s">
        <v>258</v>
      </c>
      <c r="C30" s="119" t="s">
        <v>383</v>
      </c>
      <c r="D30" s="518" t="s">
        <v>384</v>
      </c>
      <c r="E30" s="120" t="s">
        <v>385</v>
      </c>
      <c r="F30" s="121">
        <v>32995</v>
      </c>
      <c r="G30" s="121">
        <v>27834</v>
      </c>
      <c r="H30" s="122" t="s">
        <v>332</v>
      </c>
      <c r="I30" s="120" t="s">
        <v>386</v>
      </c>
      <c r="J30" s="120" t="s">
        <v>1504</v>
      </c>
      <c r="K30" s="123" t="s">
        <v>334</v>
      </c>
      <c r="L30" s="121">
        <v>36570</v>
      </c>
      <c r="M30" s="136"/>
      <c r="N30" s="133"/>
      <c r="O30" s="133"/>
      <c r="P30" s="133"/>
      <c r="Q30" s="133"/>
      <c r="R30" s="133"/>
      <c r="S30" s="125"/>
      <c r="T30" s="134"/>
      <c r="U30" s="133"/>
      <c r="V30" s="133"/>
      <c r="W30" s="133"/>
      <c r="X30" s="133">
        <v>1</v>
      </c>
      <c r="Y30" s="133"/>
      <c r="Z30" s="134"/>
      <c r="AA30" s="133"/>
      <c r="AB30" s="133"/>
      <c r="AC30" s="127"/>
      <c r="AD30" s="127"/>
      <c r="AE30" s="127"/>
      <c r="AF30" s="127"/>
      <c r="AG30" s="127"/>
      <c r="AH30" s="127"/>
      <c r="AI30" s="127"/>
      <c r="AJ30" s="128"/>
    </row>
    <row r="31" spans="1:36" s="137" customFormat="1" ht="38.25" customHeight="1" x14ac:dyDescent="0.25">
      <c r="A31" s="117"/>
      <c r="B31" s="118" t="s">
        <v>255</v>
      </c>
      <c r="C31" s="119" t="s">
        <v>89</v>
      </c>
      <c r="D31" s="518" t="s">
        <v>387</v>
      </c>
      <c r="E31" s="138" t="s">
        <v>388</v>
      </c>
      <c r="F31" s="139">
        <v>40452</v>
      </c>
      <c r="G31" s="121">
        <v>40015</v>
      </c>
      <c r="H31" s="122" t="s">
        <v>335</v>
      </c>
      <c r="I31" s="120" t="s">
        <v>389</v>
      </c>
      <c r="J31" s="120"/>
      <c r="K31" s="123" t="s">
        <v>334</v>
      </c>
      <c r="L31" s="121">
        <v>40015</v>
      </c>
      <c r="M31" s="136">
        <v>1</v>
      </c>
      <c r="N31" s="133">
        <v>1</v>
      </c>
      <c r="O31" s="133"/>
      <c r="P31" s="133"/>
      <c r="Q31" s="133"/>
      <c r="R31" s="133"/>
      <c r="S31" s="125"/>
      <c r="T31" s="134"/>
      <c r="U31" s="133"/>
      <c r="V31" s="133"/>
      <c r="W31" s="133">
        <v>1</v>
      </c>
      <c r="X31" s="133">
        <v>1</v>
      </c>
      <c r="Y31" s="133"/>
      <c r="Z31" s="134"/>
      <c r="AA31" s="133">
        <v>1</v>
      </c>
      <c r="AB31" s="133">
        <v>1</v>
      </c>
      <c r="AC31" s="127"/>
      <c r="AD31" s="127"/>
      <c r="AE31" s="127"/>
      <c r="AF31" s="127"/>
      <c r="AG31" s="127"/>
      <c r="AH31" s="127"/>
      <c r="AI31" s="127"/>
      <c r="AJ31" s="128"/>
    </row>
    <row r="32" spans="1:36" s="137" customFormat="1" ht="38.25" customHeight="1" x14ac:dyDescent="0.25">
      <c r="A32" s="528" t="s">
        <v>1271</v>
      </c>
      <c r="B32" s="118" t="s">
        <v>740</v>
      </c>
      <c r="C32" s="119" t="s">
        <v>1244</v>
      </c>
      <c r="D32" s="518" t="s">
        <v>1245</v>
      </c>
      <c r="E32" s="138" t="s">
        <v>1246</v>
      </c>
      <c r="F32" s="139">
        <v>44350</v>
      </c>
      <c r="G32" s="121">
        <v>44342</v>
      </c>
      <c r="H32" s="122" t="s">
        <v>335</v>
      </c>
      <c r="I32" s="120" t="s">
        <v>1247</v>
      </c>
      <c r="J32" s="120"/>
      <c r="K32" s="123" t="s">
        <v>372</v>
      </c>
      <c r="L32" s="121">
        <v>44342</v>
      </c>
      <c r="M32" s="136">
        <v>1</v>
      </c>
      <c r="N32" s="133">
        <v>1</v>
      </c>
      <c r="O32" s="133"/>
      <c r="P32" s="133">
        <v>1</v>
      </c>
      <c r="Q32" s="133">
        <v>1</v>
      </c>
      <c r="R32" s="133">
        <v>1</v>
      </c>
      <c r="S32" s="125"/>
      <c r="T32" s="134"/>
      <c r="U32" s="133"/>
      <c r="V32" s="133"/>
      <c r="W32" s="133"/>
      <c r="X32" s="133"/>
      <c r="Y32" s="133"/>
      <c r="Z32" s="134"/>
      <c r="AA32" s="133"/>
      <c r="AB32" s="133"/>
      <c r="AC32" s="127">
        <v>1</v>
      </c>
      <c r="AD32" s="127">
        <v>1</v>
      </c>
      <c r="AE32" s="127"/>
      <c r="AF32" s="127"/>
      <c r="AG32" s="127"/>
      <c r="AH32" s="127">
        <v>1</v>
      </c>
      <c r="AI32" s="127"/>
      <c r="AJ32" s="128"/>
    </row>
    <row r="33" spans="1:36" ht="39" customHeight="1" x14ac:dyDescent="0.25">
      <c r="A33" s="382"/>
      <c r="B33" s="118" t="s">
        <v>1334</v>
      </c>
      <c r="C33" s="119" t="s">
        <v>1392</v>
      </c>
      <c r="D33" s="518" t="s">
        <v>1245</v>
      </c>
      <c r="E33" s="130" t="s">
        <v>1246</v>
      </c>
      <c r="F33" s="139">
        <v>44350</v>
      </c>
      <c r="G33" s="121">
        <v>37930</v>
      </c>
      <c r="H33" s="122" t="s">
        <v>335</v>
      </c>
      <c r="I33" s="120" t="s">
        <v>523</v>
      </c>
      <c r="J33" s="120"/>
      <c r="K33" s="123" t="s">
        <v>372</v>
      </c>
      <c r="L33" s="121">
        <v>37930</v>
      </c>
      <c r="M33" s="133">
        <v>1</v>
      </c>
      <c r="N33" s="133">
        <v>1</v>
      </c>
      <c r="O33" s="133">
        <v>1</v>
      </c>
      <c r="P33" s="133"/>
      <c r="Q33" s="133"/>
      <c r="R33" s="133"/>
      <c r="S33" s="125">
        <v>1</v>
      </c>
      <c r="T33" s="134"/>
      <c r="U33" s="133">
        <v>1</v>
      </c>
      <c r="V33" s="133">
        <v>1</v>
      </c>
      <c r="W33" s="133">
        <v>1</v>
      </c>
      <c r="X33" s="133">
        <v>1</v>
      </c>
      <c r="Y33" s="133"/>
      <c r="Z33" s="134"/>
      <c r="AA33" s="133">
        <v>1</v>
      </c>
      <c r="AB33" s="133">
        <v>1</v>
      </c>
      <c r="AC33" s="127"/>
      <c r="AD33" s="127"/>
      <c r="AE33" s="127">
        <v>1</v>
      </c>
      <c r="AF33" s="127">
        <v>1</v>
      </c>
      <c r="AG33" s="127"/>
      <c r="AH33" s="127"/>
      <c r="AI33" s="127">
        <v>1</v>
      </c>
      <c r="AJ33" s="128"/>
    </row>
    <row r="34" spans="1:36" ht="39" customHeight="1" x14ac:dyDescent="0.25">
      <c r="A34" s="382"/>
      <c r="B34" s="118" t="s">
        <v>1754</v>
      </c>
      <c r="C34" s="119" t="s">
        <v>1759</v>
      </c>
      <c r="D34" s="518" t="s">
        <v>1760</v>
      </c>
      <c r="E34" s="130" t="s">
        <v>1761</v>
      </c>
      <c r="F34" s="139">
        <v>44614</v>
      </c>
      <c r="G34" s="121">
        <v>36775</v>
      </c>
      <c r="H34" s="122" t="s">
        <v>332</v>
      </c>
      <c r="I34" s="120" t="s">
        <v>1762</v>
      </c>
      <c r="J34" s="120"/>
      <c r="K34" s="123" t="s">
        <v>372</v>
      </c>
      <c r="L34" s="121">
        <v>44615</v>
      </c>
      <c r="M34" s="133">
        <v>1</v>
      </c>
      <c r="N34" s="133"/>
      <c r="O34" s="133"/>
      <c r="P34" s="133">
        <v>1</v>
      </c>
      <c r="Q34" s="133">
        <v>1</v>
      </c>
      <c r="R34" s="133">
        <v>1</v>
      </c>
      <c r="S34" s="125"/>
      <c r="T34" s="134"/>
      <c r="U34" s="133"/>
      <c r="V34" s="133"/>
      <c r="W34" s="133"/>
      <c r="X34" s="133">
        <v>1</v>
      </c>
      <c r="Y34" s="133">
        <v>1</v>
      </c>
      <c r="Z34" s="134"/>
      <c r="AA34" s="133">
        <v>1</v>
      </c>
      <c r="AB34" s="133"/>
      <c r="AC34" s="127"/>
      <c r="AD34" s="127">
        <v>1</v>
      </c>
      <c r="AE34" s="127">
        <v>1</v>
      </c>
      <c r="AF34" s="127">
        <v>1</v>
      </c>
      <c r="AG34" s="127">
        <v>1</v>
      </c>
      <c r="AH34" s="127">
        <v>1</v>
      </c>
      <c r="AI34" s="127">
        <v>1</v>
      </c>
      <c r="AJ34" s="128"/>
    </row>
    <row r="35" spans="1:36" ht="38.25" customHeight="1" x14ac:dyDescent="0.25">
      <c r="A35" s="455"/>
      <c r="B35" s="118" t="s">
        <v>1468</v>
      </c>
      <c r="C35" s="119" t="s">
        <v>1057</v>
      </c>
      <c r="D35" s="518" t="s">
        <v>1055</v>
      </c>
      <c r="E35" s="138" t="s">
        <v>1056</v>
      </c>
      <c r="F35" s="139">
        <v>41394</v>
      </c>
      <c r="G35" s="121">
        <v>17158</v>
      </c>
      <c r="H35" s="122" t="s">
        <v>332</v>
      </c>
      <c r="I35" s="120" t="s">
        <v>727</v>
      </c>
      <c r="J35" s="120" t="s">
        <v>1505</v>
      </c>
      <c r="K35" s="123" t="s">
        <v>334</v>
      </c>
      <c r="L35" s="121">
        <v>41408</v>
      </c>
      <c r="M35" s="136">
        <v>1</v>
      </c>
      <c r="N35" s="133">
        <v>1</v>
      </c>
      <c r="O35" s="133">
        <v>1</v>
      </c>
      <c r="P35" s="133">
        <v>1</v>
      </c>
      <c r="Q35" s="133">
        <v>1</v>
      </c>
      <c r="R35" s="133">
        <v>1</v>
      </c>
      <c r="S35" s="125">
        <v>1</v>
      </c>
      <c r="T35" s="134"/>
      <c r="U35" s="133">
        <v>1</v>
      </c>
      <c r="V35" s="133">
        <v>1</v>
      </c>
      <c r="W35" s="133">
        <v>1</v>
      </c>
      <c r="X35" s="133">
        <v>1</v>
      </c>
      <c r="Y35" s="133">
        <v>1</v>
      </c>
      <c r="Z35" s="134"/>
      <c r="AA35" s="133">
        <v>1</v>
      </c>
      <c r="AB35" s="133">
        <v>1</v>
      </c>
      <c r="AC35" s="127">
        <v>1</v>
      </c>
      <c r="AD35" s="127">
        <v>1</v>
      </c>
      <c r="AE35" s="127">
        <v>1</v>
      </c>
      <c r="AF35" s="127">
        <v>1</v>
      </c>
      <c r="AG35" s="127">
        <v>1</v>
      </c>
      <c r="AH35" s="127">
        <v>1</v>
      </c>
      <c r="AI35" s="127">
        <v>1</v>
      </c>
      <c r="AJ35" s="128"/>
    </row>
    <row r="36" spans="1:36" ht="38.25" customHeight="1" x14ac:dyDescent="0.25">
      <c r="A36" s="455"/>
      <c r="B36" s="118" t="s">
        <v>921</v>
      </c>
      <c r="C36" s="119" t="s">
        <v>1077</v>
      </c>
      <c r="D36" s="518" t="s">
        <v>1078</v>
      </c>
      <c r="E36" s="138" t="s">
        <v>1079</v>
      </c>
      <c r="F36" s="131">
        <v>40987</v>
      </c>
      <c r="G36" s="121">
        <v>40973</v>
      </c>
      <c r="H36" s="122" t="s">
        <v>335</v>
      </c>
      <c r="I36" s="120" t="s">
        <v>1080</v>
      </c>
      <c r="J36" s="120"/>
      <c r="K36" s="123" t="s">
        <v>1081</v>
      </c>
      <c r="L36" s="121">
        <v>40973</v>
      </c>
      <c r="M36" s="133">
        <v>1</v>
      </c>
      <c r="N36" s="133">
        <v>1</v>
      </c>
      <c r="O36" s="133"/>
      <c r="P36" s="133"/>
      <c r="Q36" s="133"/>
      <c r="R36" s="133"/>
      <c r="S36" s="125"/>
      <c r="T36" s="134"/>
      <c r="U36" s="133"/>
      <c r="V36" s="133"/>
      <c r="W36" s="133"/>
      <c r="X36" s="133"/>
      <c r="Y36" s="133"/>
      <c r="Z36" s="134"/>
      <c r="AA36" s="133"/>
      <c r="AB36" s="133"/>
      <c r="AC36" s="127"/>
      <c r="AD36" s="127"/>
      <c r="AE36" s="127">
        <v>1</v>
      </c>
      <c r="AF36" s="127">
        <v>1</v>
      </c>
      <c r="AG36" s="127"/>
      <c r="AH36" s="127"/>
      <c r="AI36" s="127"/>
      <c r="AJ36" s="142"/>
    </row>
    <row r="37" spans="1:36" ht="38.25" customHeight="1" x14ac:dyDescent="0.25">
      <c r="A37" s="117"/>
      <c r="B37" s="118" t="s">
        <v>258</v>
      </c>
      <c r="C37" s="119" t="s">
        <v>261</v>
      </c>
      <c r="D37" s="518" t="s">
        <v>394</v>
      </c>
      <c r="E37" s="130" t="s">
        <v>394</v>
      </c>
      <c r="F37" s="131">
        <v>40895</v>
      </c>
      <c r="G37" s="121">
        <v>38898</v>
      </c>
      <c r="H37" s="122" t="s">
        <v>332</v>
      </c>
      <c r="I37" s="120" t="s">
        <v>391</v>
      </c>
      <c r="J37" s="120"/>
      <c r="K37" s="123" t="s">
        <v>395</v>
      </c>
      <c r="L37" s="121">
        <v>40976</v>
      </c>
      <c r="M37" s="133"/>
      <c r="N37" s="133"/>
      <c r="O37" s="133"/>
      <c r="P37" s="133">
        <v>1</v>
      </c>
      <c r="Q37" s="133"/>
      <c r="R37" s="133"/>
      <c r="S37" s="125"/>
      <c r="T37" s="134"/>
      <c r="U37" s="133"/>
      <c r="V37" s="133"/>
      <c r="W37" s="133"/>
      <c r="X37" s="133"/>
      <c r="Y37" s="133"/>
      <c r="Z37" s="134"/>
      <c r="AA37" s="133"/>
      <c r="AB37" s="133"/>
      <c r="AC37" s="127"/>
      <c r="AD37" s="127"/>
      <c r="AE37" s="127"/>
      <c r="AF37" s="127"/>
      <c r="AG37" s="127"/>
      <c r="AH37" s="127"/>
      <c r="AI37" s="127"/>
      <c r="AJ37" s="128"/>
    </row>
    <row r="38" spans="1:36" ht="38.25" customHeight="1" x14ac:dyDescent="0.25">
      <c r="A38" s="430"/>
      <c r="B38" s="471" t="s">
        <v>987</v>
      </c>
      <c r="C38" s="119" t="s">
        <v>985</v>
      </c>
      <c r="D38" s="518" t="s">
        <v>983</v>
      </c>
      <c r="E38" s="138" t="s">
        <v>984</v>
      </c>
      <c r="F38" s="139">
        <v>43845</v>
      </c>
      <c r="G38" s="121">
        <v>36432</v>
      </c>
      <c r="H38" s="122" t="s">
        <v>335</v>
      </c>
      <c r="I38" s="120" t="s">
        <v>472</v>
      </c>
      <c r="J38" s="120"/>
      <c r="K38" s="123" t="s">
        <v>334</v>
      </c>
      <c r="L38" s="121">
        <v>41002</v>
      </c>
      <c r="M38" s="133">
        <v>1</v>
      </c>
      <c r="N38" s="133">
        <v>1</v>
      </c>
      <c r="O38" s="133">
        <v>1</v>
      </c>
      <c r="P38" s="133"/>
      <c r="Q38" s="133"/>
      <c r="R38" s="133"/>
      <c r="S38" s="125">
        <v>1</v>
      </c>
      <c r="T38" s="134"/>
      <c r="U38" s="133">
        <v>1</v>
      </c>
      <c r="V38" s="133">
        <v>1</v>
      </c>
      <c r="W38" s="133">
        <v>1</v>
      </c>
      <c r="X38" s="133">
        <v>1</v>
      </c>
      <c r="Y38" s="133"/>
      <c r="Z38" s="134"/>
      <c r="AA38" s="133">
        <v>1</v>
      </c>
      <c r="AB38" s="133">
        <v>1</v>
      </c>
      <c r="AC38" s="127"/>
      <c r="AD38" s="127"/>
      <c r="AE38" s="127"/>
      <c r="AF38" s="127"/>
      <c r="AG38" s="127"/>
      <c r="AH38" s="127"/>
      <c r="AI38" s="127"/>
      <c r="AJ38" s="128"/>
    </row>
    <row r="39" spans="1:36" ht="38.25" customHeight="1" x14ac:dyDescent="0.25">
      <c r="A39" s="430"/>
      <c r="B39" s="118" t="s">
        <v>1468</v>
      </c>
      <c r="C39" s="119" t="s">
        <v>1673</v>
      </c>
      <c r="D39" s="518" t="s">
        <v>1674</v>
      </c>
      <c r="E39" s="138" t="s">
        <v>1675</v>
      </c>
      <c r="F39" s="139">
        <v>43361</v>
      </c>
      <c r="G39" s="121">
        <v>22077</v>
      </c>
      <c r="H39" s="122" t="s">
        <v>332</v>
      </c>
      <c r="I39" s="120" t="s">
        <v>1677</v>
      </c>
      <c r="J39" s="120" t="s">
        <v>1676</v>
      </c>
      <c r="K39" s="123" t="s">
        <v>334</v>
      </c>
      <c r="L39" s="121">
        <v>42921</v>
      </c>
      <c r="M39" s="133">
        <v>1</v>
      </c>
      <c r="N39" s="133"/>
      <c r="O39" s="133"/>
      <c r="P39" s="133"/>
      <c r="Q39" s="133"/>
      <c r="R39" s="133"/>
      <c r="S39" s="125"/>
      <c r="T39" s="134"/>
      <c r="U39" s="133"/>
      <c r="V39" s="133"/>
      <c r="W39" s="133"/>
      <c r="X39" s="133"/>
      <c r="Y39" s="133"/>
      <c r="Z39" s="134"/>
      <c r="AA39" s="133"/>
      <c r="AB39" s="133"/>
      <c r="AC39" s="127"/>
      <c r="AD39" s="127"/>
      <c r="AE39" s="127"/>
      <c r="AF39" s="127"/>
      <c r="AG39" s="127"/>
      <c r="AH39" s="127"/>
      <c r="AI39" s="127"/>
      <c r="AJ39" s="128"/>
    </row>
    <row r="40" spans="1:36" ht="38.25" customHeight="1" x14ac:dyDescent="0.25">
      <c r="A40" s="470"/>
      <c r="B40" s="118" t="s">
        <v>740</v>
      </c>
      <c r="C40" s="119" t="s">
        <v>1287</v>
      </c>
      <c r="D40" s="518" t="s">
        <v>1288</v>
      </c>
      <c r="E40" s="138" t="s">
        <v>1289</v>
      </c>
      <c r="F40" s="139">
        <v>44347</v>
      </c>
      <c r="G40" s="121">
        <v>44326</v>
      </c>
      <c r="H40" s="122" t="s">
        <v>335</v>
      </c>
      <c r="I40" s="120" t="s">
        <v>1290</v>
      </c>
      <c r="J40" s="120"/>
      <c r="K40" s="123" t="s">
        <v>340</v>
      </c>
      <c r="L40" s="121">
        <v>44326</v>
      </c>
      <c r="M40" s="133">
        <v>1</v>
      </c>
      <c r="N40" s="133">
        <v>1</v>
      </c>
      <c r="O40" s="133">
        <v>1</v>
      </c>
      <c r="P40" s="133">
        <v>1</v>
      </c>
      <c r="Q40" s="133">
        <v>1</v>
      </c>
      <c r="R40" s="133">
        <v>1</v>
      </c>
      <c r="S40" s="125"/>
      <c r="T40" s="134"/>
      <c r="U40" s="133">
        <v>1</v>
      </c>
      <c r="V40" s="133">
        <v>1</v>
      </c>
      <c r="W40" s="133">
        <v>1</v>
      </c>
      <c r="X40" s="133">
        <v>1</v>
      </c>
      <c r="Y40" s="133">
        <v>1</v>
      </c>
      <c r="Z40" s="134"/>
      <c r="AA40" s="133">
        <v>1</v>
      </c>
      <c r="AB40" s="133">
        <v>1</v>
      </c>
      <c r="AC40" s="127">
        <v>1</v>
      </c>
      <c r="AD40" s="127">
        <v>1</v>
      </c>
      <c r="AE40" s="127">
        <v>1</v>
      </c>
      <c r="AF40" s="127">
        <v>1</v>
      </c>
      <c r="AG40" s="127">
        <v>1</v>
      </c>
      <c r="AH40" s="127">
        <v>1</v>
      </c>
      <c r="AI40" s="127">
        <v>1</v>
      </c>
      <c r="AJ40" s="128"/>
    </row>
    <row r="41" spans="1:36" ht="38.25" customHeight="1" x14ac:dyDescent="0.25">
      <c r="A41" s="470"/>
      <c r="B41" s="118" t="s">
        <v>740</v>
      </c>
      <c r="C41" s="119" t="s">
        <v>251</v>
      </c>
      <c r="D41" s="518" t="s">
        <v>398</v>
      </c>
      <c r="E41" s="130" t="s">
        <v>399</v>
      </c>
      <c r="F41" s="131">
        <v>42026</v>
      </c>
      <c r="G41" s="121">
        <v>43438</v>
      </c>
      <c r="H41" s="122" t="s">
        <v>332</v>
      </c>
      <c r="I41" s="120" t="s">
        <v>1263</v>
      </c>
      <c r="J41" s="120"/>
      <c r="K41" s="123" t="s">
        <v>666</v>
      </c>
      <c r="L41" s="121">
        <v>43438</v>
      </c>
      <c r="M41" s="133">
        <v>1</v>
      </c>
      <c r="N41" s="133">
        <v>1</v>
      </c>
      <c r="O41" s="133">
        <v>1</v>
      </c>
      <c r="P41" s="133">
        <v>1</v>
      </c>
      <c r="Q41" s="133">
        <v>1</v>
      </c>
      <c r="R41" s="133">
        <v>1</v>
      </c>
      <c r="S41" s="125">
        <v>1</v>
      </c>
      <c r="T41" s="134"/>
      <c r="U41" s="133">
        <v>1</v>
      </c>
      <c r="V41" s="133">
        <v>1</v>
      </c>
      <c r="W41" s="133">
        <v>1</v>
      </c>
      <c r="X41" s="133">
        <v>1</v>
      </c>
      <c r="Y41" s="133">
        <v>1</v>
      </c>
      <c r="Z41" s="134"/>
      <c r="AA41" s="133">
        <v>1</v>
      </c>
      <c r="AB41" s="133">
        <v>1</v>
      </c>
      <c r="AC41" s="127">
        <v>1</v>
      </c>
      <c r="AD41" s="127">
        <v>1</v>
      </c>
      <c r="AE41" s="127">
        <v>1</v>
      </c>
      <c r="AF41" s="127">
        <v>1</v>
      </c>
      <c r="AG41" s="127">
        <v>1</v>
      </c>
      <c r="AH41" s="127"/>
      <c r="AI41" s="127"/>
      <c r="AJ41" s="128"/>
    </row>
    <row r="42" spans="1:36" ht="38.25" customHeight="1" x14ac:dyDescent="0.25">
      <c r="A42" s="117"/>
      <c r="B42" s="118" t="s">
        <v>260</v>
      </c>
      <c r="C42" s="119" t="s">
        <v>249</v>
      </c>
      <c r="D42" s="518" t="s">
        <v>400</v>
      </c>
      <c r="E42" s="135" t="s">
        <v>401</v>
      </c>
      <c r="F42" s="131">
        <v>41226</v>
      </c>
      <c r="G42" s="121">
        <v>40436</v>
      </c>
      <c r="H42" s="122" t="s">
        <v>335</v>
      </c>
      <c r="I42" s="120" t="s">
        <v>402</v>
      </c>
      <c r="J42" s="120"/>
      <c r="K42" s="123" t="s">
        <v>403</v>
      </c>
      <c r="L42" s="121">
        <v>41233</v>
      </c>
      <c r="M42" s="136"/>
      <c r="N42" s="133"/>
      <c r="O42" s="133"/>
      <c r="P42" s="133"/>
      <c r="Q42" s="133"/>
      <c r="R42" s="133"/>
      <c r="S42" s="125"/>
      <c r="T42" s="134"/>
      <c r="U42" s="133"/>
      <c r="V42" s="133"/>
      <c r="W42" s="133"/>
      <c r="X42" s="133"/>
      <c r="Y42" s="133"/>
      <c r="Z42" s="134"/>
      <c r="AA42" s="133"/>
      <c r="AB42" s="133"/>
      <c r="AC42" s="127"/>
      <c r="AD42" s="127"/>
      <c r="AE42" s="127"/>
      <c r="AF42" s="127">
        <v>1</v>
      </c>
      <c r="AG42" s="127"/>
      <c r="AH42" s="127"/>
      <c r="AI42" s="127"/>
      <c r="AJ42" s="128"/>
    </row>
    <row r="43" spans="1:36" ht="38.25" customHeight="1" x14ac:dyDescent="0.25">
      <c r="A43" s="117"/>
      <c r="B43" s="118" t="s">
        <v>259</v>
      </c>
      <c r="C43" s="119" t="s">
        <v>205</v>
      </c>
      <c r="D43" s="518" t="s">
        <v>404</v>
      </c>
      <c r="E43" s="120" t="s">
        <v>405</v>
      </c>
      <c r="F43" s="121">
        <v>33563</v>
      </c>
      <c r="G43" s="121">
        <v>21530</v>
      </c>
      <c r="H43" s="122" t="s">
        <v>332</v>
      </c>
      <c r="I43" s="120" t="s">
        <v>406</v>
      </c>
      <c r="J43" s="120" t="s">
        <v>1506</v>
      </c>
      <c r="K43" s="123" t="s">
        <v>334</v>
      </c>
      <c r="L43" s="121">
        <v>38386</v>
      </c>
      <c r="M43" s="136">
        <v>1</v>
      </c>
      <c r="N43" s="133"/>
      <c r="O43" s="133"/>
      <c r="P43" s="133"/>
      <c r="Q43" s="133"/>
      <c r="R43" s="133"/>
      <c r="S43" s="125">
        <v>1</v>
      </c>
      <c r="T43" s="134"/>
      <c r="U43" s="133"/>
      <c r="V43" s="133">
        <v>1</v>
      </c>
      <c r="W43" s="133"/>
      <c r="X43" s="133"/>
      <c r="Y43" s="133"/>
      <c r="Z43" s="134"/>
      <c r="AA43" s="133"/>
      <c r="AB43" s="133"/>
      <c r="AC43" s="127"/>
      <c r="AD43" s="127"/>
      <c r="AE43" s="127"/>
      <c r="AF43" s="127"/>
      <c r="AG43" s="127"/>
      <c r="AH43" s="127"/>
      <c r="AI43" s="127"/>
      <c r="AJ43" s="128"/>
    </row>
    <row r="44" spans="1:36" ht="38.25" customHeight="1" x14ac:dyDescent="0.25">
      <c r="A44" s="117"/>
      <c r="B44" s="118" t="s">
        <v>1468</v>
      </c>
      <c r="C44" s="119" t="s">
        <v>1483</v>
      </c>
      <c r="D44" s="518" t="s">
        <v>1484</v>
      </c>
      <c r="E44" s="120" t="s">
        <v>1485</v>
      </c>
      <c r="F44" s="121">
        <v>44053</v>
      </c>
      <c r="G44" s="121">
        <v>40555</v>
      </c>
      <c r="H44" s="122" t="s">
        <v>335</v>
      </c>
      <c r="I44" s="120" t="s">
        <v>546</v>
      </c>
      <c r="J44" s="120"/>
      <c r="K44" s="123" t="s">
        <v>334</v>
      </c>
      <c r="L44" s="121">
        <v>41422</v>
      </c>
      <c r="M44" s="136">
        <v>1</v>
      </c>
      <c r="N44" s="133">
        <v>1</v>
      </c>
      <c r="O44" s="133"/>
      <c r="P44" s="133"/>
      <c r="Q44" s="133"/>
      <c r="R44" s="133"/>
      <c r="S44" s="125"/>
      <c r="T44" s="134"/>
      <c r="U44" s="133"/>
      <c r="V44" s="133"/>
      <c r="W44" s="133"/>
      <c r="X44" s="133"/>
      <c r="Y44" s="133"/>
      <c r="Z44" s="134"/>
      <c r="AA44" s="133"/>
      <c r="AB44" s="133"/>
      <c r="AC44" s="127"/>
      <c r="AD44" s="127"/>
      <c r="AE44" s="127"/>
      <c r="AF44" s="127"/>
      <c r="AG44" s="127"/>
      <c r="AH44" s="127"/>
      <c r="AI44" s="127"/>
      <c r="AJ44" s="128"/>
    </row>
    <row r="45" spans="1:36" ht="39" customHeight="1" x14ac:dyDescent="0.25">
      <c r="A45" s="591" t="s">
        <v>1308</v>
      </c>
      <c r="B45" s="118" t="s">
        <v>1304</v>
      </c>
      <c r="C45" s="119" t="s">
        <v>1312</v>
      </c>
      <c r="D45" s="518" t="s">
        <v>1309</v>
      </c>
      <c r="E45" s="138" t="s">
        <v>1310</v>
      </c>
      <c r="F45" s="139">
        <v>42705</v>
      </c>
      <c r="G45" s="121">
        <v>32638</v>
      </c>
      <c r="H45" s="122" t="s">
        <v>335</v>
      </c>
      <c r="I45" s="120"/>
      <c r="J45" s="120"/>
      <c r="K45" s="123" t="s">
        <v>487</v>
      </c>
      <c r="L45" s="121">
        <v>38435</v>
      </c>
      <c r="M45" s="136">
        <v>1</v>
      </c>
      <c r="N45" s="133">
        <v>1</v>
      </c>
      <c r="O45" s="133"/>
      <c r="P45" s="133"/>
      <c r="Q45" s="133"/>
      <c r="R45" s="133"/>
      <c r="S45" s="125"/>
      <c r="T45" s="134"/>
      <c r="U45" s="133">
        <v>1</v>
      </c>
      <c r="V45" s="133"/>
      <c r="W45" s="133"/>
      <c r="X45" s="133"/>
      <c r="Y45" s="133"/>
      <c r="Z45" s="134"/>
      <c r="AA45" s="133"/>
      <c r="AB45" s="133"/>
      <c r="AC45" s="127"/>
      <c r="AD45" s="127"/>
      <c r="AE45" s="127"/>
      <c r="AF45" s="127">
        <v>1</v>
      </c>
      <c r="AG45" s="127"/>
      <c r="AH45" s="127"/>
      <c r="AI45" s="127"/>
      <c r="AJ45" s="128"/>
    </row>
    <row r="46" spans="1:36" ht="39" customHeight="1" x14ac:dyDescent="0.25">
      <c r="A46" s="470"/>
      <c r="B46" s="118" t="s">
        <v>1468</v>
      </c>
      <c r="C46" s="119" t="s">
        <v>1717</v>
      </c>
      <c r="D46" s="518" t="s">
        <v>1718</v>
      </c>
      <c r="E46" s="138" t="s">
        <v>1719</v>
      </c>
      <c r="F46" s="139">
        <v>44690</v>
      </c>
      <c r="G46" s="121">
        <v>44775</v>
      </c>
      <c r="H46" s="122" t="s">
        <v>335</v>
      </c>
      <c r="I46" s="120" t="s">
        <v>1720</v>
      </c>
      <c r="J46" s="120"/>
      <c r="K46" s="123" t="s">
        <v>1721</v>
      </c>
      <c r="L46" s="121">
        <v>44775</v>
      </c>
      <c r="M46" s="136">
        <v>1</v>
      </c>
      <c r="N46" s="133">
        <v>1</v>
      </c>
      <c r="O46" s="133"/>
      <c r="P46" s="133"/>
      <c r="Q46" s="133"/>
      <c r="R46" s="133"/>
      <c r="S46" s="125"/>
      <c r="T46" s="134"/>
      <c r="U46" s="133"/>
      <c r="V46" s="133"/>
      <c r="W46" s="133"/>
      <c r="X46" s="133"/>
      <c r="Y46" s="133"/>
      <c r="Z46" s="134"/>
      <c r="AA46" s="133"/>
      <c r="AB46" s="133"/>
      <c r="AC46" s="127"/>
      <c r="AD46" s="127"/>
      <c r="AE46" s="127"/>
      <c r="AF46" s="127"/>
      <c r="AG46" s="127"/>
      <c r="AH46" s="127"/>
      <c r="AI46" s="127"/>
      <c r="AJ46" s="128"/>
    </row>
    <row r="47" spans="1:36" ht="38.25" customHeight="1" x14ac:dyDescent="0.25">
      <c r="A47" s="430"/>
      <c r="B47" s="118" t="s">
        <v>740</v>
      </c>
      <c r="C47" s="119" t="s">
        <v>952</v>
      </c>
      <c r="D47" s="518" t="s">
        <v>949</v>
      </c>
      <c r="E47" s="130" t="s">
        <v>950</v>
      </c>
      <c r="F47" s="131">
        <v>42172</v>
      </c>
      <c r="G47" s="121">
        <v>40308</v>
      </c>
      <c r="H47" s="122" t="s">
        <v>332</v>
      </c>
      <c r="I47" s="120" t="s">
        <v>951</v>
      </c>
      <c r="J47" s="120"/>
      <c r="K47" s="123" t="s">
        <v>340</v>
      </c>
      <c r="L47" s="121">
        <v>42644</v>
      </c>
      <c r="M47" s="136">
        <v>1</v>
      </c>
      <c r="N47" s="133">
        <v>1</v>
      </c>
      <c r="O47" s="133">
        <v>1</v>
      </c>
      <c r="P47" s="133">
        <v>1</v>
      </c>
      <c r="Q47" s="133">
        <v>1</v>
      </c>
      <c r="R47" s="133">
        <v>1</v>
      </c>
      <c r="S47" s="125">
        <v>1</v>
      </c>
      <c r="T47" s="134"/>
      <c r="U47" s="133">
        <v>1</v>
      </c>
      <c r="V47" s="133">
        <v>1</v>
      </c>
      <c r="W47" s="133">
        <v>1</v>
      </c>
      <c r="X47" s="133">
        <v>1</v>
      </c>
      <c r="Y47" s="133">
        <v>1</v>
      </c>
      <c r="Z47" s="134"/>
      <c r="AA47" s="133">
        <v>1</v>
      </c>
      <c r="AB47" s="133">
        <v>1</v>
      </c>
      <c r="AC47" s="127">
        <v>1</v>
      </c>
      <c r="AD47" s="127">
        <v>1</v>
      </c>
      <c r="AE47" s="127">
        <v>1</v>
      </c>
      <c r="AF47" s="127">
        <v>1</v>
      </c>
      <c r="AG47" s="127">
        <v>1</v>
      </c>
      <c r="AH47" s="127">
        <v>1</v>
      </c>
      <c r="AI47" s="127">
        <v>1</v>
      </c>
      <c r="AJ47" s="128"/>
    </row>
    <row r="48" spans="1:36" ht="38.25" customHeight="1" x14ac:dyDescent="0.25">
      <c r="A48" s="117"/>
      <c r="B48" s="118" t="s">
        <v>351</v>
      </c>
      <c r="C48" s="119" t="s">
        <v>1716</v>
      </c>
      <c r="D48" s="518" t="s">
        <v>409</v>
      </c>
      <c r="E48" s="130" t="s">
        <v>410</v>
      </c>
      <c r="F48" s="131">
        <v>36770</v>
      </c>
      <c r="G48" s="121">
        <v>36748</v>
      </c>
      <c r="H48" s="122" t="s">
        <v>335</v>
      </c>
      <c r="I48" s="120" t="s">
        <v>411</v>
      </c>
      <c r="J48" s="120"/>
      <c r="K48" s="123" t="s">
        <v>334</v>
      </c>
      <c r="L48" s="121">
        <v>41624</v>
      </c>
      <c r="M48" s="136">
        <v>1</v>
      </c>
      <c r="N48" s="133">
        <v>1</v>
      </c>
      <c r="O48" s="133">
        <v>1</v>
      </c>
      <c r="P48" s="133">
        <v>1</v>
      </c>
      <c r="Q48" s="133">
        <v>1</v>
      </c>
      <c r="R48" s="133">
        <v>1</v>
      </c>
      <c r="S48" s="125">
        <v>1</v>
      </c>
      <c r="T48" s="134"/>
      <c r="U48" s="133">
        <v>1</v>
      </c>
      <c r="V48" s="133">
        <v>1</v>
      </c>
      <c r="W48" s="133">
        <v>1</v>
      </c>
      <c r="X48" s="133">
        <v>1</v>
      </c>
      <c r="Y48" s="133">
        <v>1</v>
      </c>
      <c r="Z48" s="134"/>
      <c r="AA48" s="133">
        <v>1</v>
      </c>
      <c r="AB48" s="133">
        <v>1</v>
      </c>
      <c r="AC48" s="127">
        <v>1</v>
      </c>
      <c r="AD48" s="127">
        <v>1</v>
      </c>
      <c r="AE48" s="127">
        <v>1</v>
      </c>
      <c r="AF48" s="127">
        <v>1</v>
      </c>
      <c r="AG48" s="127">
        <v>1</v>
      </c>
      <c r="AH48" s="127">
        <v>1</v>
      </c>
      <c r="AI48" s="127"/>
      <c r="AJ48" s="128"/>
    </row>
    <row r="49" spans="1:36" ht="38.25" customHeight="1" x14ac:dyDescent="0.25">
      <c r="A49" s="140"/>
      <c r="B49" s="118" t="s">
        <v>259</v>
      </c>
      <c r="C49" s="119" t="s">
        <v>254</v>
      </c>
      <c r="D49" s="518" t="s">
        <v>413</v>
      </c>
      <c r="E49" s="130" t="s">
        <v>414</v>
      </c>
      <c r="F49" s="131">
        <v>41743</v>
      </c>
      <c r="G49" s="448"/>
      <c r="H49" s="122" t="s">
        <v>332</v>
      </c>
      <c r="I49" s="120" t="s">
        <v>415</v>
      </c>
      <c r="J49" s="120"/>
      <c r="K49" s="123" t="s">
        <v>352</v>
      </c>
      <c r="L49" s="121">
        <v>41876</v>
      </c>
      <c r="M49" s="133">
        <v>1</v>
      </c>
      <c r="N49" s="133">
        <v>1</v>
      </c>
      <c r="O49" s="133"/>
      <c r="P49" s="133"/>
      <c r="Q49" s="133"/>
      <c r="R49" s="133"/>
      <c r="S49" s="125"/>
      <c r="T49" s="134"/>
      <c r="U49" s="133"/>
      <c r="V49" s="133"/>
      <c r="W49" s="133"/>
      <c r="X49" s="133"/>
      <c r="Y49" s="133"/>
      <c r="Z49" s="134"/>
      <c r="AA49" s="133"/>
      <c r="AB49" s="133"/>
      <c r="AC49" s="127"/>
      <c r="AD49" s="127"/>
      <c r="AE49" s="127"/>
      <c r="AF49" s="127"/>
      <c r="AG49" s="127"/>
      <c r="AH49" s="127"/>
      <c r="AI49" s="127"/>
      <c r="AJ49" s="128"/>
    </row>
    <row r="50" spans="1:36" ht="38.25" customHeight="1" x14ac:dyDescent="0.25">
      <c r="A50" s="117"/>
      <c r="B50" s="118" t="s">
        <v>256</v>
      </c>
      <c r="C50" s="119" t="s">
        <v>47</v>
      </c>
      <c r="D50" s="518" t="s">
        <v>416</v>
      </c>
      <c r="E50" s="135" t="s">
        <v>417</v>
      </c>
      <c r="F50" s="131">
        <v>36984</v>
      </c>
      <c r="G50" s="121">
        <v>27715</v>
      </c>
      <c r="H50" s="122" t="s">
        <v>335</v>
      </c>
      <c r="I50" s="120" t="s">
        <v>1296</v>
      </c>
      <c r="J50" s="120"/>
      <c r="K50" s="123" t="s">
        <v>334</v>
      </c>
      <c r="L50" s="121">
        <v>41523</v>
      </c>
      <c r="M50" s="136">
        <v>1</v>
      </c>
      <c r="N50" s="133">
        <v>1</v>
      </c>
      <c r="O50" s="133"/>
      <c r="P50" s="133"/>
      <c r="Q50" s="133"/>
      <c r="R50" s="133"/>
      <c r="S50" s="125"/>
      <c r="T50" s="134"/>
      <c r="U50" s="133">
        <v>1</v>
      </c>
      <c r="V50" s="133"/>
      <c r="W50" s="133"/>
      <c r="X50" s="133">
        <v>1</v>
      </c>
      <c r="Y50" s="133"/>
      <c r="Z50" s="134"/>
      <c r="AA50" s="133"/>
      <c r="AB50" s="133"/>
      <c r="AC50" s="127"/>
      <c r="AD50" s="127"/>
      <c r="AE50" s="127"/>
      <c r="AF50" s="127"/>
      <c r="AG50" s="127"/>
      <c r="AH50" s="127"/>
      <c r="AI50" s="127"/>
      <c r="AJ50" s="128"/>
    </row>
    <row r="51" spans="1:36" ht="38.25" customHeight="1" x14ac:dyDescent="0.25">
      <c r="A51" s="117"/>
      <c r="B51" s="118" t="s">
        <v>258</v>
      </c>
      <c r="C51" s="119" t="s">
        <v>49</v>
      </c>
      <c r="D51" s="518" t="s">
        <v>416</v>
      </c>
      <c r="E51" s="135" t="s">
        <v>417</v>
      </c>
      <c r="F51" s="131">
        <v>36984</v>
      </c>
      <c r="G51" s="121">
        <v>26445</v>
      </c>
      <c r="H51" s="122" t="s">
        <v>332</v>
      </c>
      <c r="I51" s="120" t="s">
        <v>419</v>
      </c>
      <c r="J51" s="120" t="s">
        <v>1508</v>
      </c>
      <c r="K51" s="123" t="s">
        <v>334</v>
      </c>
      <c r="L51" s="121">
        <v>40416</v>
      </c>
      <c r="M51" s="133">
        <v>1</v>
      </c>
      <c r="N51" s="133">
        <v>1</v>
      </c>
      <c r="O51" s="133"/>
      <c r="P51" s="133"/>
      <c r="Q51" s="133"/>
      <c r="R51" s="133"/>
      <c r="S51" s="125"/>
      <c r="T51" s="134"/>
      <c r="U51" s="133">
        <v>1</v>
      </c>
      <c r="V51" s="133">
        <v>1</v>
      </c>
      <c r="W51" s="133">
        <v>1</v>
      </c>
      <c r="X51" s="133">
        <v>1</v>
      </c>
      <c r="Y51" s="133"/>
      <c r="Z51" s="134"/>
      <c r="AA51" s="133"/>
      <c r="AB51" s="133"/>
      <c r="AC51" s="127"/>
      <c r="AD51" s="127"/>
      <c r="AE51" s="127"/>
      <c r="AF51" s="127"/>
      <c r="AG51" s="127"/>
      <c r="AH51" s="127"/>
      <c r="AI51" s="127"/>
      <c r="AJ51" s="128"/>
    </row>
    <row r="52" spans="1:36" ht="38.25" customHeight="1" x14ac:dyDescent="0.25">
      <c r="A52" s="382"/>
      <c r="B52" s="118" t="s">
        <v>1311</v>
      </c>
      <c r="C52" s="119" t="s">
        <v>69</v>
      </c>
      <c r="D52" s="518" t="s">
        <v>416</v>
      </c>
      <c r="E52" s="135" t="s">
        <v>417</v>
      </c>
      <c r="F52" s="131">
        <v>36984</v>
      </c>
      <c r="G52" s="121">
        <v>35821</v>
      </c>
      <c r="H52" s="122" t="s">
        <v>335</v>
      </c>
      <c r="I52" s="120" t="s">
        <v>420</v>
      </c>
      <c r="J52" s="120"/>
      <c r="K52" s="123" t="s">
        <v>334</v>
      </c>
      <c r="L52" s="121">
        <v>39346</v>
      </c>
      <c r="M52" s="133"/>
      <c r="N52" s="133"/>
      <c r="O52" s="133"/>
      <c r="P52" s="133"/>
      <c r="Q52" s="133"/>
      <c r="R52" s="133"/>
      <c r="S52" s="125"/>
      <c r="T52" s="134"/>
      <c r="U52" s="133">
        <v>1</v>
      </c>
      <c r="V52" s="133">
        <v>1</v>
      </c>
      <c r="W52" s="133">
        <v>1</v>
      </c>
      <c r="X52" s="133"/>
      <c r="Y52" s="133"/>
      <c r="Z52" s="134"/>
      <c r="AA52" s="133"/>
      <c r="AB52" s="133"/>
      <c r="AC52" s="127"/>
      <c r="AD52" s="127"/>
      <c r="AE52" s="127"/>
      <c r="AF52" s="127"/>
      <c r="AG52" s="127"/>
      <c r="AH52" s="127"/>
      <c r="AI52" s="127"/>
      <c r="AJ52" s="128"/>
    </row>
    <row r="53" spans="1:36" ht="38.25" customHeight="1" x14ac:dyDescent="0.25">
      <c r="A53" s="117"/>
      <c r="B53" s="118" t="s">
        <v>258</v>
      </c>
      <c r="C53" s="119" t="s">
        <v>95</v>
      </c>
      <c r="D53" s="518" t="s">
        <v>416</v>
      </c>
      <c r="E53" s="135" t="s">
        <v>417</v>
      </c>
      <c r="F53" s="131">
        <v>36984</v>
      </c>
      <c r="G53" s="121">
        <v>36608</v>
      </c>
      <c r="H53" s="122" t="s">
        <v>335</v>
      </c>
      <c r="I53" s="120" t="s">
        <v>421</v>
      </c>
      <c r="J53" s="120"/>
      <c r="K53" s="123" t="s">
        <v>334</v>
      </c>
      <c r="L53" s="121">
        <v>40143</v>
      </c>
      <c r="M53" s="133"/>
      <c r="N53" s="133"/>
      <c r="O53" s="133"/>
      <c r="P53" s="133"/>
      <c r="Q53" s="133"/>
      <c r="R53" s="133"/>
      <c r="S53" s="125"/>
      <c r="T53" s="134"/>
      <c r="U53" s="133">
        <v>1</v>
      </c>
      <c r="V53" s="133">
        <v>1</v>
      </c>
      <c r="W53" s="133">
        <v>1</v>
      </c>
      <c r="X53" s="133"/>
      <c r="Y53" s="133"/>
      <c r="Z53" s="134"/>
      <c r="AA53" s="133"/>
      <c r="AB53" s="133"/>
      <c r="AC53" s="127"/>
      <c r="AD53" s="127"/>
      <c r="AE53" s="127"/>
      <c r="AF53" s="127"/>
      <c r="AG53" s="127"/>
      <c r="AH53" s="127"/>
      <c r="AI53" s="127"/>
      <c r="AJ53" s="128"/>
    </row>
    <row r="54" spans="1:36" ht="38.25" customHeight="1" x14ac:dyDescent="0.25">
      <c r="A54" s="117"/>
      <c r="B54" s="118" t="s">
        <v>1468</v>
      </c>
      <c r="C54" s="119" t="s">
        <v>78</v>
      </c>
      <c r="D54" s="518" t="s">
        <v>1731</v>
      </c>
      <c r="E54" s="135" t="s">
        <v>1732</v>
      </c>
      <c r="F54" s="131">
        <v>42419</v>
      </c>
      <c r="G54" s="121" t="s">
        <v>1733</v>
      </c>
      <c r="H54" s="122" t="s">
        <v>335</v>
      </c>
      <c r="I54" s="120" t="s">
        <v>1734</v>
      </c>
      <c r="J54" s="120"/>
      <c r="K54" s="123" t="s">
        <v>334</v>
      </c>
      <c r="L54" s="121">
        <v>37322</v>
      </c>
      <c r="M54" s="133">
        <v>1</v>
      </c>
      <c r="N54" s="133">
        <v>1</v>
      </c>
      <c r="O54" s="133">
        <v>1</v>
      </c>
      <c r="P54" s="133">
        <v>1</v>
      </c>
      <c r="Q54" s="133">
        <v>1</v>
      </c>
      <c r="R54" s="133">
        <v>1</v>
      </c>
      <c r="S54" s="125">
        <v>1</v>
      </c>
      <c r="T54" s="134"/>
      <c r="U54" s="133">
        <v>1</v>
      </c>
      <c r="V54" s="133">
        <v>1</v>
      </c>
      <c r="W54" s="133">
        <v>1</v>
      </c>
      <c r="X54" s="133">
        <v>1</v>
      </c>
      <c r="Y54" s="133">
        <v>1</v>
      </c>
      <c r="Z54" s="134"/>
      <c r="AA54" s="133">
        <v>1</v>
      </c>
      <c r="AB54" s="133">
        <v>1</v>
      </c>
      <c r="AC54" s="127">
        <v>1</v>
      </c>
      <c r="AD54" s="127">
        <v>1</v>
      </c>
      <c r="AE54" s="127">
        <v>1</v>
      </c>
      <c r="AF54" s="127">
        <v>1</v>
      </c>
      <c r="AG54" s="127">
        <v>1</v>
      </c>
      <c r="AH54" s="127">
        <v>1</v>
      </c>
      <c r="AI54" s="127">
        <v>1</v>
      </c>
      <c r="AJ54" s="128"/>
    </row>
    <row r="55" spans="1:36" ht="38.25" customHeight="1" x14ac:dyDescent="0.25">
      <c r="A55" s="527"/>
      <c r="B55" s="118" t="s">
        <v>258</v>
      </c>
      <c r="C55" s="119" t="s">
        <v>1326</v>
      </c>
      <c r="D55" s="518" t="s">
        <v>1314</v>
      </c>
      <c r="E55" s="120" t="s">
        <v>1313</v>
      </c>
      <c r="F55" s="139">
        <v>44356</v>
      </c>
      <c r="G55" s="121">
        <v>24407</v>
      </c>
      <c r="H55" s="122" t="s">
        <v>332</v>
      </c>
      <c r="I55" s="120" t="s">
        <v>422</v>
      </c>
      <c r="J55" s="120" t="s">
        <v>1509</v>
      </c>
      <c r="K55" s="123" t="s">
        <v>334</v>
      </c>
      <c r="L55" s="121">
        <v>39259</v>
      </c>
      <c r="M55" s="136"/>
      <c r="N55" s="133"/>
      <c r="O55" s="133"/>
      <c r="P55" s="133"/>
      <c r="Q55" s="133"/>
      <c r="R55" s="133"/>
      <c r="S55" s="125"/>
      <c r="T55" s="134"/>
      <c r="U55" s="133"/>
      <c r="V55" s="133"/>
      <c r="W55" s="133"/>
      <c r="X55" s="133"/>
      <c r="Y55" s="133"/>
      <c r="Z55" s="134"/>
      <c r="AA55" s="133">
        <v>1</v>
      </c>
      <c r="AB55" s="133"/>
      <c r="AC55" s="127"/>
      <c r="AD55" s="127"/>
      <c r="AE55" s="127"/>
      <c r="AF55" s="127"/>
      <c r="AG55" s="127"/>
      <c r="AH55" s="127"/>
      <c r="AI55" s="127"/>
      <c r="AJ55" s="128"/>
    </row>
    <row r="56" spans="1:36" ht="38.25" customHeight="1" x14ac:dyDescent="0.25">
      <c r="A56" s="527"/>
      <c r="B56" s="118" t="s">
        <v>351</v>
      </c>
      <c r="C56" s="119" t="s">
        <v>1325</v>
      </c>
      <c r="D56" s="518" t="s">
        <v>1314</v>
      </c>
      <c r="E56" s="120" t="s">
        <v>1313</v>
      </c>
      <c r="F56" s="139">
        <v>44356</v>
      </c>
      <c r="G56" s="121">
        <v>25664</v>
      </c>
      <c r="H56" s="122" t="s">
        <v>332</v>
      </c>
      <c r="I56" s="120" t="s">
        <v>1327</v>
      </c>
      <c r="J56" s="120" t="s">
        <v>1510</v>
      </c>
      <c r="K56" s="123" t="s">
        <v>334</v>
      </c>
      <c r="L56" s="121">
        <v>42921</v>
      </c>
      <c r="M56" s="136"/>
      <c r="N56" s="133"/>
      <c r="O56" s="133"/>
      <c r="P56" s="133"/>
      <c r="Q56" s="133"/>
      <c r="R56" s="133"/>
      <c r="S56" s="125">
        <v>1</v>
      </c>
      <c r="T56" s="134"/>
      <c r="U56" s="133"/>
      <c r="V56" s="133">
        <v>1</v>
      </c>
      <c r="W56" s="133"/>
      <c r="X56" s="133"/>
      <c r="Y56" s="133"/>
      <c r="Z56" s="134"/>
      <c r="AA56" s="133"/>
      <c r="AB56" s="133">
        <v>1</v>
      </c>
      <c r="AC56" s="127"/>
      <c r="AD56" s="127"/>
      <c r="AE56" s="127"/>
      <c r="AF56" s="127"/>
      <c r="AG56" s="127"/>
      <c r="AH56" s="127"/>
      <c r="AI56" s="127"/>
      <c r="AJ56" s="128"/>
    </row>
    <row r="57" spans="1:36" ht="38.25" customHeight="1" x14ac:dyDescent="0.25">
      <c r="A57" s="117"/>
      <c r="B57" s="118" t="s">
        <v>740</v>
      </c>
      <c r="C57" s="119" t="s">
        <v>1187</v>
      </c>
      <c r="D57" s="518" t="s">
        <v>1188</v>
      </c>
      <c r="E57" s="120" t="s">
        <v>1189</v>
      </c>
      <c r="F57" s="139">
        <v>31432</v>
      </c>
      <c r="G57" s="121">
        <v>21448</v>
      </c>
      <c r="H57" s="122" t="s">
        <v>332</v>
      </c>
      <c r="I57" s="120" t="s">
        <v>1190</v>
      </c>
      <c r="J57" s="120" t="s">
        <v>1511</v>
      </c>
      <c r="K57" s="123" t="s">
        <v>334</v>
      </c>
      <c r="L57" s="121">
        <v>36620</v>
      </c>
      <c r="M57" s="136"/>
      <c r="N57" s="133"/>
      <c r="O57" s="133"/>
      <c r="P57" s="133"/>
      <c r="Q57" s="133"/>
      <c r="R57" s="133"/>
      <c r="S57" s="125"/>
      <c r="T57" s="134"/>
      <c r="U57" s="133"/>
      <c r="V57" s="133"/>
      <c r="W57" s="133"/>
      <c r="X57" s="133"/>
      <c r="Y57" s="133"/>
      <c r="Z57" s="134"/>
      <c r="AA57" s="133"/>
      <c r="AB57" s="133"/>
      <c r="AC57" s="127">
        <v>1</v>
      </c>
      <c r="AD57" s="127">
        <v>1</v>
      </c>
      <c r="AE57" s="127">
        <v>1</v>
      </c>
      <c r="AF57" s="127">
        <v>1</v>
      </c>
      <c r="AG57" s="127">
        <v>1</v>
      </c>
      <c r="AH57" s="127">
        <v>1</v>
      </c>
      <c r="AI57" s="127">
        <v>1</v>
      </c>
      <c r="AJ57" s="128"/>
    </row>
    <row r="58" spans="1:36" ht="38.25" customHeight="1" x14ac:dyDescent="0.25">
      <c r="A58" s="117"/>
      <c r="B58" s="118" t="s">
        <v>258</v>
      </c>
      <c r="C58" s="119" t="s">
        <v>424</v>
      </c>
      <c r="D58" s="518" t="s">
        <v>425</v>
      </c>
      <c r="E58" s="120" t="s">
        <v>426</v>
      </c>
      <c r="F58" s="131">
        <v>42006</v>
      </c>
      <c r="G58" s="121">
        <v>35632</v>
      </c>
      <c r="H58" s="122" t="s">
        <v>332</v>
      </c>
      <c r="I58" s="120" t="s">
        <v>427</v>
      </c>
      <c r="J58" s="120"/>
      <c r="K58" s="123" t="s">
        <v>428</v>
      </c>
      <c r="L58" s="121">
        <v>36872</v>
      </c>
      <c r="M58" s="133"/>
      <c r="N58" s="133"/>
      <c r="O58" s="133"/>
      <c r="P58" s="133"/>
      <c r="Q58" s="133"/>
      <c r="R58" s="133"/>
      <c r="S58" s="125"/>
      <c r="T58" s="134"/>
      <c r="U58" s="133"/>
      <c r="V58" s="133"/>
      <c r="W58" s="133"/>
      <c r="X58" s="133">
        <v>1</v>
      </c>
      <c r="Y58" s="133"/>
      <c r="Z58" s="134"/>
      <c r="AA58" s="133"/>
      <c r="AB58" s="133"/>
      <c r="AC58" s="127"/>
      <c r="AD58" s="127"/>
      <c r="AE58" s="127"/>
      <c r="AF58" s="127"/>
      <c r="AG58" s="127"/>
      <c r="AH58" s="127"/>
      <c r="AI58" s="127"/>
      <c r="AJ58" s="128"/>
    </row>
    <row r="59" spans="1:36" ht="38.25" customHeight="1" x14ac:dyDescent="0.25">
      <c r="A59" s="647" t="s">
        <v>1636</v>
      </c>
      <c r="B59" s="118" t="s">
        <v>260</v>
      </c>
      <c r="C59" s="119" t="s">
        <v>1637</v>
      </c>
      <c r="D59" s="518" t="s">
        <v>446</v>
      </c>
      <c r="E59" s="138" t="s">
        <v>1638</v>
      </c>
      <c r="F59" s="139">
        <v>40849</v>
      </c>
      <c r="G59" s="121">
        <v>32777</v>
      </c>
      <c r="H59" s="122" t="s">
        <v>335</v>
      </c>
      <c r="I59" s="120" t="s">
        <v>407</v>
      </c>
      <c r="J59" s="120"/>
      <c r="K59" s="123" t="s">
        <v>408</v>
      </c>
      <c r="L59" s="121">
        <v>40862</v>
      </c>
      <c r="M59" s="133">
        <v>1</v>
      </c>
      <c r="N59" s="133">
        <v>1</v>
      </c>
      <c r="O59" s="133"/>
      <c r="P59" s="133"/>
      <c r="Q59" s="133"/>
      <c r="R59" s="133"/>
      <c r="S59" s="125"/>
      <c r="T59" s="134"/>
      <c r="U59" s="133"/>
      <c r="V59" s="133"/>
      <c r="W59" s="133">
        <v>1</v>
      </c>
      <c r="X59" s="133"/>
      <c r="Y59" s="133"/>
      <c r="Z59" s="134"/>
      <c r="AA59" s="133"/>
      <c r="AB59" s="133"/>
      <c r="AC59" s="127"/>
      <c r="AD59" s="127"/>
      <c r="AE59" s="127"/>
      <c r="AF59" s="127">
        <v>1</v>
      </c>
      <c r="AG59" s="127"/>
      <c r="AH59" s="127"/>
      <c r="AI59" s="127"/>
      <c r="AJ59" s="128"/>
    </row>
    <row r="60" spans="1:36" ht="38.25" customHeight="1" x14ac:dyDescent="0.25">
      <c r="A60" s="455"/>
      <c r="B60" s="118" t="s">
        <v>1754</v>
      </c>
      <c r="C60" s="119" t="s">
        <v>109</v>
      </c>
      <c r="D60" s="518" t="s">
        <v>429</v>
      </c>
      <c r="E60" s="120" t="s">
        <v>430</v>
      </c>
      <c r="F60" s="121">
        <v>34494</v>
      </c>
      <c r="G60" s="121">
        <v>35626</v>
      </c>
      <c r="H60" s="122" t="s">
        <v>335</v>
      </c>
      <c r="I60" s="120" t="s">
        <v>431</v>
      </c>
      <c r="J60" s="120"/>
      <c r="K60" s="123" t="s">
        <v>334</v>
      </c>
      <c r="L60" s="121">
        <v>36865</v>
      </c>
      <c r="M60" s="136">
        <v>1</v>
      </c>
      <c r="N60" s="133">
        <v>1</v>
      </c>
      <c r="O60" s="133">
        <v>1</v>
      </c>
      <c r="P60" s="133">
        <v>1</v>
      </c>
      <c r="Q60" s="133">
        <v>1</v>
      </c>
      <c r="R60" s="133">
        <v>1</v>
      </c>
      <c r="S60" s="125">
        <v>1</v>
      </c>
      <c r="T60" s="134"/>
      <c r="U60" s="133">
        <v>1</v>
      </c>
      <c r="V60" s="133">
        <v>1</v>
      </c>
      <c r="W60" s="133">
        <v>1</v>
      </c>
      <c r="X60" s="133">
        <v>1</v>
      </c>
      <c r="Y60" s="133">
        <v>1</v>
      </c>
      <c r="Z60" s="134"/>
      <c r="AA60" s="133">
        <v>1</v>
      </c>
      <c r="AB60" s="133">
        <v>1</v>
      </c>
      <c r="AC60" s="127">
        <v>1</v>
      </c>
      <c r="AD60" s="127">
        <v>1</v>
      </c>
      <c r="AE60" s="127">
        <v>1</v>
      </c>
      <c r="AF60" s="127">
        <v>1</v>
      </c>
      <c r="AG60" s="127">
        <v>1</v>
      </c>
      <c r="AH60" s="127">
        <v>1</v>
      </c>
      <c r="AI60" s="127">
        <v>1</v>
      </c>
      <c r="AJ60" s="128"/>
    </row>
    <row r="61" spans="1:36" ht="38.25" customHeight="1" x14ac:dyDescent="0.25">
      <c r="A61" s="140"/>
      <c r="B61" s="118" t="s">
        <v>260</v>
      </c>
      <c r="C61" s="119" t="s">
        <v>1293</v>
      </c>
      <c r="D61" s="518" t="s">
        <v>1294</v>
      </c>
      <c r="E61" s="138" t="s">
        <v>1295</v>
      </c>
      <c r="F61" s="131">
        <v>44525</v>
      </c>
      <c r="G61" s="121">
        <v>36574</v>
      </c>
      <c r="H61" s="122" t="s">
        <v>335</v>
      </c>
      <c r="I61" s="120" t="s">
        <v>393</v>
      </c>
      <c r="J61" s="120"/>
      <c r="K61" s="123" t="s">
        <v>334</v>
      </c>
      <c r="L61" s="121">
        <v>36574</v>
      </c>
      <c r="M61" s="133"/>
      <c r="N61" s="133">
        <v>1</v>
      </c>
      <c r="O61" s="133">
        <v>1</v>
      </c>
      <c r="P61" s="133"/>
      <c r="Q61" s="133"/>
      <c r="R61" s="133"/>
      <c r="S61" s="125">
        <v>1</v>
      </c>
      <c r="T61" s="134"/>
      <c r="U61" s="133">
        <v>1</v>
      </c>
      <c r="V61" s="133"/>
      <c r="W61" s="133"/>
      <c r="X61" s="133">
        <v>1</v>
      </c>
      <c r="Y61" s="133"/>
      <c r="Z61" s="134"/>
      <c r="AA61" s="133">
        <v>1</v>
      </c>
      <c r="AB61" s="133"/>
      <c r="AC61" s="127"/>
      <c r="AD61" s="127"/>
      <c r="AE61" s="127"/>
      <c r="AF61" s="127">
        <v>1</v>
      </c>
      <c r="AG61" s="127"/>
      <c r="AH61" s="127"/>
      <c r="AI61" s="127"/>
      <c r="AJ61" s="142"/>
    </row>
    <row r="62" spans="1:36" ht="38.25" customHeight="1" x14ac:dyDescent="0.25">
      <c r="A62" s="117"/>
      <c r="B62" s="118" t="s">
        <v>258</v>
      </c>
      <c r="C62" s="119" t="s">
        <v>119</v>
      </c>
      <c r="D62" s="518" t="s">
        <v>432</v>
      </c>
      <c r="E62" s="120" t="s">
        <v>433</v>
      </c>
      <c r="F62" s="121">
        <v>40941</v>
      </c>
      <c r="G62" s="121">
        <v>41213</v>
      </c>
      <c r="H62" s="122" t="s">
        <v>335</v>
      </c>
      <c r="I62" s="120" t="s">
        <v>434</v>
      </c>
      <c r="J62" s="120"/>
      <c r="K62" s="123" t="s">
        <v>356</v>
      </c>
      <c r="L62" s="121">
        <v>41213</v>
      </c>
      <c r="M62" s="133"/>
      <c r="N62" s="133"/>
      <c r="O62" s="133"/>
      <c r="P62" s="133"/>
      <c r="Q62" s="133"/>
      <c r="R62" s="133"/>
      <c r="S62" s="125"/>
      <c r="T62" s="134"/>
      <c r="U62" s="133"/>
      <c r="V62" s="133">
        <v>1</v>
      </c>
      <c r="W62" s="133"/>
      <c r="X62" s="133"/>
      <c r="Y62" s="133"/>
      <c r="Z62" s="134"/>
      <c r="AA62" s="133"/>
      <c r="AB62" s="133"/>
      <c r="AC62" s="127"/>
      <c r="AD62" s="127"/>
      <c r="AE62" s="127"/>
      <c r="AF62" s="127"/>
      <c r="AG62" s="127"/>
      <c r="AH62" s="127"/>
      <c r="AI62" s="127"/>
      <c r="AJ62" s="128"/>
    </row>
    <row r="63" spans="1:36" ht="38.25" customHeight="1" x14ac:dyDescent="0.25">
      <c r="A63" s="455"/>
      <c r="B63" s="118" t="s">
        <v>921</v>
      </c>
      <c r="C63" s="119" t="s">
        <v>245</v>
      </c>
      <c r="D63" s="518" t="s">
        <v>435</v>
      </c>
      <c r="E63" s="130" t="s">
        <v>436</v>
      </c>
      <c r="F63" s="131">
        <v>40866</v>
      </c>
      <c r="G63" s="121">
        <v>41159</v>
      </c>
      <c r="H63" s="122" t="s">
        <v>335</v>
      </c>
      <c r="I63" s="120" t="s">
        <v>437</v>
      </c>
      <c r="J63" s="120"/>
      <c r="K63" s="123" t="s">
        <v>438</v>
      </c>
      <c r="L63" s="121">
        <v>41159</v>
      </c>
      <c r="M63" s="133"/>
      <c r="N63" s="133"/>
      <c r="O63" s="133"/>
      <c r="P63" s="133"/>
      <c r="Q63" s="133"/>
      <c r="R63" s="133"/>
      <c r="S63" s="125"/>
      <c r="T63" s="134"/>
      <c r="U63" s="133">
        <v>1</v>
      </c>
      <c r="V63" s="133"/>
      <c r="W63" s="133"/>
      <c r="X63" s="133"/>
      <c r="Y63" s="133"/>
      <c r="Z63" s="134"/>
      <c r="AA63" s="133"/>
      <c r="AB63" s="133"/>
      <c r="AC63" s="127">
        <v>1</v>
      </c>
      <c r="AD63" s="127">
        <v>1</v>
      </c>
      <c r="AE63" s="127">
        <v>1</v>
      </c>
      <c r="AF63" s="127"/>
      <c r="AG63" s="127"/>
      <c r="AH63" s="127"/>
      <c r="AI63" s="127">
        <v>1</v>
      </c>
      <c r="AJ63" s="128"/>
    </row>
    <row r="64" spans="1:36" ht="38.25" customHeight="1" x14ac:dyDescent="0.25">
      <c r="A64" s="117"/>
      <c r="B64" s="118" t="s">
        <v>260</v>
      </c>
      <c r="C64" s="119" t="s">
        <v>262</v>
      </c>
      <c r="D64" s="518" t="s">
        <v>439</v>
      </c>
      <c r="E64" s="130" t="s">
        <v>440</v>
      </c>
      <c r="F64" s="131">
        <v>39230</v>
      </c>
      <c r="G64" s="121">
        <v>36472</v>
      </c>
      <c r="H64" s="122" t="s">
        <v>335</v>
      </c>
      <c r="I64" s="120" t="s">
        <v>441</v>
      </c>
      <c r="J64" s="120"/>
      <c r="K64" s="123" t="s">
        <v>358</v>
      </c>
      <c r="L64" s="121">
        <v>39363</v>
      </c>
      <c r="M64" s="133">
        <v>1</v>
      </c>
      <c r="N64" s="133">
        <v>1</v>
      </c>
      <c r="O64" s="133"/>
      <c r="P64" s="133"/>
      <c r="Q64" s="133"/>
      <c r="R64" s="133"/>
      <c r="S64" s="125"/>
      <c r="T64" s="134"/>
      <c r="U64" s="133"/>
      <c r="V64" s="133"/>
      <c r="W64" s="133"/>
      <c r="X64" s="133"/>
      <c r="Y64" s="133"/>
      <c r="Z64" s="134"/>
      <c r="AA64" s="133"/>
      <c r="AB64" s="133"/>
      <c r="AC64" s="127"/>
      <c r="AD64" s="127"/>
      <c r="AE64" s="127"/>
      <c r="AF64" s="127">
        <v>1</v>
      </c>
      <c r="AG64" s="127"/>
      <c r="AH64" s="127"/>
      <c r="AI64" s="127"/>
      <c r="AJ64" s="128"/>
    </row>
    <row r="65" spans="1:36" ht="38.25" customHeight="1" x14ac:dyDescent="0.25">
      <c r="A65" s="117"/>
      <c r="B65" s="118" t="s">
        <v>351</v>
      </c>
      <c r="C65" s="119" t="s">
        <v>442</v>
      </c>
      <c r="D65" s="518" t="s">
        <v>443</v>
      </c>
      <c r="E65" s="120" t="s">
        <v>444</v>
      </c>
      <c r="F65" s="121">
        <v>40909</v>
      </c>
      <c r="G65" s="121">
        <v>24073</v>
      </c>
      <c r="H65" s="122" t="s">
        <v>332</v>
      </c>
      <c r="I65" s="120" t="s">
        <v>445</v>
      </c>
      <c r="J65" s="120" t="s">
        <v>1512</v>
      </c>
      <c r="K65" s="123" t="s">
        <v>334</v>
      </c>
      <c r="L65" s="121">
        <v>40932</v>
      </c>
      <c r="M65" s="136">
        <v>1</v>
      </c>
      <c r="N65" s="133">
        <v>1</v>
      </c>
      <c r="O65" s="133">
        <v>1</v>
      </c>
      <c r="P65" s="133">
        <v>1</v>
      </c>
      <c r="Q65" s="133">
        <v>1</v>
      </c>
      <c r="R65" s="133">
        <v>1</v>
      </c>
      <c r="S65" s="125">
        <v>1</v>
      </c>
      <c r="T65" s="134"/>
      <c r="U65" s="133">
        <v>1</v>
      </c>
      <c r="V65" s="133">
        <v>1</v>
      </c>
      <c r="W65" s="133">
        <v>1</v>
      </c>
      <c r="X65" s="133">
        <v>1</v>
      </c>
      <c r="Y65" s="133">
        <v>1</v>
      </c>
      <c r="Z65" s="134"/>
      <c r="AA65" s="133">
        <v>1</v>
      </c>
      <c r="AB65" s="133">
        <v>1</v>
      </c>
      <c r="AC65" s="127">
        <v>1</v>
      </c>
      <c r="AD65" s="127">
        <v>1</v>
      </c>
      <c r="AE65" s="127">
        <v>1</v>
      </c>
      <c r="AF65" s="127">
        <v>1</v>
      </c>
      <c r="AG65" s="127">
        <v>1</v>
      </c>
      <c r="AH65" s="127">
        <v>1</v>
      </c>
      <c r="AI65" s="127">
        <v>1</v>
      </c>
      <c r="AJ65" s="128"/>
    </row>
    <row r="66" spans="1:36" ht="38.25" customHeight="1" x14ac:dyDescent="0.25">
      <c r="A66" s="117"/>
      <c r="B66" s="118" t="s">
        <v>1468</v>
      </c>
      <c r="C66" s="119" t="s">
        <v>1678</v>
      </c>
      <c r="D66" s="518" t="s">
        <v>1679</v>
      </c>
      <c r="E66" s="120" t="s">
        <v>1680</v>
      </c>
      <c r="F66" s="121">
        <v>43070</v>
      </c>
      <c r="G66" s="121">
        <v>42151</v>
      </c>
      <c r="H66" s="122" t="s">
        <v>332</v>
      </c>
      <c r="I66" s="120" t="s">
        <v>1681</v>
      </c>
      <c r="J66" s="120"/>
      <c r="K66" s="123" t="s">
        <v>1682</v>
      </c>
      <c r="L66" s="121">
        <v>44470</v>
      </c>
      <c r="M66" s="136">
        <v>1</v>
      </c>
      <c r="N66" s="133">
        <v>1</v>
      </c>
      <c r="O66" s="133"/>
      <c r="P66" s="133"/>
      <c r="Q66" s="133"/>
      <c r="R66" s="133"/>
      <c r="S66" s="125"/>
      <c r="T66" s="134"/>
      <c r="U66" s="133">
        <v>1</v>
      </c>
      <c r="V66" s="133">
        <v>1</v>
      </c>
      <c r="W66" s="133"/>
      <c r="X66" s="133"/>
      <c r="Y66" s="133"/>
      <c r="Z66" s="134"/>
      <c r="AA66" s="133"/>
      <c r="AB66" s="133"/>
      <c r="AC66" s="127"/>
      <c r="AD66" s="127"/>
      <c r="AE66" s="127">
        <v>1</v>
      </c>
      <c r="AF66" s="127"/>
      <c r="AG66" s="127">
        <v>1</v>
      </c>
      <c r="AH66" s="127"/>
      <c r="AI66" s="127"/>
      <c r="AJ66" s="128"/>
    </row>
    <row r="67" spans="1:36" ht="38.25" customHeight="1" x14ac:dyDescent="0.25">
      <c r="A67" s="117"/>
      <c r="B67" s="118" t="s">
        <v>351</v>
      </c>
      <c r="C67" s="119" t="s">
        <v>1337</v>
      </c>
      <c r="D67" s="518" t="s">
        <v>1350</v>
      </c>
      <c r="E67" s="138" t="s">
        <v>1351</v>
      </c>
      <c r="F67" s="139">
        <v>38446</v>
      </c>
      <c r="G67" s="448"/>
      <c r="H67" s="122" t="s">
        <v>332</v>
      </c>
      <c r="I67" s="120" t="s">
        <v>1338</v>
      </c>
      <c r="J67" s="120"/>
      <c r="K67" s="123" t="s">
        <v>601</v>
      </c>
      <c r="L67" s="121">
        <v>38483</v>
      </c>
      <c r="M67" s="136">
        <v>1</v>
      </c>
      <c r="N67" s="133">
        <v>1</v>
      </c>
      <c r="O67" s="133"/>
      <c r="P67" s="133"/>
      <c r="Q67" s="133"/>
      <c r="R67" s="133"/>
      <c r="S67" s="125"/>
      <c r="T67" s="134"/>
      <c r="U67" s="133"/>
      <c r="V67" s="133"/>
      <c r="W67" s="133"/>
      <c r="X67" s="133"/>
      <c r="Y67" s="133"/>
      <c r="Z67" s="134"/>
      <c r="AA67" s="133"/>
      <c r="AB67" s="133"/>
      <c r="AC67" s="127"/>
      <c r="AD67" s="127"/>
      <c r="AE67" s="127"/>
      <c r="AF67" s="127"/>
      <c r="AG67" s="127"/>
      <c r="AH67" s="127"/>
      <c r="AI67" s="127"/>
      <c r="AJ67" s="128"/>
    </row>
    <row r="68" spans="1:36" ht="38.25" customHeight="1" x14ac:dyDescent="0.25">
      <c r="A68" s="117"/>
      <c r="B68" s="118" t="s">
        <v>351</v>
      </c>
      <c r="C68" s="119" t="s">
        <v>1367</v>
      </c>
      <c r="D68" s="518" t="s">
        <v>1368</v>
      </c>
      <c r="E68" s="138" t="s">
        <v>1369</v>
      </c>
      <c r="F68" s="139">
        <v>44517</v>
      </c>
      <c r="G68" s="121">
        <v>44517</v>
      </c>
      <c r="H68" s="122" t="s">
        <v>335</v>
      </c>
      <c r="I68" s="120" t="s">
        <v>1370</v>
      </c>
      <c r="J68" s="120"/>
      <c r="K68" s="123" t="s">
        <v>1371</v>
      </c>
      <c r="L68" s="121">
        <v>44517</v>
      </c>
      <c r="M68" s="136">
        <v>1</v>
      </c>
      <c r="N68" s="133">
        <v>1</v>
      </c>
      <c r="O68" s="133">
        <v>1</v>
      </c>
      <c r="P68" s="133">
        <v>1</v>
      </c>
      <c r="Q68" s="133">
        <v>1</v>
      </c>
      <c r="R68" s="133">
        <v>1</v>
      </c>
      <c r="S68" s="125">
        <v>1</v>
      </c>
      <c r="T68" s="134"/>
      <c r="U68" s="133">
        <v>1</v>
      </c>
      <c r="V68" s="133">
        <v>1</v>
      </c>
      <c r="W68" s="133">
        <v>1</v>
      </c>
      <c r="X68" s="133">
        <v>1</v>
      </c>
      <c r="Y68" s="133">
        <v>1</v>
      </c>
      <c r="Z68" s="134"/>
      <c r="AA68" s="133">
        <v>1</v>
      </c>
      <c r="AB68" s="133">
        <v>1</v>
      </c>
      <c r="AC68" s="127">
        <v>1</v>
      </c>
      <c r="AD68" s="127">
        <v>1</v>
      </c>
      <c r="AE68" s="127">
        <v>1</v>
      </c>
      <c r="AF68" s="127">
        <v>1</v>
      </c>
      <c r="AG68" s="127">
        <v>1</v>
      </c>
      <c r="AH68" s="127">
        <v>1</v>
      </c>
      <c r="AI68" s="127">
        <v>1</v>
      </c>
      <c r="AJ68" s="128"/>
    </row>
    <row r="69" spans="1:36" ht="38.25" customHeight="1" x14ac:dyDescent="0.25">
      <c r="A69" s="455"/>
      <c r="B69" s="118" t="s">
        <v>1468</v>
      </c>
      <c r="C69" s="119" t="s">
        <v>1014</v>
      </c>
      <c r="D69" s="519" t="s">
        <v>1066</v>
      </c>
      <c r="E69" s="138" t="s">
        <v>1015</v>
      </c>
      <c r="F69" s="139">
        <v>23081</v>
      </c>
      <c r="G69" s="121">
        <v>23380</v>
      </c>
      <c r="H69" s="122" t="s">
        <v>335</v>
      </c>
      <c r="I69" s="120" t="s">
        <v>1016</v>
      </c>
      <c r="J69" s="120"/>
      <c r="K69" s="123" t="s">
        <v>334</v>
      </c>
      <c r="L69" s="121">
        <v>39490</v>
      </c>
      <c r="M69" s="136">
        <v>1</v>
      </c>
      <c r="N69" s="133">
        <v>1</v>
      </c>
      <c r="O69" s="133">
        <v>1</v>
      </c>
      <c r="P69" s="133"/>
      <c r="Q69" s="133"/>
      <c r="R69" s="133"/>
      <c r="S69" s="125">
        <v>1</v>
      </c>
      <c r="T69" s="134"/>
      <c r="U69" s="133"/>
      <c r="V69" s="133"/>
      <c r="W69" s="133"/>
      <c r="X69" s="133"/>
      <c r="Y69" s="133"/>
      <c r="Z69" s="134"/>
      <c r="AA69" s="133"/>
      <c r="AB69" s="133"/>
      <c r="AC69" s="127"/>
      <c r="AD69" s="127"/>
      <c r="AE69" s="127"/>
      <c r="AF69" s="127"/>
      <c r="AG69" s="127"/>
      <c r="AH69" s="127"/>
      <c r="AI69" s="127"/>
      <c r="AJ69" s="128"/>
    </row>
    <row r="70" spans="1:36" ht="38.25" customHeight="1" x14ac:dyDescent="0.25">
      <c r="A70" s="117"/>
      <c r="B70" s="118" t="s">
        <v>260</v>
      </c>
      <c r="C70" s="119" t="s">
        <v>91</v>
      </c>
      <c r="D70" s="518" t="s">
        <v>448</v>
      </c>
      <c r="E70" s="120" t="s">
        <v>449</v>
      </c>
      <c r="F70" s="121">
        <v>40918</v>
      </c>
      <c r="G70" s="121">
        <v>41015</v>
      </c>
      <c r="H70" s="122" t="s">
        <v>335</v>
      </c>
      <c r="I70" s="120" t="s">
        <v>450</v>
      </c>
      <c r="J70" s="120"/>
      <c r="K70" s="123" t="s">
        <v>334</v>
      </c>
      <c r="L70" s="121">
        <v>41015</v>
      </c>
      <c r="M70" s="136">
        <v>1</v>
      </c>
      <c r="N70" s="133">
        <v>1</v>
      </c>
      <c r="O70" s="133"/>
      <c r="P70" s="133"/>
      <c r="Q70" s="133"/>
      <c r="R70" s="133"/>
      <c r="S70" s="125"/>
      <c r="T70" s="134"/>
      <c r="U70" s="133">
        <v>1</v>
      </c>
      <c r="V70" s="133"/>
      <c r="W70" s="133">
        <v>1</v>
      </c>
      <c r="X70" s="133"/>
      <c r="Y70" s="133"/>
      <c r="Z70" s="134"/>
      <c r="AA70" s="133"/>
      <c r="AB70" s="133"/>
      <c r="AC70" s="127"/>
      <c r="AD70" s="127"/>
      <c r="AE70" s="127"/>
      <c r="AF70" s="127">
        <v>1</v>
      </c>
      <c r="AG70" s="127"/>
      <c r="AH70" s="127"/>
      <c r="AI70" s="127"/>
      <c r="AJ70" s="128"/>
    </row>
    <row r="71" spans="1:36" ht="38.25" customHeight="1" x14ac:dyDescent="0.25">
      <c r="A71" s="528" t="s">
        <v>1387</v>
      </c>
      <c r="B71" s="118" t="s">
        <v>1386</v>
      </c>
      <c r="C71" s="119" t="s">
        <v>451</v>
      </c>
      <c r="D71" s="518" t="s">
        <v>452</v>
      </c>
      <c r="E71" s="120" t="s">
        <v>453</v>
      </c>
      <c r="F71" s="121">
        <v>40107</v>
      </c>
      <c r="G71" s="121">
        <v>36733</v>
      </c>
      <c r="H71" s="122" t="s">
        <v>335</v>
      </c>
      <c r="I71" s="120" t="s">
        <v>454</v>
      </c>
      <c r="J71" s="120"/>
      <c r="K71" s="123" t="s">
        <v>334</v>
      </c>
      <c r="L71" s="121">
        <v>40196</v>
      </c>
      <c r="M71" s="136">
        <v>1</v>
      </c>
      <c r="N71" s="133"/>
      <c r="O71" s="133"/>
      <c r="P71" s="133"/>
      <c r="Q71" s="133"/>
      <c r="R71" s="133"/>
      <c r="S71" s="125"/>
      <c r="T71" s="134"/>
      <c r="U71" s="133">
        <v>1</v>
      </c>
      <c r="V71" s="133"/>
      <c r="W71" s="133">
        <v>1</v>
      </c>
      <c r="X71" s="133"/>
      <c r="Y71" s="133"/>
      <c r="Z71" s="134"/>
      <c r="AA71" s="133"/>
      <c r="AB71" s="133"/>
      <c r="AC71" s="127"/>
      <c r="AD71" s="127"/>
      <c r="AE71" s="127"/>
      <c r="AF71" s="127"/>
      <c r="AG71" s="127"/>
      <c r="AH71" s="127"/>
      <c r="AI71" s="127"/>
      <c r="AJ71" s="128"/>
    </row>
    <row r="72" spans="1:36" ht="38.25" customHeight="1" x14ac:dyDescent="0.25">
      <c r="A72" s="455"/>
      <c r="B72" s="118" t="s">
        <v>921</v>
      </c>
      <c r="C72" s="119" t="s">
        <v>1166</v>
      </c>
      <c r="D72" s="518" t="s">
        <v>452</v>
      </c>
      <c r="E72" s="120" t="s">
        <v>453</v>
      </c>
      <c r="F72" s="121">
        <v>40107</v>
      </c>
      <c r="G72" s="121">
        <v>13674</v>
      </c>
      <c r="H72" s="122" t="s">
        <v>332</v>
      </c>
      <c r="I72" s="120" t="s">
        <v>1076</v>
      </c>
      <c r="J72" s="120" t="s">
        <v>1514</v>
      </c>
      <c r="K72" s="123" t="s">
        <v>334</v>
      </c>
      <c r="L72" s="121">
        <v>40492</v>
      </c>
      <c r="M72" s="136"/>
      <c r="N72" s="133"/>
      <c r="O72" s="133"/>
      <c r="P72" s="133"/>
      <c r="Q72" s="133"/>
      <c r="R72" s="133"/>
      <c r="S72" s="125"/>
      <c r="T72" s="134"/>
      <c r="U72" s="133">
        <v>1</v>
      </c>
      <c r="V72" s="133"/>
      <c r="W72" s="133"/>
      <c r="X72" s="133"/>
      <c r="Y72" s="133"/>
      <c r="Z72" s="134"/>
      <c r="AA72" s="133"/>
      <c r="AB72" s="133">
        <v>1</v>
      </c>
      <c r="AC72" s="127"/>
      <c r="AD72" s="127"/>
      <c r="AE72" s="127"/>
      <c r="AF72" s="127"/>
      <c r="AG72" s="127"/>
      <c r="AH72" s="127"/>
      <c r="AI72" s="127"/>
      <c r="AJ72" s="128"/>
    </row>
    <row r="73" spans="1:36" ht="38.25" customHeight="1" x14ac:dyDescent="0.25">
      <c r="A73" s="117"/>
      <c r="B73" s="118" t="s">
        <v>351</v>
      </c>
      <c r="C73" s="119" t="s">
        <v>1426</v>
      </c>
      <c r="D73" s="518" t="s">
        <v>1427</v>
      </c>
      <c r="E73" s="120" t="s">
        <v>1428</v>
      </c>
      <c r="F73" s="121">
        <v>44762</v>
      </c>
      <c r="G73" s="121">
        <v>44774</v>
      </c>
      <c r="H73" s="122" t="s">
        <v>335</v>
      </c>
      <c r="I73" s="120" t="s">
        <v>1429</v>
      </c>
      <c r="J73" s="120"/>
      <c r="K73" s="123" t="s">
        <v>570</v>
      </c>
      <c r="L73" s="121">
        <v>44774</v>
      </c>
      <c r="M73" s="136">
        <v>1</v>
      </c>
      <c r="N73" s="133">
        <v>1</v>
      </c>
      <c r="O73" s="133"/>
      <c r="P73" s="133"/>
      <c r="Q73" s="133"/>
      <c r="R73" s="133"/>
      <c r="S73" s="125"/>
      <c r="T73" s="134"/>
      <c r="U73" s="133"/>
      <c r="V73" s="133"/>
      <c r="W73" s="133"/>
      <c r="X73" s="133"/>
      <c r="Y73" s="133"/>
      <c r="Z73" s="134"/>
      <c r="AA73" s="133">
        <v>1</v>
      </c>
      <c r="AB73" s="133">
        <v>1</v>
      </c>
      <c r="AC73" s="127">
        <v>1</v>
      </c>
      <c r="AD73" s="127">
        <v>1</v>
      </c>
      <c r="AE73" s="127">
        <v>1</v>
      </c>
      <c r="AF73" s="127">
        <v>1</v>
      </c>
      <c r="AG73" s="127">
        <v>1</v>
      </c>
      <c r="AH73" s="127">
        <v>1</v>
      </c>
      <c r="AI73" s="127">
        <v>1</v>
      </c>
      <c r="AJ73" s="128"/>
    </row>
    <row r="74" spans="1:36" ht="38.25" customHeight="1" x14ac:dyDescent="0.25">
      <c r="A74" s="430"/>
      <c r="B74" s="118" t="s">
        <v>259</v>
      </c>
      <c r="C74" s="119" t="s">
        <v>121</v>
      </c>
      <c r="D74" s="518" t="s">
        <v>455</v>
      </c>
      <c r="E74" s="120" t="s">
        <v>456</v>
      </c>
      <c r="F74" s="121">
        <v>40808</v>
      </c>
      <c r="G74" s="121">
        <v>40819</v>
      </c>
      <c r="H74" s="122" t="s">
        <v>335</v>
      </c>
      <c r="I74" s="120" t="s">
        <v>877</v>
      </c>
      <c r="J74" s="120"/>
      <c r="K74" s="123" t="s">
        <v>457</v>
      </c>
      <c r="L74" s="121">
        <v>40808</v>
      </c>
      <c r="M74" s="133">
        <v>1</v>
      </c>
      <c r="N74" s="133">
        <v>1</v>
      </c>
      <c r="O74" s="133"/>
      <c r="P74" s="133"/>
      <c r="Q74" s="133"/>
      <c r="R74" s="133"/>
      <c r="S74" s="125"/>
      <c r="T74" s="134"/>
      <c r="U74" s="133">
        <v>1</v>
      </c>
      <c r="V74" s="133">
        <v>1</v>
      </c>
      <c r="W74" s="133">
        <v>1</v>
      </c>
      <c r="X74" s="133"/>
      <c r="Y74" s="133">
        <v>1</v>
      </c>
      <c r="Z74" s="134"/>
      <c r="AA74" s="133"/>
      <c r="AB74" s="133"/>
      <c r="AC74" s="127"/>
      <c r="AD74" s="127"/>
      <c r="AE74" s="127"/>
      <c r="AF74" s="127"/>
      <c r="AG74" s="127"/>
      <c r="AH74" s="127"/>
      <c r="AI74" s="127"/>
      <c r="AJ74" s="128"/>
    </row>
    <row r="75" spans="1:36" s="137" customFormat="1" ht="38.25" customHeight="1" x14ac:dyDescent="0.25">
      <c r="A75" s="117"/>
      <c r="B75" s="118" t="s">
        <v>260</v>
      </c>
      <c r="C75" s="119" t="s">
        <v>242</v>
      </c>
      <c r="D75" s="518" t="s">
        <v>458</v>
      </c>
      <c r="E75" s="130" t="s">
        <v>459</v>
      </c>
      <c r="F75" s="131">
        <v>40540</v>
      </c>
      <c r="G75" s="121">
        <v>20221</v>
      </c>
      <c r="H75" s="122" t="s">
        <v>332</v>
      </c>
      <c r="I75" s="120" t="s">
        <v>460</v>
      </c>
      <c r="J75" s="120" t="s">
        <v>1515</v>
      </c>
      <c r="K75" s="123" t="s">
        <v>334</v>
      </c>
      <c r="L75" s="121">
        <v>40569</v>
      </c>
      <c r="M75" s="133"/>
      <c r="N75" s="133"/>
      <c r="O75" s="133">
        <v>1</v>
      </c>
      <c r="P75" s="133">
        <v>1</v>
      </c>
      <c r="Q75" s="133"/>
      <c r="R75" s="133"/>
      <c r="S75" s="125">
        <v>1</v>
      </c>
      <c r="T75" s="134"/>
      <c r="U75" s="133"/>
      <c r="V75" s="133">
        <v>1</v>
      </c>
      <c r="W75" s="133">
        <v>1</v>
      </c>
      <c r="X75" s="133"/>
      <c r="Y75" s="133"/>
      <c r="Z75" s="134"/>
      <c r="AA75" s="133">
        <v>1</v>
      </c>
      <c r="AB75" s="133"/>
      <c r="AC75" s="127"/>
      <c r="AD75" s="127"/>
      <c r="AE75" s="127"/>
      <c r="AF75" s="127">
        <v>1</v>
      </c>
      <c r="AG75" s="127"/>
      <c r="AH75" s="127"/>
      <c r="AI75" s="127"/>
      <c r="AJ75" s="128"/>
    </row>
    <row r="76" spans="1:36" ht="38.25" customHeight="1" x14ac:dyDescent="0.25">
      <c r="A76" s="117"/>
      <c r="B76" s="118" t="s">
        <v>258</v>
      </c>
      <c r="C76" s="119" t="s">
        <v>233</v>
      </c>
      <c r="D76" s="518" t="s">
        <v>461</v>
      </c>
      <c r="E76" s="130" t="s">
        <v>462</v>
      </c>
      <c r="F76" s="131">
        <v>38502</v>
      </c>
      <c r="G76" s="121">
        <v>32127</v>
      </c>
      <c r="H76" s="122" t="s">
        <v>332</v>
      </c>
      <c r="I76" s="120" t="s">
        <v>463</v>
      </c>
      <c r="J76" s="120"/>
      <c r="K76" s="123" t="s">
        <v>464</v>
      </c>
      <c r="L76" s="121">
        <v>39994</v>
      </c>
      <c r="M76" s="133"/>
      <c r="N76" s="133"/>
      <c r="O76" s="133"/>
      <c r="P76" s="133">
        <v>1</v>
      </c>
      <c r="Q76" s="133"/>
      <c r="R76" s="133"/>
      <c r="S76" s="125"/>
      <c r="T76" s="134"/>
      <c r="U76" s="133"/>
      <c r="V76" s="133"/>
      <c r="W76" s="133"/>
      <c r="X76" s="133"/>
      <c r="Y76" s="133"/>
      <c r="Z76" s="134"/>
      <c r="AA76" s="133"/>
      <c r="AB76" s="133"/>
      <c r="AC76" s="127"/>
      <c r="AD76" s="127"/>
      <c r="AE76" s="127"/>
      <c r="AF76" s="127"/>
      <c r="AG76" s="127"/>
      <c r="AH76" s="127"/>
      <c r="AI76" s="127"/>
      <c r="AJ76" s="128"/>
    </row>
    <row r="77" spans="1:36" s="137" customFormat="1" ht="38.25" customHeight="1" x14ac:dyDescent="0.25">
      <c r="A77" s="473" t="s">
        <v>1489</v>
      </c>
      <c r="B77" s="118" t="s">
        <v>1468</v>
      </c>
      <c r="C77" s="119" t="s">
        <v>220</v>
      </c>
      <c r="D77" s="518" t="s">
        <v>469</v>
      </c>
      <c r="E77" s="120" t="s">
        <v>470</v>
      </c>
      <c r="F77" s="121">
        <v>36705</v>
      </c>
      <c r="G77" s="121">
        <v>37180</v>
      </c>
      <c r="H77" s="122" t="s">
        <v>335</v>
      </c>
      <c r="I77" s="120" t="s">
        <v>343</v>
      </c>
      <c r="J77" s="120"/>
      <c r="K77" s="123" t="s">
        <v>471</v>
      </c>
      <c r="L77" s="121">
        <v>39735</v>
      </c>
      <c r="M77" s="133"/>
      <c r="N77" s="133"/>
      <c r="O77" s="133"/>
      <c r="P77" s="133"/>
      <c r="Q77" s="133"/>
      <c r="R77" s="133"/>
      <c r="S77" s="125"/>
      <c r="T77" s="134"/>
      <c r="U77" s="133">
        <v>1</v>
      </c>
      <c r="V77" s="133">
        <v>1</v>
      </c>
      <c r="W77" s="133">
        <v>1</v>
      </c>
      <c r="X77" s="133">
        <v>1</v>
      </c>
      <c r="Y77" s="133">
        <v>1</v>
      </c>
      <c r="Z77" s="134"/>
      <c r="AA77" s="133"/>
      <c r="AB77" s="133"/>
      <c r="AC77" s="127"/>
      <c r="AD77" s="127"/>
      <c r="AE77" s="127"/>
      <c r="AF77" s="127"/>
      <c r="AG77" s="127"/>
      <c r="AH77" s="127"/>
      <c r="AI77" s="127"/>
      <c r="AJ77" s="128"/>
    </row>
    <row r="78" spans="1:36" s="137" customFormat="1" ht="38.25" customHeight="1" x14ac:dyDescent="0.25">
      <c r="A78" s="455"/>
      <c r="B78" s="118" t="s">
        <v>740</v>
      </c>
      <c r="C78" s="119" t="s">
        <v>953</v>
      </c>
      <c r="D78" s="518" t="s">
        <v>954</v>
      </c>
      <c r="E78" s="138" t="s">
        <v>955</v>
      </c>
      <c r="F78" s="139">
        <v>43677</v>
      </c>
      <c r="G78" s="121">
        <v>43643</v>
      </c>
      <c r="H78" s="122" t="s">
        <v>335</v>
      </c>
      <c r="I78" s="120" t="s">
        <v>1117</v>
      </c>
      <c r="J78" s="120"/>
      <c r="K78" s="123" t="s">
        <v>372</v>
      </c>
      <c r="L78" s="121">
        <v>43643</v>
      </c>
      <c r="M78" s="133"/>
      <c r="N78" s="133"/>
      <c r="O78" s="133"/>
      <c r="P78" s="133">
        <v>1</v>
      </c>
      <c r="Q78" s="133"/>
      <c r="R78" s="133">
        <v>1</v>
      </c>
      <c r="S78" s="125"/>
      <c r="T78" s="134"/>
      <c r="U78" s="133">
        <v>1</v>
      </c>
      <c r="V78" s="133">
        <v>1</v>
      </c>
      <c r="W78" s="133"/>
      <c r="X78" s="133">
        <v>1</v>
      </c>
      <c r="Y78" s="133"/>
      <c r="Z78" s="134"/>
      <c r="AA78" s="133"/>
      <c r="AB78" s="133">
        <v>1</v>
      </c>
      <c r="AC78" s="127">
        <v>1</v>
      </c>
      <c r="AD78" s="127">
        <v>1</v>
      </c>
      <c r="AE78" s="127"/>
      <c r="AF78" s="127"/>
      <c r="AG78" s="127"/>
      <c r="AH78" s="127"/>
      <c r="AI78" s="127"/>
      <c r="AJ78" s="128"/>
    </row>
    <row r="79" spans="1:36" s="137" customFormat="1" ht="38.25" customHeight="1" x14ac:dyDescent="0.25">
      <c r="A79" s="455"/>
      <c r="B79" s="118" t="s">
        <v>740</v>
      </c>
      <c r="C79" s="119" t="s">
        <v>1184</v>
      </c>
      <c r="D79" s="518" t="s">
        <v>954</v>
      </c>
      <c r="E79" s="138" t="s">
        <v>955</v>
      </c>
      <c r="F79" s="139">
        <v>43677</v>
      </c>
      <c r="G79" s="121">
        <v>44239</v>
      </c>
      <c r="H79" s="122" t="s">
        <v>335</v>
      </c>
      <c r="I79" s="120" t="s">
        <v>1614</v>
      </c>
      <c r="J79" s="120"/>
      <c r="K79" s="123" t="s">
        <v>334</v>
      </c>
      <c r="L79" s="121">
        <v>44243</v>
      </c>
      <c r="M79" s="133">
        <v>1</v>
      </c>
      <c r="N79" s="133">
        <v>1</v>
      </c>
      <c r="O79" s="133">
        <v>1</v>
      </c>
      <c r="P79" s="133">
        <v>1</v>
      </c>
      <c r="Q79" s="133">
        <v>1</v>
      </c>
      <c r="R79" s="133">
        <v>1</v>
      </c>
      <c r="S79" s="125">
        <v>1</v>
      </c>
      <c r="T79" s="134"/>
      <c r="U79" s="133">
        <v>1</v>
      </c>
      <c r="V79" s="133">
        <v>1</v>
      </c>
      <c r="W79" s="133">
        <v>1</v>
      </c>
      <c r="X79" s="133">
        <v>1</v>
      </c>
      <c r="Y79" s="133">
        <v>1</v>
      </c>
      <c r="Z79" s="134"/>
      <c r="AA79" s="133">
        <v>1</v>
      </c>
      <c r="AB79" s="133">
        <v>1</v>
      </c>
      <c r="AC79" s="127">
        <v>1</v>
      </c>
      <c r="AD79" s="127">
        <v>1</v>
      </c>
      <c r="AE79" s="127">
        <v>1</v>
      </c>
      <c r="AF79" s="127">
        <v>1</v>
      </c>
      <c r="AG79" s="127">
        <v>1</v>
      </c>
      <c r="AH79" s="127">
        <v>1</v>
      </c>
      <c r="AI79" s="127">
        <v>1</v>
      </c>
      <c r="AJ79" s="128"/>
    </row>
    <row r="80" spans="1:36" s="137" customFormat="1" ht="38.25" customHeight="1" x14ac:dyDescent="0.25">
      <c r="A80" s="117"/>
      <c r="B80" s="118" t="s">
        <v>258</v>
      </c>
      <c r="C80" s="119" t="s">
        <v>835</v>
      </c>
      <c r="D80" s="518" t="s">
        <v>473</v>
      </c>
      <c r="E80" s="120" t="s">
        <v>474</v>
      </c>
      <c r="F80" s="121">
        <v>35048</v>
      </c>
      <c r="G80" s="121">
        <v>20191</v>
      </c>
      <c r="H80" s="122" t="s">
        <v>332</v>
      </c>
      <c r="I80" s="120" t="s">
        <v>475</v>
      </c>
      <c r="J80" s="120" t="s">
        <v>1518</v>
      </c>
      <c r="K80" s="123" t="s">
        <v>334</v>
      </c>
      <c r="L80" s="121">
        <v>40514</v>
      </c>
      <c r="M80" s="133"/>
      <c r="N80" s="133"/>
      <c r="O80" s="133"/>
      <c r="P80" s="133"/>
      <c r="Q80" s="133"/>
      <c r="R80" s="133"/>
      <c r="S80" s="125"/>
      <c r="T80" s="134"/>
      <c r="U80" s="133"/>
      <c r="V80" s="133"/>
      <c r="W80" s="133"/>
      <c r="X80" s="133"/>
      <c r="Y80" s="133"/>
      <c r="Z80" s="134"/>
      <c r="AA80" s="133">
        <v>1</v>
      </c>
      <c r="AB80" s="133"/>
      <c r="AC80" s="127"/>
      <c r="AD80" s="127"/>
      <c r="AE80" s="127"/>
      <c r="AF80" s="127"/>
      <c r="AG80" s="127"/>
      <c r="AH80" s="127"/>
      <c r="AI80" s="127"/>
      <c r="AJ80" s="128"/>
    </row>
    <row r="81" spans="1:36" s="137" customFormat="1" ht="38.25" customHeight="1" x14ac:dyDescent="0.25">
      <c r="A81" s="117"/>
      <c r="B81" s="118" t="s">
        <v>351</v>
      </c>
      <c r="C81" s="119" t="s">
        <v>1357</v>
      </c>
      <c r="D81" s="518" t="s">
        <v>1358</v>
      </c>
      <c r="E81" s="120" t="s">
        <v>1359</v>
      </c>
      <c r="F81" s="121">
        <v>44621</v>
      </c>
      <c r="G81" s="121">
        <v>37368</v>
      </c>
      <c r="H81" s="122" t="s">
        <v>335</v>
      </c>
      <c r="I81" s="120" t="s">
        <v>1360</v>
      </c>
      <c r="J81" s="120"/>
      <c r="K81" s="123" t="s">
        <v>570</v>
      </c>
      <c r="L81" s="121">
        <v>37368</v>
      </c>
      <c r="M81" s="133">
        <v>1</v>
      </c>
      <c r="N81" s="133">
        <v>1</v>
      </c>
      <c r="O81" s="133">
        <v>1</v>
      </c>
      <c r="P81" s="133">
        <v>1</v>
      </c>
      <c r="Q81" s="133">
        <v>1</v>
      </c>
      <c r="R81" s="133">
        <v>1</v>
      </c>
      <c r="S81" s="125">
        <v>1</v>
      </c>
      <c r="T81" s="134"/>
      <c r="U81" s="133">
        <v>1</v>
      </c>
      <c r="V81" s="133">
        <v>1</v>
      </c>
      <c r="W81" s="133">
        <v>1</v>
      </c>
      <c r="X81" s="133">
        <v>1</v>
      </c>
      <c r="Y81" s="133">
        <v>1</v>
      </c>
      <c r="Z81" s="134"/>
      <c r="AA81" s="133">
        <v>1</v>
      </c>
      <c r="AB81" s="133">
        <v>1</v>
      </c>
      <c r="AC81" s="127">
        <v>1</v>
      </c>
      <c r="AD81" s="127">
        <v>1</v>
      </c>
      <c r="AE81" s="127">
        <v>1</v>
      </c>
      <c r="AF81" s="127">
        <v>1</v>
      </c>
      <c r="AG81" s="127">
        <v>1</v>
      </c>
      <c r="AH81" s="127">
        <v>1</v>
      </c>
      <c r="AI81" s="127">
        <v>1</v>
      </c>
      <c r="AJ81" s="128"/>
    </row>
    <row r="82" spans="1:36" ht="38.25" customHeight="1" x14ac:dyDescent="0.25">
      <c r="A82" s="117"/>
      <c r="B82" s="118" t="s">
        <v>351</v>
      </c>
      <c r="C82" s="119" t="s">
        <v>1315</v>
      </c>
      <c r="D82" s="520" t="s">
        <v>1316</v>
      </c>
      <c r="E82" s="463" t="s">
        <v>1317</v>
      </c>
      <c r="F82" s="121">
        <v>43986</v>
      </c>
      <c r="G82" s="121">
        <v>44580</v>
      </c>
      <c r="H82" s="122" t="s">
        <v>335</v>
      </c>
      <c r="I82" s="120" t="s">
        <v>1319</v>
      </c>
      <c r="J82" s="120"/>
      <c r="K82" s="123" t="s">
        <v>1133</v>
      </c>
      <c r="L82" s="121">
        <v>44580</v>
      </c>
      <c r="M82" s="133">
        <v>1</v>
      </c>
      <c r="N82" s="133">
        <v>1</v>
      </c>
      <c r="O82" s="133">
        <v>1</v>
      </c>
      <c r="P82" s="133">
        <v>1</v>
      </c>
      <c r="Q82" s="133">
        <v>1</v>
      </c>
      <c r="R82" s="133">
        <v>1</v>
      </c>
      <c r="S82" s="125">
        <v>1</v>
      </c>
      <c r="T82" s="134"/>
      <c r="U82" s="133">
        <v>1</v>
      </c>
      <c r="V82" s="133">
        <v>1</v>
      </c>
      <c r="W82" s="133">
        <v>1</v>
      </c>
      <c r="X82" s="133">
        <v>1</v>
      </c>
      <c r="Y82" s="133">
        <v>1</v>
      </c>
      <c r="Z82" s="149"/>
      <c r="AA82" s="133">
        <v>1</v>
      </c>
      <c r="AB82" s="133">
        <v>1</v>
      </c>
      <c r="AC82" s="127">
        <v>1</v>
      </c>
      <c r="AD82" s="127">
        <v>1</v>
      </c>
      <c r="AE82" s="127">
        <v>1</v>
      </c>
      <c r="AF82" s="127">
        <v>1</v>
      </c>
      <c r="AG82" s="127">
        <v>1</v>
      </c>
      <c r="AH82" s="127">
        <v>1</v>
      </c>
      <c r="AI82" s="127">
        <v>1</v>
      </c>
      <c r="AJ82" s="128"/>
    </row>
    <row r="83" spans="1:36" ht="38.25" customHeight="1" x14ac:dyDescent="0.25">
      <c r="A83" s="455"/>
      <c r="B83" s="118" t="s">
        <v>740</v>
      </c>
      <c r="C83" s="119" t="s">
        <v>1118</v>
      </c>
      <c r="D83" s="520" t="s">
        <v>1140</v>
      </c>
      <c r="E83" s="463" t="s">
        <v>1119</v>
      </c>
      <c r="F83" s="121">
        <v>40760</v>
      </c>
      <c r="G83" s="121">
        <v>40602</v>
      </c>
      <c r="H83" s="122" t="s">
        <v>335</v>
      </c>
      <c r="I83" s="120" t="s">
        <v>1120</v>
      </c>
      <c r="J83" s="120"/>
      <c r="K83" s="123" t="s">
        <v>397</v>
      </c>
      <c r="L83" s="121">
        <v>40602</v>
      </c>
      <c r="M83" s="133">
        <v>1</v>
      </c>
      <c r="N83" s="133">
        <v>1</v>
      </c>
      <c r="O83" s="133"/>
      <c r="P83" s="133"/>
      <c r="Q83" s="133"/>
      <c r="R83" s="133"/>
      <c r="S83" s="125"/>
      <c r="T83" s="134"/>
      <c r="U83" s="133"/>
      <c r="V83" s="133"/>
      <c r="W83" s="133"/>
      <c r="X83" s="133"/>
      <c r="Y83" s="133"/>
      <c r="Z83" s="149"/>
      <c r="AA83" s="133"/>
      <c r="AB83" s="133"/>
      <c r="AC83" s="127"/>
      <c r="AD83" s="127"/>
      <c r="AE83" s="127"/>
      <c r="AF83" s="127"/>
      <c r="AG83" s="127"/>
      <c r="AH83" s="127"/>
      <c r="AI83" s="127"/>
      <c r="AJ83" s="128"/>
    </row>
    <row r="84" spans="1:36" ht="38.25" customHeight="1" x14ac:dyDescent="0.25">
      <c r="A84" s="455"/>
      <c r="B84" s="118" t="s">
        <v>921</v>
      </c>
      <c r="C84" s="119" t="s">
        <v>114</v>
      </c>
      <c r="D84" s="518" t="s">
        <v>477</v>
      </c>
      <c r="E84" s="130" t="s">
        <v>1040</v>
      </c>
      <c r="F84" s="131">
        <v>42048</v>
      </c>
      <c r="G84" s="121">
        <v>27285</v>
      </c>
      <c r="H84" s="122" t="s">
        <v>332</v>
      </c>
      <c r="I84" s="120" t="s">
        <v>478</v>
      </c>
      <c r="J84" s="120"/>
      <c r="K84" s="123" t="s">
        <v>352</v>
      </c>
      <c r="L84" s="121">
        <v>41193</v>
      </c>
      <c r="M84" s="133">
        <v>1</v>
      </c>
      <c r="N84" s="133">
        <v>1</v>
      </c>
      <c r="O84" s="133"/>
      <c r="P84" s="133"/>
      <c r="Q84" s="133"/>
      <c r="R84" s="133"/>
      <c r="S84" s="125"/>
      <c r="T84" s="134"/>
      <c r="U84" s="133"/>
      <c r="V84" s="133"/>
      <c r="W84" s="133"/>
      <c r="X84" s="133">
        <v>1</v>
      </c>
      <c r="Y84" s="133"/>
      <c r="Z84" s="134"/>
      <c r="AA84" s="133">
        <v>1</v>
      </c>
      <c r="AB84" s="133"/>
      <c r="AC84" s="127">
        <v>1</v>
      </c>
      <c r="AD84" s="127">
        <v>1</v>
      </c>
      <c r="AE84" s="127">
        <v>1</v>
      </c>
      <c r="AF84" s="127">
        <v>1</v>
      </c>
      <c r="AG84" s="127">
        <v>1</v>
      </c>
      <c r="AH84" s="127"/>
      <c r="AI84" s="127">
        <v>1</v>
      </c>
      <c r="AJ84" s="128"/>
    </row>
    <row r="85" spans="1:36" ht="38.25" customHeight="1" x14ac:dyDescent="0.25">
      <c r="A85" s="455"/>
      <c r="B85" s="118" t="s">
        <v>921</v>
      </c>
      <c r="C85" s="119" t="s">
        <v>479</v>
      </c>
      <c r="D85" s="518" t="s">
        <v>477</v>
      </c>
      <c r="E85" s="130" t="s">
        <v>1040</v>
      </c>
      <c r="F85" s="131">
        <v>42048</v>
      </c>
      <c r="G85" s="121">
        <v>25801</v>
      </c>
      <c r="H85" s="122" t="s">
        <v>332</v>
      </c>
      <c r="I85" s="120" t="s">
        <v>1041</v>
      </c>
      <c r="J85" s="120" t="s">
        <v>1519</v>
      </c>
      <c r="K85" s="123" t="s">
        <v>334</v>
      </c>
      <c r="L85" s="121">
        <v>42717</v>
      </c>
      <c r="M85" s="133"/>
      <c r="N85" s="133"/>
      <c r="O85" s="133"/>
      <c r="P85" s="133"/>
      <c r="Q85" s="133"/>
      <c r="R85" s="133"/>
      <c r="S85" s="125"/>
      <c r="T85" s="134"/>
      <c r="U85" s="133">
        <v>1</v>
      </c>
      <c r="V85" s="133"/>
      <c r="W85" s="133"/>
      <c r="X85" s="133"/>
      <c r="Y85" s="133"/>
      <c r="Z85" s="134"/>
      <c r="AA85" s="133"/>
      <c r="AB85" s="133"/>
      <c r="AC85" s="127"/>
      <c r="AD85" s="127"/>
      <c r="AE85" s="127"/>
      <c r="AF85" s="127"/>
      <c r="AG85" s="127"/>
      <c r="AH85" s="127"/>
      <c r="AI85" s="127"/>
      <c r="AJ85" s="128"/>
    </row>
    <row r="86" spans="1:36" ht="38.25" customHeight="1" x14ac:dyDescent="0.25">
      <c r="A86" s="117"/>
      <c r="B86" s="118" t="s">
        <v>259</v>
      </c>
      <c r="C86" s="119" t="s">
        <v>869</v>
      </c>
      <c r="D86" s="518" t="s">
        <v>870</v>
      </c>
      <c r="E86" s="120" t="s">
        <v>871</v>
      </c>
      <c r="F86" s="121">
        <v>42384</v>
      </c>
      <c r="G86" s="121">
        <v>42429</v>
      </c>
      <c r="H86" s="122" t="s">
        <v>335</v>
      </c>
      <c r="I86" s="120" t="s">
        <v>722</v>
      </c>
      <c r="J86" s="120"/>
      <c r="K86" s="123" t="s">
        <v>872</v>
      </c>
      <c r="L86" s="121">
        <v>42429</v>
      </c>
      <c r="M86" s="133"/>
      <c r="N86" s="133"/>
      <c r="O86" s="133"/>
      <c r="P86" s="133"/>
      <c r="Q86" s="133"/>
      <c r="R86" s="133"/>
      <c r="S86" s="125"/>
      <c r="T86" s="134"/>
      <c r="U86" s="133"/>
      <c r="V86" s="133"/>
      <c r="W86" s="133"/>
      <c r="X86" s="133"/>
      <c r="Y86" s="133"/>
      <c r="Z86" s="134"/>
      <c r="AA86" s="133"/>
      <c r="AB86" s="133"/>
      <c r="AC86" s="127"/>
      <c r="AD86" s="127"/>
      <c r="AE86" s="127">
        <v>1</v>
      </c>
      <c r="AF86" s="127">
        <v>1</v>
      </c>
      <c r="AG86" s="127"/>
      <c r="AH86" s="127"/>
      <c r="AI86" s="127">
        <v>1</v>
      </c>
      <c r="AJ86" s="128"/>
    </row>
    <row r="87" spans="1:36" s="137" customFormat="1" ht="38.25" customHeight="1" x14ac:dyDescent="0.25">
      <c r="A87" s="117"/>
      <c r="B87" s="118" t="s">
        <v>258</v>
      </c>
      <c r="C87" s="119" t="s">
        <v>247</v>
      </c>
      <c r="D87" s="518" t="s">
        <v>480</v>
      </c>
      <c r="E87" s="120" t="s">
        <v>481</v>
      </c>
      <c r="F87" s="121">
        <v>40933</v>
      </c>
      <c r="G87" s="121">
        <v>11543</v>
      </c>
      <c r="H87" s="122" t="s">
        <v>332</v>
      </c>
      <c r="I87" s="120" t="s">
        <v>482</v>
      </c>
      <c r="J87" s="120" t="s">
        <v>1520</v>
      </c>
      <c r="K87" s="123" t="s">
        <v>334</v>
      </c>
      <c r="L87" s="121">
        <v>40931</v>
      </c>
      <c r="M87" s="136"/>
      <c r="N87" s="133"/>
      <c r="O87" s="133"/>
      <c r="P87" s="133"/>
      <c r="Q87" s="133"/>
      <c r="R87" s="133"/>
      <c r="S87" s="125"/>
      <c r="T87" s="134"/>
      <c r="U87" s="133"/>
      <c r="V87" s="133"/>
      <c r="W87" s="133"/>
      <c r="X87" s="133"/>
      <c r="Y87" s="133"/>
      <c r="Z87" s="134"/>
      <c r="AA87" s="133">
        <v>1</v>
      </c>
      <c r="AB87" s="133"/>
      <c r="AC87" s="127"/>
      <c r="AD87" s="127"/>
      <c r="AE87" s="127"/>
      <c r="AF87" s="127"/>
      <c r="AG87" s="127"/>
      <c r="AH87" s="127"/>
      <c r="AI87" s="127"/>
      <c r="AJ87" s="128"/>
    </row>
    <row r="88" spans="1:36" ht="38.25" customHeight="1" x14ac:dyDescent="0.25">
      <c r="A88" s="117"/>
      <c r="B88" s="118" t="s">
        <v>260</v>
      </c>
      <c r="C88" s="119" t="s">
        <v>483</v>
      </c>
      <c r="D88" s="518" t="s">
        <v>484</v>
      </c>
      <c r="E88" s="130" t="s">
        <v>485</v>
      </c>
      <c r="F88" s="131">
        <v>41977</v>
      </c>
      <c r="G88" s="121">
        <v>41963</v>
      </c>
      <c r="H88" s="122" t="s">
        <v>335</v>
      </c>
      <c r="I88" s="120" t="s">
        <v>486</v>
      </c>
      <c r="J88" s="120"/>
      <c r="K88" s="123" t="s">
        <v>487</v>
      </c>
      <c r="L88" s="121">
        <v>41963</v>
      </c>
      <c r="M88" s="136"/>
      <c r="N88" s="133"/>
      <c r="O88" s="133"/>
      <c r="P88" s="133"/>
      <c r="Q88" s="133"/>
      <c r="R88" s="133"/>
      <c r="S88" s="125"/>
      <c r="T88" s="134"/>
      <c r="U88" s="133"/>
      <c r="V88" s="133"/>
      <c r="W88" s="133"/>
      <c r="X88" s="133"/>
      <c r="Y88" s="133"/>
      <c r="Z88" s="134"/>
      <c r="AA88" s="133"/>
      <c r="AB88" s="133"/>
      <c r="AC88" s="127"/>
      <c r="AD88" s="127"/>
      <c r="AE88" s="127"/>
      <c r="AF88" s="127">
        <v>1</v>
      </c>
      <c r="AG88" s="127"/>
      <c r="AH88" s="127"/>
      <c r="AI88" s="127"/>
      <c r="AJ88" s="128"/>
    </row>
    <row r="89" spans="1:36" ht="38.25" customHeight="1" x14ac:dyDescent="0.25">
      <c r="A89" s="117"/>
      <c r="B89" s="118" t="s">
        <v>1468</v>
      </c>
      <c r="C89" s="119" t="s">
        <v>190</v>
      </c>
      <c r="D89" s="518" t="s">
        <v>488</v>
      </c>
      <c r="E89" s="130" t="s">
        <v>489</v>
      </c>
      <c r="F89" s="131">
        <v>29953</v>
      </c>
      <c r="G89" s="121">
        <v>27822</v>
      </c>
      <c r="H89" s="122" t="s">
        <v>335</v>
      </c>
      <c r="I89" s="120" t="s">
        <v>490</v>
      </c>
      <c r="J89" s="120"/>
      <c r="K89" s="123" t="s">
        <v>334</v>
      </c>
      <c r="L89" s="121">
        <v>39338</v>
      </c>
      <c r="M89" s="136">
        <v>1</v>
      </c>
      <c r="N89" s="133">
        <v>1</v>
      </c>
      <c r="O89" s="133">
        <v>1</v>
      </c>
      <c r="P89" s="133">
        <v>1</v>
      </c>
      <c r="Q89" s="133">
        <v>1</v>
      </c>
      <c r="R89" s="133">
        <v>1</v>
      </c>
      <c r="S89" s="125">
        <v>1</v>
      </c>
      <c r="T89" s="134"/>
      <c r="U89" s="133">
        <v>1</v>
      </c>
      <c r="V89" s="133">
        <v>1</v>
      </c>
      <c r="W89" s="133">
        <v>1</v>
      </c>
      <c r="X89" s="133">
        <v>1</v>
      </c>
      <c r="Y89" s="133">
        <v>1</v>
      </c>
      <c r="Z89" s="134"/>
      <c r="AA89" s="133">
        <v>1</v>
      </c>
      <c r="AB89" s="133">
        <v>1</v>
      </c>
      <c r="AC89" s="127">
        <v>1</v>
      </c>
      <c r="AD89" s="127">
        <v>1</v>
      </c>
      <c r="AE89" s="127">
        <v>1</v>
      </c>
      <c r="AF89" s="127">
        <v>1</v>
      </c>
      <c r="AG89" s="127">
        <v>1</v>
      </c>
      <c r="AH89" s="127">
        <v>1</v>
      </c>
      <c r="AI89" s="127">
        <v>1</v>
      </c>
      <c r="AJ89" s="128"/>
    </row>
    <row r="90" spans="1:36" s="137" customFormat="1" ht="38.25" customHeight="1" x14ac:dyDescent="0.25">
      <c r="A90" s="117"/>
      <c r="B90" s="118" t="s">
        <v>255</v>
      </c>
      <c r="C90" s="119" t="s">
        <v>168</v>
      </c>
      <c r="D90" s="518" t="s">
        <v>491</v>
      </c>
      <c r="E90" s="130" t="s">
        <v>492</v>
      </c>
      <c r="F90" s="131">
        <v>30317</v>
      </c>
      <c r="G90" s="121">
        <v>23067</v>
      </c>
      <c r="H90" s="122" t="s">
        <v>332</v>
      </c>
      <c r="I90" s="120" t="s">
        <v>493</v>
      </c>
      <c r="J90" s="120"/>
      <c r="K90" s="123" t="s">
        <v>356</v>
      </c>
      <c r="L90" s="121">
        <v>41603</v>
      </c>
      <c r="M90" s="133"/>
      <c r="N90" s="133"/>
      <c r="O90" s="133"/>
      <c r="P90" s="133"/>
      <c r="Q90" s="133"/>
      <c r="R90" s="133"/>
      <c r="S90" s="125"/>
      <c r="T90" s="134"/>
      <c r="U90" s="133"/>
      <c r="V90" s="133"/>
      <c r="W90" s="133">
        <v>1</v>
      </c>
      <c r="X90" s="133">
        <v>1</v>
      </c>
      <c r="Y90" s="133"/>
      <c r="Z90" s="134"/>
      <c r="AA90" s="133"/>
      <c r="AB90" s="133"/>
      <c r="AC90" s="127"/>
      <c r="AD90" s="127"/>
      <c r="AE90" s="127"/>
      <c r="AF90" s="127"/>
      <c r="AG90" s="127"/>
      <c r="AH90" s="127"/>
      <c r="AI90" s="127"/>
      <c r="AJ90" s="128"/>
    </row>
    <row r="91" spans="1:36" ht="38.25" customHeight="1" x14ac:dyDescent="0.25">
      <c r="A91" s="117"/>
      <c r="B91" s="118" t="s">
        <v>740</v>
      </c>
      <c r="C91" s="119" t="s">
        <v>1182</v>
      </c>
      <c r="D91" s="518" t="s">
        <v>491</v>
      </c>
      <c r="E91" s="130" t="s">
        <v>492</v>
      </c>
      <c r="F91" s="131">
        <v>30317</v>
      </c>
      <c r="G91" s="121">
        <v>42704</v>
      </c>
      <c r="H91" s="122" t="s">
        <v>332</v>
      </c>
      <c r="I91" s="143" t="s">
        <v>1181</v>
      </c>
      <c r="J91" s="143"/>
      <c r="K91" s="123" t="s">
        <v>1180</v>
      </c>
      <c r="L91" s="121">
        <v>42704</v>
      </c>
      <c r="M91" s="133">
        <v>1</v>
      </c>
      <c r="N91" s="133">
        <v>1</v>
      </c>
      <c r="O91" s="133">
        <v>1</v>
      </c>
      <c r="P91" s="133"/>
      <c r="Q91" s="133"/>
      <c r="R91" s="133">
        <v>1</v>
      </c>
      <c r="S91" s="125">
        <v>1</v>
      </c>
      <c r="T91" s="134"/>
      <c r="U91" s="133">
        <v>1</v>
      </c>
      <c r="V91" s="133"/>
      <c r="W91" s="133">
        <v>1</v>
      </c>
      <c r="X91" s="133">
        <v>1</v>
      </c>
      <c r="Y91" s="133"/>
      <c r="Z91" s="134"/>
      <c r="AA91" s="133">
        <v>1</v>
      </c>
      <c r="AB91" s="133"/>
      <c r="AC91" s="127"/>
      <c r="AD91" s="127"/>
      <c r="AE91" s="127"/>
      <c r="AF91" s="127"/>
      <c r="AG91" s="127"/>
      <c r="AH91" s="127"/>
      <c r="AI91" s="127"/>
      <c r="AJ91" s="128"/>
    </row>
    <row r="92" spans="1:36" ht="38.25" customHeight="1" x14ac:dyDescent="0.25">
      <c r="A92" s="712"/>
      <c r="B92" s="118" t="s">
        <v>1468</v>
      </c>
      <c r="C92" s="119" t="s">
        <v>253</v>
      </c>
      <c r="D92" s="518" t="s">
        <v>494</v>
      </c>
      <c r="E92" s="120" t="s">
        <v>495</v>
      </c>
      <c r="F92" s="121">
        <v>41044</v>
      </c>
      <c r="G92" s="121">
        <v>15767</v>
      </c>
      <c r="H92" s="122" t="s">
        <v>332</v>
      </c>
      <c r="I92" s="120" t="s">
        <v>1688</v>
      </c>
      <c r="J92" s="120" t="s">
        <v>1689</v>
      </c>
      <c r="K92" s="123" t="s">
        <v>334</v>
      </c>
      <c r="L92" s="121">
        <v>42921</v>
      </c>
      <c r="M92" s="136">
        <v>1</v>
      </c>
      <c r="N92" s="133">
        <v>1</v>
      </c>
      <c r="O92" s="133">
        <v>1</v>
      </c>
      <c r="P92" s="133">
        <v>1</v>
      </c>
      <c r="Q92" s="133">
        <v>1</v>
      </c>
      <c r="R92" s="133">
        <v>1</v>
      </c>
      <c r="S92" s="125">
        <v>1</v>
      </c>
      <c r="T92" s="134"/>
      <c r="U92" s="133">
        <v>1</v>
      </c>
      <c r="V92" s="133">
        <v>1</v>
      </c>
      <c r="W92" s="133">
        <v>1</v>
      </c>
      <c r="X92" s="133">
        <v>1</v>
      </c>
      <c r="Y92" s="133">
        <v>1</v>
      </c>
      <c r="Z92" s="134"/>
      <c r="AA92" s="133">
        <v>1</v>
      </c>
      <c r="AB92" s="133">
        <v>1</v>
      </c>
      <c r="AC92" s="127">
        <v>1</v>
      </c>
      <c r="AD92" s="127">
        <v>1</v>
      </c>
      <c r="AE92" s="127">
        <v>1</v>
      </c>
      <c r="AF92" s="127">
        <v>1</v>
      </c>
      <c r="AG92" s="127">
        <v>1</v>
      </c>
      <c r="AH92" s="127">
        <v>1</v>
      </c>
      <c r="AI92" s="127">
        <v>1</v>
      </c>
      <c r="AJ92" s="128"/>
    </row>
    <row r="93" spans="1:36" ht="38.25" customHeight="1" x14ac:dyDescent="0.25">
      <c r="A93" s="430"/>
      <c r="B93" s="118" t="s">
        <v>259</v>
      </c>
      <c r="C93" s="119" t="s">
        <v>944</v>
      </c>
      <c r="D93" s="518" t="s">
        <v>940</v>
      </c>
      <c r="E93" s="120" t="s">
        <v>941</v>
      </c>
      <c r="F93" s="121">
        <v>38309</v>
      </c>
      <c r="G93" s="121">
        <v>29881</v>
      </c>
      <c r="H93" s="122" t="s">
        <v>332</v>
      </c>
      <c r="I93" s="120" t="s">
        <v>505</v>
      </c>
      <c r="J93" s="120" t="s">
        <v>1521</v>
      </c>
      <c r="K93" s="123" t="s">
        <v>334</v>
      </c>
      <c r="L93" s="121">
        <v>41852</v>
      </c>
      <c r="M93" s="133">
        <v>1</v>
      </c>
      <c r="N93" s="133">
        <v>1</v>
      </c>
      <c r="O93" s="133"/>
      <c r="P93" s="133"/>
      <c r="Q93" s="133"/>
      <c r="R93" s="133"/>
      <c r="S93" s="125"/>
      <c r="T93" s="134"/>
      <c r="U93" s="133">
        <v>1</v>
      </c>
      <c r="V93" s="133">
        <v>1</v>
      </c>
      <c r="W93" s="133">
        <v>1</v>
      </c>
      <c r="X93" s="133">
        <v>1</v>
      </c>
      <c r="Y93" s="133"/>
      <c r="Z93" s="134"/>
      <c r="AA93" s="133">
        <v>1</v>
      </c>
      <c r="AB93" s="133"/>
      <c r="AC93" s="127"/>
      <c r="AD93" s="127">
        <v>1</v>
      </c>
      <c r="AE93" s="127">
        <v>1</v>
      </c>
      <c r="AF93" s="127">
        <v>1</v>
      </c>
      <c r="AG93" s="127">
        <v>1</v>
      </c>
      <c r="AH93" s="127"/>
      <c r="AI93" s="127"/>
      <c r="AJ93" s="128"/>
    </row>
    <row r="94" spans="1:36" ht="38.25" customHeight="1" x14ac:dyDescent="0.25">
      <c r="A94" s="430"/>
      <c r="B94" s="118" t="s">
        <v>921</v>
      </c>
      <c r="C94" s="119" t="s">
        <v>943</v>
      </c>
      <c r="D94" s="518" t="s">
        <v>940</v>
      </c>
      <c r="E94" s="120" t="s">
        <v>941</v>
      </c>
      <c r="F94" s="121">
        <v>38309</v>
      </c>
      <c r="G94" s="121">
        <v>29881</v>
      </c>
      <c r="H94" s="122" t="s">
        <v>332</v>
      </c>
      <c r="I94" s="120" t="s">
        <v>942</v>
      </c>
      <c r="J94" s="120" t="s">
        <v>1523</v>
      </c>
      <c r="K94" s="123" t="s">
        <v>334</v>
      </c>
      <c r="L94" s="121">
        <v>41852</v>
      </c>
      <c r="M94" s="136"/>
      <c r="N94" s="133"/>
      <c r="O94" s="133"/>
      <c r="P94" s="133"/>
      <c r="Q94" s="133"/>
      <c r="R94" s="133"/>
      <c r="S94" s="125"/>
      <c r="T94" s="134"/>
      <c r="U94" s="133"/>
      <c r="V94" s="133"/>
      <c r="W94" s="133"/>
      <c r="X94" s="133">
        <v>1</v>
      </c>
      <c r="Y94" s="133"/>
      <c r="Z94" s="134"/>
      <c r="AA94" s="133"/>
      <c r="AB94" s="133"/>
      <c r="AC94" s="127">
        <v>1</v>
      </c>
      <c r="AD94" s="127">
        <v>1</v>
      </c>
      <c r="AE94" s="127">
        <v>1</v>
      </c>
      <c r="AF94" s="127">
        <v>1</v>
      </c>
      <c r="AG94" s="127"/>
      <c r="AH94" s="127"/>
      <c r="AI94" s="127">
        <v>1</v>
      </c>
      <c r="AJ94" s="128"/>
    </row>
    <row r="95" spans="1:36" ht="38.25" customHeight="1" x14ac:dyDescent="0.25">
      <c r="A95" s="117"/>
      <c r="B95" s="118" t="s">
        <v>258</v>
      </c>
      <c r="C95" s="119" t="s">
        <v>152</v>
      </c>
      <c r="D95" s="518" t="s">
        <v>496</v>
      </c>
      <c r="E95" s="135" t="s">
        <v>497</v>
      </c>
      <c r="F95" s="131">
        <v>26406</v>
      </c>
      <c r="G95" s="121">
        <v>26406</v>
      </c>
      <c r="H95" s="122" t="s">
        <v>332</v>
      </c>
      <c r="I95" s="120" t="s">
        <v>498</v>
      </c>
      <c r="J95" s="120" t="s">
        <v>1524</v>
      </c>
      <c r="K95" s="123" t="s">
        <v>334</v>
      </c>
      <c r="L95" s="121">
        <v>38528</v>
      </c>
      <c r="M95" s="133"/>
      <c r="N95" s="133"/>
      <c r="O95" s="133"/>
      <c r="P95" s="133"/>
      <c r="Q95" s="133"/>
      <c r="R95" s="133"/>
      <c r="S95" s="125"/>
      <c r="T95" s="134"/>
      <c r="U95" s="133">
        <v>1</v>
      </c>
      <c r="V95" s="133"/>
      <c r="W95" s="133"/>
      <c r="X95" s="133"/>
      <c r="Y95" s="133"/>
      <c r="Z95" s="134"/>
      <c r="AA95" s="133"/>
      <c r="AB95" s="133"/>
      <c r="AC95" s="127"/>
      <c r="AD95" s="127"/>
      <c r="AE95" s="127"/>
      <c r="AF95" s="127"/>
      <c r="AG95" s="127"/>
      <c r="AH95" s="127"/>
      <c r="AI95" s="127"/>
      <c r="AJ95" s="128"/>
    </row>
    <row r="96" spans="1:36" ht="38.25" customHeight="1" x14ac:dyDescent="0.25">
      <c r="A96" s="117"/>
      <c r="B96" s="118" t="s">
        <v>260</v>
      </c>
      <c r="C96" s="119" t="s">
        <v>188</v>
      </c>
      <c r="D96" s="518" t="s">
        <v>496</v>
      </c>
      <c r="E96" s="135" t="s">
        <v>497</v>
      </c>
      <c r="F96" s="131">
        <v>26406</v>
      </c>
      <c r="G96" s="121">
        <v>19801</v>
      </c>
      <c r="H96" s="122" t="s">
        <v>332</v>
      </c>
      <c r="I96" s="144" t="s">
        <v>499</v>
      </c>
      <c r="J96" s="144" t="s">
        <v>1525</v>
      </c>
      <c r="K96" s="123" t="s">
        <v>334</v>
      </c>
      <c r="L96" s="121">
        <v>41647</v>
      </c>
      <c r="M96" s="133"/>
      <c r="N96" s="133"/>
      <c r="O96" s="133"/>
      <c r="P96" s="133"/>
      <c r="Q96" s="133"/>
      <c r="R96" s="133"/>
      <c r="S96" s="125"/>
      <c r="T96" s="134"/>
      <c r="U96" s="133"/>
      <c r="V96" s="133"/>
      <c r="W96" s="133"/>
      <c r="X96" s="133"/>
      <c r="Y96" s="133">
        <v>1</v>
      </c>
      <c r="Z96" s="134"/>
      <c r="AA96" s="133"/>
      <c r="AB96" s="133"/>
      <c r="AC96" s="127"/>
      <c r="AD96" s="127"/>
      <c r="AE96" s="127"/>
      <c r="AF96" s="127">
        <v>1</v>
      </c>
      <c r="AG96" s="127"/>
      <c r="AH96" s="127"/>
      <c r="AI96" s="127"/>
      <c r="AJ96" s="128"/>
    </row>
    <row r="97" spans="1:36" ht="38.25" customHeight="1" x14ac:dyDescent="0.25">
      <c r="A97" s="117"/>
      <c r="B97" s="118" t="s">
        <v>740</v>
      </c>
      <c r="C97" s="119" t="s">
        <v>1205</v>
      </c>
      <c r="D97" s="518" t="s">
        <v>496</v>
      </c>
      <c r="E97" s="135" t="s">
        <v>497</v>
      </c>
      <c r="F97" s="131">
        <v>26406</v>
      </c>
      <c r="G97" s="121">
        <v>36271</v>
      </c>
      <c r="H97" s="122" t="s">
        <v>332</v>
      </c>
      <c r="I97" s="144" t="s">
        <v>1206</v>
      </c>
      <c r="J97" s="144"/>
      <c r="K97" s="123" t="s">
        <v>1207</v>
      </c>
      <c r="L97" s="121">
        <v>43329</v>
      </c>
      <c r="M97" s="133">
        <v>1</v>
      </c>
      <c r="N97" s="133">
        <v>1</v>
      </c>
      <c r="O97" s="133">
        <v>1</v>
      </c>
      <c r="P97" s="133">
        <v>1</v>
      </c>
      <c r="Q97" s="133">
        <v>1</v>
      </c>
      <c r="R97" s="133">
        <v>1</v>
      </c>
      <c r="S97" s="125">
        <v>1</v>
      </c>
      <c r="T97" s="134"/>
      <c r="U97" s="133">
        <v>1</v>
      </c>
      <c r="V97" s="133">
        <v>1</v>
      </c>
      <c r="W97" s="133">
        <v>1</v>
      </c>
      <c r="X97" s="133">
        <v>1</v>
      </c>
      <c r="Y97" s="133">
        <v>1</v>
      </c>
      <c r="Z97" s="134"/>
      <c r="AA97" s="133">
        <v>1</v>
      </c>
      <c r="AB97" s="133">
        <v>1</v>
      </c>
      <c r="AC97" s="127">
        <v>1</v>
      </c>
      <c r="AD97" s="127">
        <v>1</v>
      </c>
      <c r="AE97" s="127">
        <v>1</v>
      </c>
      <c r="AF97" s="127">
        <v>1</v>
      </c>
      <c r="AG97" s="127">
        <v>1</v>
      </c>
      <c r="AH97" s="127">
        <v>1</v>
      </c>
      <c r="AI97" s="127">
        <v>1</v>
      </c>
      <c r="AJ97" s="128"/>
    </row>
    <row r="98" spans="1:36" ht="38.25" customHeight="1" x14ac:dyDescent="0.25">
      <c r="A98" s="117"/>
      <c r="B98" s="118" t="s">
        <v>740</v>
      </c>
      <c r="C98" s="119" t="s">
        <v>1269</v>
      </c>
      <c r="D98" s="518" t="s">
        <v>500</v>
      </c>
      <c r="E98" s="130" t="s">
        <v>501</v>
      </c>
      <c r="F98" s="131">
        <v>31154</v>
      </c>
      <c r="G98" s="121">
        <v>40995</v>
      </c>
      <c r="H98" s="122" t="s">
        <v>335</v>
      </c>
      <c r="I98" s="144" t="s">
        <v>1270</v>
      </c>
      <c r="J98" s="144"/>
      <c r="K98" s="123" t="s">
        <v>334</v>
      </c>
      <c r="L98" s="121">
        <v>40995</v>
      </c>
      <c r="M98" s="133">
        <v>1</v>
      </c>
      <c r="N98" s="133">
        <v>1</v>
      </c>
      <c r="O98" s="133">
        <v>1</v>
      </c>
      <c r="P98" s="133">
        <v>1</v>
      </c>
      <c r="Q98" s="133">
        <v>1</v>
      </c>
      <c r="R98" s="133">
        <v>1</v>
      </c>
      <c r="S98" s="125">
        <v>1</v>
      </c>
      <c r="T98" s="134"/>
      <c r="U98" s="133">
        <v>1</v>
      </c>
      <c r="V98" s="133">
        <v>1</v>
      </c>
      <c r="W98" s="133">
        <v>1</v>
      </c>
      <c r="X98" s="133">
        <v>1</v>
      </c>
      <c r="Y98" s="133">
        <v>1</v>
      </c>
      <c r="Z98" s="134"/>
      <c r="AA98" s="133">
        <v>1</v>
      </c>
      <c r="AB98" s="133">
        <v>1</v>
      </c>
      <c r="AC98" s="127">
        <v>1</v>
      </c>
      <c r="AD98" s="127">
        <v>1</v>
      </c>
      <c r="AE98" s="127">
        <v>1</v>
      </c>
      <c r="AF98" s="127">
        <v>1</v>
      </c>
      <c r="AG98" s="127"/>
      <c r="AH98" s="127">
        <v>1</v>
      </c>
      <c r="AI98" s="127">
        <v>1</v>
      </c>
      <c r="AJ98" s="128"/>
    </row>
    <row r="99" spans="1:36" ht="38.25" customHeight="1" x14ac:dyDescent="0.25">
      <c r="A99" s="117"/>
      <c r="B99" s="118" t="s">
        <v>257</v>
      </c>
      <c r="C99" s="119" t="s">
        <v>1712</v>
      </c>
      <c r="D99" s="518" t="s">
        <v>1713</v>
      </c>
      <c r="E99" s="130" t="s">
        <v>1714</v>
      </c>
      <c r="F99" s="131">
        <v>42478</v>
      </c>
      <c r="G99" s="121">
        <v>23671</v>
      </c>
      <c r="H99" s="122" t="s">
        <v>332</v>
      </c>
      <c r="I99" s="120" t="s">
        <v>412</v>
      </c>
      <c r="J99" s="120" t="s">
        <v>1507</v>
      </c>
      <c r="K99" s="123" t="s">
        <v>334</v>
      </c>
      <c r="L99" s="121">
        <v>39784</v>
      </c>
      <c r="M99" s="133"/>
      <c r="N99" s="133"/>
      <c r="O99" s="133"/>
      <c r="P99" s="133"/>
      <c r="Q99" s="133"/>
      <c r="R99" s="133"/>
      <c r="S99" s="125"/>
      <c r="T99" s="134"/>
      <c r="U99" s="133">
        <v>1</v>
      </c>
      <c r="V99" s="133"/>
      <c r="W99" s="133"/>
      <c r="X99" s="133"/>
      <c r="Y99" s="133"/>
      <c r="Z99" s="134"/>
      <c r="AA99" s="133"/>
      <c r="AB99" s="133"/>
      <c r="AC99" s="127"/>
      <c r="AD99" s="127"/>
      <c r="AE99" s="127"/>
      <c r="AF99" s="127"/>
      <c r="AG99" s="127"/>
      <c r="AH99" s="127"/>
      <c r="AI99" s="127"/>
      <c r="AJ99" s="128"/>
    </row>
    <row r="100" spans="1:36" ht="38.25" customHeight="1" x14ac:dyDescent="0.25">
      <c r="A100" s="473" t="s">
        <v>1766</v>
      </c>
      <c r="B100" s="118" t="s">
        <v>1307</v>
      </c>
      <c r="C100" s="119" t="s">
        <v>223</v>
      </c>
      <c r="D100" s="518" t="s">
        <v>502</v>
      </c>
      <c r="E100" s="130" t="s">
        <v>986</v>
      </c>
      <c r="F100" s="131">
        <v>36746</v>
      </c>
      <c r="G100" s="121">
        <v>36830</v>
      </c>
      <c r="H100" s="122" t="s">
        <v>335</v>
      </c>
      <c r="I100" s="120" t="s">
        <v>503</v>
      </c>
      <c r="J100" s="120"/>
      <c r="K100" s="123" t="s">
        <v>471</v>
      </c>
      <c r="L100" s="121">
        <v>39420</v>
      </c>
      <c r="M100" s="133">
        <v>1</v>
      </c>
      <c r="N100" s="133">
        <v>1</v>
      </c>
      <c r="O100" s="133"/>
      <c r="P100" s="133"/>
      <c r="Q100" s="133"/>
      <c r="R100" s="133"/>
      <c r="S100" s="125"/>
      <c r="T100" s="134"/>
      <c r="U100" s="133">
        <v>1</v>
      </c>
      <c r="V100" s="133">
        <v>1</v>
      </c>
      <c r="W100" s="133">
        <v>1</v>
      </c>
      <c r="X100" s="133">
        <v>1</v>
      </c>
      <c r="Y100" s="133">
        <v>1</v>
      </c>
      <c r="Z100" s="134"/>
      <c r="AA100" s="133"/>
      <c r="AB100" s="133"/>
      <c r="AC100" s="127">
        <v>1</v>
      </c>
      <c r="AD100" s="127">
        <v>1</v>
      </c>
      <c r="AE100" s="127">
        <v>1</v>
      </c>
      <c r="AF100" s="127"/>
      <c r="AG100" s="127"/>
      <c r="AH100" s="127"/>
      <c r="AI100" s="127"/>
      <c r="AJ100" s="128"/>
    </row>
    <row r="101" spans="1:36" ht="38.25" customHeight="1" x14ac:dyDescent="0.25">
      <c r="A101" s="117"/>
      <c r="B101" s="118" t="s">
        <v>351</v>
      </c>
      <c r="C101" s="119" t="s">
        <v>1128</v>
      </c>
      <c r="D101" s="518" t="s">
        <v>1129</v>
      </c>
      <c r="E101" s="130" t="s">
        <v>1610</v>
      </c>
      <c r="F101" s="131">
        <v>41395</v>
      </c>
      <c r="G101" s="121">
        <v>29881</v>
      </c>
      <c r="H101" s="122" t="s">
        <v>332</v>
      </c>
      <c r="I101" s="120" t="s">
        <v>355</v>
      </c>
      <c r="J101" s="120" t="s">
        <v>1526</v>
      </c>
      <c r="K101" s="123" t="s">
        <v>334</v>
      </c>
      <c r="L101" s="121">
        <v>41852</v>
      </c>
      <c r="M101" s="133">
        <v>1</v>
      </c>
      <c r="N101" s="133">
        <v>1</v>
      </c>
      <c r="O101" s="133">
        <v>1</v>
      </c>
      <c r="P101" s="133">
        <v>1</v>
      </c>
      <c r="Q101" s="133">
        <v>1</v>
      </c>
      <c r="R101" s="133">
        <v>1</v>
      </c>
      <c r="S101" s="125"/>
      <c r="T101" s="134"/>
      <c r="U101" s="133">
        <v>1</v>
      </c>
      <c r="V101" s="133">
        <v>1</v>
      </c>
      <c r="W101" s="133">
        <v>1</v>
      </c>
      <c r="X101" s="133">
        <v>1</v>
      </c>
      <c r="Y101" s="133">
        <v>1</v>
      </c>
      <c r="Z101" s="134"/>
      <c r="AA101" s="133">
        <v>1</v>
      </c>
      <c r="AB101" s="133">
        <v>1</v>
      </c>
      <c r="AC101" s="127">
        <v>1</v>
      </c>
      <c r="AD101" s="127">
        <v>1</v>
      </c>
      <c r="AE101" s="127">
        <v>1</v>
      </c>
      <c r="AF101" s="127">
        <v>1</v>
      </c>
      <c r="AG101" s="127">
        <v>1</v>
      </c>
      <c r="AH101" s="127">
        <v>1</v>
      </c>
      <c r="AI101" s="127">
        <v>1</v>
      </c>
      <c r="AJ101" s="128"/>
    </row>
    <row r="102" spans="1:36" ht="38.25" customHeight="1" x14ac:dyDescent="0.25">
      <c r="A102" s="140" t="s">
        <v>1481</v>
      </c>
      <c r="B102" s="118" t="s">
        <v>1482</v>
      </c>
      <c r="C102" s="119" t="s">
        <v>1434</v>
      </c>
      <c r="D102" s="518" t="s">
        <v>1433</v>
      </c>
      <c r="E102" s="130" t="s">
        <v>1435</v>
      </c>
      <c r="F102" s="131">
        <v>44768</v>
      </c>
      <c r="G102" s="121">
        <v>44776</v>
      </c>
      <c r="H102" s="122" t="s">
        <v>335</v>
      </c>
      <c r="I102" s="120" t="s">
        <v>1436</v>
      </c>
      <c r="J102" s="120"/>
      <c r="K102" s="123" t="s">
        <v>1437</v>
      </c>
      <c r="L102" s="121">
        <v>44776</v>
      </c>
      <c r="M102" s="133">
        <v>1</v>
      </c>
      <c r="N102" s="133">
        <v>1</v>
      </c>
      <c r="O102" s="133"/>
      <c r="P102" s="133"/>
      <c r="Q102" s="133"/>
      <c r="R102" s="133"/>
      <c r="S102" s="125"/>
      <c r="T102" s="134"/>
      <c r="U102" s="133"/>
      <c r="V102" s="133"/>
      <c r="W102" s="133"/>
      <c r="X102" s="133"/>
      <c r="Y102" s="133"/>
      <c r="Z102" s="134"/>
      <c r="AA102" s="133"/>
      <c r="AB102" s="133"/>
      <c r="AC102" s="127">
        <v>1</v>
      </c>
      <c r="AD102" s="127">
        <v>1</v>
      </c>
      <c r="AE102" s="127">
        <v>1</v>
      </c>
      <c r="AF102" s="127">
        <v>1</v>
      </c>
      <c r="AG102" s="127">
        <v>1</v>
      </c>
      <c r="AH102" s="127">
        <v>1</v>
      </c>
      <c r="AI102" s="127">
        <v>1</v>
      </c>
      <c r="AJ102" s="128"/>
    </row>
    <row r="103" spans="1:36" ht="38.25" customHeight="1" x14ac:dyDescent="0.25">
      <c r="A103" s="455"/>
      <c r="B103" s="118" t="s">
        <v>351</v>
      </c>
      <c r="C103" s="119" t="s">
        <v>1393</v>
      </c>
      <c r="D103" s="518" t="s">
        <v>1394</v>
      </c>
      <c r="E103" s="130" t="s">
        <v>1395</v>
      </c>
      <c r="F103" s="131">
        <v>43559</v>
      </c>
      <c r="G103" s="121"/>
      <c r="H103" s="122" t="s">
        <v>335</v>
      </c>
      <c r="I103" s="120" t="s">
        <v>1396</v>
      </c>
      <c r="J103" s="120"/>
      <c r="K103" s="123" t="s">
        <v>1397</v>
      </c>
      <c r="L103" s="121">
        <v>41064</v>
      </c>
      <c r="M103" s="133">
        <v>1</v>
      </c>
      <c r="N103" s="133">
        <v>1</v>
      </c>
      <c r="O103" s="133"/>
      <c r="P103" s="133"/>
      <c r="Q103" s="133"/>
      <c r="R103" s="133">
        <v>1</v>
      </c>
      <c r="S103" s="125"/>
      <c r="T103" s="134"/>
      <c r="U103" s="133">
        <v>1</v>
      </c>
      <c r="V103" s="133">
        <v>1</v>
      </c>
      <c r="W103" s="133">
        <v>1</v>
      </c>
      <c r="X103" s="133">
        <v>1</v>
      </c>
      <c r="Y103" s="133">
        <v>1</v>
      </c>
      <c r="Z103" s="134"/>
      <c r="AA103" s="133">
        <v>1</v>
      </c>
      <c r="AB103" s="133">
        <v>1</v>
      </c>
      <c r="AC103" s="127"/>
      <c r="AD103" s="127"/>
      <c r="AE103" s="127"/>
      <c r="AF103" s="127"/>
      <c r="AG103" s="127"/>
      <c r="AH103" s="127"/>
      <c r="AI103" s="127"/>
      <c r="AJ103" s="128"/>
    </row>
    <row r="104" spans="1:36" ht="38.25" customHeight="1" x14ac:dyDescent="0.25">
      <c r="A104" s="455"/>
      <c r="B104" s="118" t="s">
        <v>351</v>
      </c>
      <c r="C104" s="119" t="s">
        <v>150</v>
      </c>
      <c r="D104" s="518" t="s">
        <v>506</v>
      </c>
      <c r="E104" s="130" t="s">
        <v>507</v>
      </c>
      <c r="F104" s="131">
        <v>41408</v>
      </c>
      <c r="G104" s="121">
        <v>41662</v>
      </c>
      <c r="H104" s="122" t="s">
        <v>335</v>
      </c>
      <c r="I104" s="120" t="s">
        <v>357</v>
      </c>
      <c r="J104" s="120"/>
      <c r="K104" s="123" t="s">
        <v>508</v>
      </c>
      <c r="L104" s="121">
        <v>41662</v>
      </c>
      <c r="M104" s="133">
        <v>1</v>
      </c>
      <c r="N104" s="133"/>
      <c r="O104" s="133"/>
      <c r="P104" s="133"/>
      <c r="Q104" s="133"/>
      <c r="R104" s="133"/>
      <c r="S104" s="125"/>
      <c r="T104" s="134"/>
      <c r="U104" s="133"/>
      <c r="V104" s="133"/>
      <c r="W104" s="133"/>
      <c r="X104" s="133"/>
      <c r="Y104" s="133"/>
      <c r="Z104" s="134"/>
      <c r="AA104" s="133"/>
      <c r="AB104" s="133"/>
      <c r="AC104" s="127">
        <v>1</v>
      </c>
      <c r="AD104" s="127">
        <v>1</v>
      </c>
      <c r="AE104" s="127">
        <v>1</v>
      </c>
      <c r="AF104" s="127">
        <v>1</v>
      </c>
      <c r="AG104" s="127">
        <v>1</v>
      </c>
      <c r="AH104" s="127">
        <v>1</v>
      </c>
      <c r="AI104" s="127">
        <v>1</v>
      </c>
      <c r="AJ104" s="128"/>
    </row>
    <row r="105" spans="1:36" ht="38.25" customHeight="1" x14ac:dyDescent="0.25">
      <c r="A105" s="455"/>
      <c r="B105" s="118" t="s">
        <v>1332</v>
      </c>
      <c r="C105" s="119" t="s">
        <v>1047</v>
      </c>
      <c r="D105" s="518" t="s">
        <v>1048</v>
      </c>
      <c r="E105" s="130" t="s">
        <v>1049</v>
      </c>
      <c r="F105" s="131">
        <v>43141</v>
      </c>
      <c r="G105" s="121">
        <v>43844</v>
      </c>
      <c r="H105" s="122" t="s">
        <v>335</v>
      </c>
      <c r="I105" s="120" t="s">
        <v>1050</v>
      </c>
      <c r="J105" s="120"/>
      <c r="K105" s="123" t="s">
        <v>342</v>
      </c>
      <c r="L105" s="121">
        <v>43844</v>
      </c>
      <c r="M105" s="133">
        <v>1</v>
      </c>
      <c r="N105" s="133">
        <v>1</v>
      </c>
      <c r="O105" s="133"/>
      <c r="P105" s="133"/>
      <c r="Q105" s="133"/>
      <c r="R105" s="133"/>
      <c r="S105" s="125"/>
      <c r="T105" s="134"/>
      <c r="U105" s="133"/>
      <c r="V105" s="133"/>
      <c r="W105" s="133"/>
      <c r="X105" s="133"/>
      <c r="Y105" s="133"/>
      <c r="Z105" s="134"/>
      <c r="AA105" s="133">
        <v>1</v>
      </c>
      <c r="AB105" s="133"/>
      <c r="AC105" s="127">
        <v>1</v>
      </c>
      <c r="AD105" s="127">
        <v>1</v>
      </c>
      <c r="AE105" s="127">
        <v>1</v>
      </c>
      <c r="AF105" s="127">
        <v>1</v>
      </c>
      <c r="AG105" s="127"/>
      <c r="AH105" s="127"/>
      <c r="AI105" s="127">
        <v>1</v>
      </c>
      <c r="AJ105" s="128"/>
    </row>
    <row r="106" spans="1:36" ht="38.25" customHeight="1" x14ac:dyDescent="0.25">
      <c r="A106" s="117"/>
      <c r="B106" s="118" t="s">
        <v>1627</v>
      </c>
      <c r="C106" s="119" t="s">
        <v>107</v>
      </c>
      <c r="D106" s="518" t="s">
        <v>509</v>
      </c>
      <c r="E106" s="120" t="s">
        <v>510</v>
      </c>
      <c r="F106" s="121">
        <v>41880</v>
      </c>
      <c r="G106" s="121">
        <v>15981</v>
      </c>
      <c r="H106" s="122" t="s">
        <v>332</v>
      </c>
      <c r="I106" s="120" t="s">
        <v>511</v>
      </c>
      <c r="J106" s="120" t="s">
        <v>1527</v>
      </c>
      <c r="K106" s="123" t="s">
        <v>334</v>
      </c>
      <c r="L106" s="121">
        <v>41946</v>
      </c>
      <c r="M106" s="133">
        <v>1</v>
      </c>
      <c r="N106" s="133">
        <v>1</v>
      </c>
      <c r="O106" s="133"/>
      <c r="P106" s="133"/>
      <c r="Q106" s="133"/>
      <c r="R106" s="133"/>
      <c r="S106" s="125"/>
      <c r="T106" s="134"/>
      <c r="U106" s="133"/>
      <c r="V106" s="133"/>
      <c r="W106" s="133"/>
      <c r="X106" s="133"/>
      <c r="Y106" s="133">
        <v>1</v>
      </c>
      <c r="Z106" s="134"/>
      <c r="AA106" s="133">
        <v>1</v>
      </c>
      <c r="AB106" s="133">
        <v>1</v>
      </c>
      <c r="AC106" s="127">
        <v>1</v>
      </c>
      <c r="AD106" s="127">
        <v>1</v>
      </c>
      <c r="AE106" s="127">
        <v>1</v>
      </c>
      <c r="AF106" s="127">
        <v>1</v>
      </c>
      <c r="AG106" s="127">
        <v>1</v>
      </c>
      <c r="AH106" s="127">
        <v>1</v>
      </c>
      <c r="AI106" s="127">
        <v>1</v>
      </c>
      <c r="AJ106" s="128"/>
    </row>
    <row r="107" spans="1:36" ht="38.25" customHeight="1" x14ac:dyDescent="0.25">
      <c r="A107" s="430"/>
      <c r="B107" s="118" t="s">
        <v>921</v>
      </c>
      <c r="C107" s="119" t="s">
        <v>139</v>
      </c>
      <c r="D107" s="518" t="s">
        <v>509</v>
      </c>
      <c r="E107" s="120" t="s">
        <v>510</v>
      </c>
      <c r="F107" s="121">
        <v>41880</v>
      </c>
      <c r="G107" s="121">
        <v>21930</v>
      </c>
      <c r="H107" s="122" t="s">
        <v>332</v>
      </c>
      <c r="I107" s="120" t="s">
        <v>512</v>
      </c>
      <c r="J107" s="120" t="s">
        <v>1528</v>
      </c>
      <c r="K107" s="123" t="s">
        <v>334</v>
      </c>
      <c r="L107" s="121">
        <v>41913</v>
      </c>
      <c r="M107" s="133">
        <v>1</v>
      </c>
      <c r="N107" s="133">
        <v>1</v>
      </c>
      <c r="O107" s="133"/>
      <c r="P107" s="133"/>
      <c r="Q107" s="133"/>
      <c r="R107" s="133"/>
      <c r="S107" s="125"/>
      <c r="T107" s="134"/>
      <c r="U107" s="133">
        <v>1</v>
      </c>
      <c r="V107" s="133">
        <v>1</v>
      </c>
      <c r="W107" s="133">
        <v>1</v>
      </c>
      <c r="X107" s="133">
        <v>1</v>
      </c>
      <c r="Y107" s="133"/>
      <c r="Z107" s="134"/>
      <c r="AA107" s="133">
        <v>1</v>
      </c>
      <c r="AB107" s="133"/>
      <c r="AC107" s="127">
        <v>1</v>
      </c>
      <c r="AD107" s="127">
        <v>1</v>
      </c>
      <c r="AE107" s="127">
        <v>1</v>
      </c>
      <c r="AF107" s="127">
        <v>1</v>
      </c>
      <c r="AG107" s="127">
        <v>1</v>
      </c>
      <c r="AH107" s="127"/>
      <c r="AI107" s="127">
        <v>1</v>
      </c>
      <c r="AJ107" s="128"/>
    </row>
    <row r="108" spans="1:36" ht="38.25" customHeight="1" x14ac:dyDescent="0.25">
      <c r="A108" s="117"/>
      <c r="B108" s="118" t="s">
        <v>259</v>
      </c>
      <c r="C108" s="119" t="s">
        <v>237</v>
      </c>
      <c r="D108" s="518" t="s">
        <v>513</v>
      </c>
      <c r="E108" s="120" t="s">
        <v>514</v>
      </c>
      <c r="F108" s="121">
        <v>39021</v>
      </c>
      <c r="G108" s="121">
        <v>38390</v>
      </c>
      <c r="H108" s="122" t="s">
        <v>335</v>
      </c>
      <c r="I108" s="120" t="s">
        <v>515</v>
      </c>
      <c r="J108" s="120"/>
      <c r="K108" s="123" t="s">
        <v>397</v>
      </c>
      <c r="L108" s="121">
        <v>39172</v>
      </c>
      <c r="M108" s="133">
        <v>1</v>
      </c>
      <c r="N108" s="133">
        <v>1</v>
      </c>
      <c r="O108" s="133"/>
      <c r="P108" s="133"/>
      <c r="Q108" s="133"/>
      <c r="R108" s="133"/>
      <c r="S108" s="125"/>
      <c r="T108" s="134"/>
      <c r="U108" s="133"/>
      <c r="V108" s="133"/>
      <c r="W108" s="133"/>
      <c r="X108" s="133"/>
      <c r="Y108" s="133"/>
      <c r="Z108" s="134"/>
      <c r="AA108" s="133"/>
      <c r="AB108" s="133"/>
      <c r="AC108" s="127"/>
      <c r="AD108" s="127">
        <v>1</v>
      </c>
      <c r="AE108" s="127">
        <v>1</v>
      </c>
      <c r="AF108" s="127">
        <v>1</v>
      </c>
      <c r="AG108" s="127"/>
      <c r="AH108" s="127"/>
      <c r="AI108" s="127"/>
      <c r="AJ108" s="128"/>
    </row>
    <row r="109" spans="1:36" ht="38.25" customHeight="1" x14ac:dyDescent="0.25">
      <c r="A109" s="117"/>
      <c r="B109" s="118" t="s">
        <v>351</v>
      </c>
      <c r="C109" s="119" t="s">
        <v>1416</v>
      </c>
      <c r="D109" s="518" t="s">
        <v>1417</v>
      </c>
      <c r="E109" s="120" t="s">
        <v>1418</v>
      </c>
      <c r="F109" s="121">
        <v>40135</v>
      </c>
      <c r="G109" s="121">
        <v>40732</v>
      </c>
      <c r="H109" s="122" t="s">
        <v>332</v>
      </c>
      <c r="I109" s="120" t="s">
        <v>1419</v>
      </c>
      <c r="J109" s="120"/>
      <c r="K109" s="123" t="s">
        <v>367</v>
      </c>
      <c r="L109" s="121">
        <v>43202</v>
      </c>
      <c r="M109" s="133"/>
      <c r="N109" s="133"/>
      <c r="O109" s="133"/>
      <c r="P109" s="133"/>
      <c r="Q109" s="133"/>
      <c r="R109" s="133">
        <v>1</v>
      </c>
      <c r="S109" s="125">
        <v>1</v>
      </c>
      <c r="T109" s="134"/>
      <c r="U109" s="133"/>
      <c r="V109" s="133"/>
      <c r="W109" s="133"/>
      <c r="X109" s="133">
        <v>1</v>
      </c>
      <c r="Y109" s="133"/>
      <c r="Z109" s="134"/>
      <c r="AA109" s="133">
        <v>1</v>
      </c>
      <c r="AB109" s="133"/>
      <c r="AC109" s="127"/>
      <c r="AD109" s="127"/>
      <c r="AE109" s="127"/>
      <c r="AF109" s="127"/>
      <c r="AG109" s="127"/>
      <c r="AH109" s="127"/>
      <c r="AI109" s="127"/>
      <c r="AJ109" s="128"/>
    </row>
    <row r="110" spans="1:36" s="116" customFormat="1" ht="38.25" customHeight="1" x14ac:dyDescent="0.25">
      <c r="A110" s="430"/>
      <c r="B110" s="118" t="s">
        <v>351</v>
      </c>
      <c r="C110" s="119" t="s">
        <v>901</v>
      </c>
      <c r="D110" s="518" t="s">
        <v>902</v>
      </c>
      <c r="E110" s="120" t="s">
        <v>903</v>
      </c>
      <c r="F110" s="121">
        <v>38679</v>
      </c>
      <c r="G110" s="121">
        <v>38731</v>
      </c>
      <c r="H110" s="122" t="s">
        <v>335</v>
      </c>
      <c r="I110" s="120" t="s">
        <v>904</v>
      </c>
      <c r="J110" s="120"/>
      <c r="K110" s="123" t="s">
        <v>339</v>
      </c>
      <c r="L110" s="121">
        <v>38731</v>
      </c>
      <c r="M110" s="133">
        <v>1</v>
      </c>
      <c r="N110" s="133">
        <v>1</v>
      </c>
      <c r="O110" s="133">
        <v>1</v>
      </c>
      <c r="P110" s="133">
        <v>1</v>
      </c>
      <c r="Q110" s="133">
        <v>1</v>
      </c>
      <c r="R110" s="133">
        <v>1</v>
      </c>
      <c r="S110" s="125">
        <v>1</v>
      </c>
      <c r="T110" s="134"/>
      <c r="U110" s="133">
        <v>1</v>
      </c>
      <c r="V110" s="133"/>
      <c r="W110" s="133">
        <v>1</v>
      </c>
      <c r="X110" s="133">
        <v>1</v>
      </c>
      <c r="Y110" s="133">
        <v>1</v>
      </c>
      <c r="Z110" s="134"/>
      <c r="AA110" s="133">
        <v>1</v>
      </c>
      <c r="AB110" s="133">
        <v>1</v>
      </c>
      <c r="AC110" s="127">
        <v>1</v>
      </c>
      <c r="AD110" s="127">
        <v>1</v>
      </c>
      <c r="AE110" s="127">
        <v>1</v>
      </c>
      <c r="AF110" s="127">
        <v>1</v>
      </c>
      <c r="AG110" s="127">
        <v>1</v>
      </c>
      <c r="AH110" s="127">
        <v>1</v>
      </c>
      <c r="AI110" s="127">
        <v>1</v>
      </c>
      <c r="AJ110" s="128"/>
    </row>
    <row r="111" spans="1:36" ht="38.25" customHeight="1" x14ac:dyDescent="0.25">
      <c r="A111" s="117"/>
      <c r="B111" s="118" t="s">
        <v>260</v>
      </c>
      <c r="C111" s="119" t="s">
        <v>55</v>
      </c>
      <c r="D111" s="518" t="s">
        <v>516</v>
      </c>
      <c r="E111" s="138" t="s">
        <v>517</v>
      </c>
      <c r="F111" s="139">
        <v>40410</v>
      </c>
      <c r="G111" s="121">
        <v>28508</v>
      </c>
      <c r="H111" s="122" t="s">
        <v>335</v>
      </c>
      <c r="I111" s="120" t="s">
        <v>518</v>
      </c>
      <c r="J111" s="120"/>
      <c r="K111" s="123" t="s">
        <v>334</v>
      </c>
      <c r="L111" s="121">
        <v>40359</v>
      </c>
      <c r="M111" s="133">
        <v>1</v>
      </c>
      <c r="N111" s="133">
        <v>1</v>
      </c>
      <c r="O111" s="133"/>
      <c r="P111" s="133"/>
      <c r="Q111" s="133"/>
      <c r="R111" s="133"/>
      <c r="S111" s="125"/>
      <c r="T111" s="134"/>
      <c r="U111" s="133"/>
      <c r="V111" s="133"/>
      <c r="W111" s="133"/>
      <c r="X111" s="133"/>
      <c r="Y111" s="133"/>
      <c r="Z111" s="134"/>
      <c r="AA111" s="133">
        <v>1</v>
      </c>
      <c r="AB111" s="133">
        <v>1</v>
      </c>
      <c r="AC111" s="127"/>
      <c r="AD111" s="127"/>
      <c r="AE111" s="127"/>
      <c r="AF111" s="127">
        <v>1</v>
      </c>
      <c r="AG111" s="127"/>
      <c r="AH111" s="127"/>
      <c r="AI111" s="127"/>
      <c r="AJ111" s="128"/>
    </row>
    <row r="112" spans="1:36" ht="38.25" customHeight="1" x14ac:dyDescent="0.25">
      <c r="A112" s="528" t="s">
        <v>1781</v>
      </c>
      <c r="B112" s="118" t="s">
        <v>1729</v>
      </c>
      <c r="C112" s="119" t="s">
        <v>214</v>
      </c>
      <c r="D112" s="518" t="s">
        <v>519</v>
      </c>
      <c r="E112" s="138" t="s">
        <v>520</v>
      </c>
      <c r="F112" s="139">
        <v>35219</v>
      </c>
      <c r="G112" s="121">
        <v>17683</v>
      </c>
      <c r="H112" s="122" t="s">
        <v>335</v>
      </c>
      <c r="I112" s="120" t="s">
        <v>521</v>
      </c>
      <c r="J112" s="120"/>
      <c r="K112" s="123" t="s">
        <v>334</v>
      </c>
      <c r="L112" s="121">
        <v>39252</v>
      </c>
      <c r="M112" s="133">
        <v>1</v>
      </c>
      <c r="N112" s="133">
        <v>1</v>
      </c>
      <c r="O112" s="133"/>
      <c r="P112" s="133">
        <v>1</v>
      </c>
      <c r="Q112" s="133">
        <v>1</v>
      </c>
      <c r="R112" s="133">
        <v>1</v>
      </c>
      <c r="S112" s="125"/>
      <c r="T112" s="134"/>
      <c r="U112" s="133"/>
      <c r="V112" s="133"/>
      <c r="W112" s="133"/>
      <c r="X112" s="133"/>
      <c r="Y112" s="133"/>
      <c r="Z112" s="134"/>
      <c r="AA112" s="133">
        <v>1</v>
      </c>
      <c r="AB112" s="133"/>
      <c r="AC112" s="127"/>
      <c r="AD112" s="127"/>
      <c r="AE112" s="127">
        <v>1</v>
      </c>
      <c r="AF112" s="127">
        <v>1</v>
      </c>
      <c r="AG112" s="127"/>
      <c r="AH112" s="127"/>
      <c r="AI112" s="127">
        <v>1</v>
      </c>
      <c r="AJ112" s="128"/>
    </row>
    <row r="113" spans="1:36" ht="38.25" customHeight="1" x14ac:dyDescent="0.25">
      <c r="A113" s="528" t="s">
        <v>1779</v>
      </c>
      <c r="B113" s="118" t="s">
        <v>1780</v>
      </c>
      <c r="C113" s="119" t="s">
        <v>1191</v>
      </c>
      <c r="D113" s="577" t="s">
        <v>1192</v>
      </c>
      <c r="E113" s="578" t="s">
        <v>1193</v>
      </c>
      <c r="F113" s="121">
        <v>44237</v>
      </c>
      <c r="G113" s="121">
        <v>36516</v>
      </c>
      <c r="H113" s="122" t="s">
        <v>335</v>
      </c>
      <c r="I113" s="120" t="s">
        <v>1194</v>
      </c>
      <c r="J113" s="120"/>
      <c r="K113" s="123" t="s">
        <v>334</v>
      </c>
      <c r="L113" s="121">
        <v>42095</v>
      </c>
      <c r="M113" s="133">
        <v>1</v>
      </c>
      <c r="N113" s="133">
        <v>1</v>
      </c>
      <c r="O113" s="133"/>
      <c r="P113" s="133"/>
      <c r="Q113" s="133"/>
      <c r="R113" s="133"/>
      <c r="S113" s="125"/>
      <c r="T113" s="134"/>
      <c r="U113" s="133">
        <v>1</v>
      </c>
      <c r="V113" s="133">
        <v>1</v>
      </c>
      <c r="W113" s="133"/>
      <c r="X113" s="133">
        <v>1</v>
      </c>
      <c r="Y113" s="133"/>
      <c r="Z113" s="134"/>
      <c r="AA113" s="133">
        <v>1</v>
      </c>
      <c r="AB113" s="133">
        <v>1</v>
      </c>
      <c r="AC113" s="127">
        <v>1</v>
      </c>
      <c r="AD113" s="127">
        <v>1</v>
      </c>
      <c r="AE113" s="127">
        <v>1</v>
      </c>
      <c r="AF113" s="127">
        <v>1</v>
      </c>
      <c r="AG113" s="127">
        <v>1</v>
      </c>
      <c r="AH113" s="127"/>
      <c r="AI113" s="127">
        <v>1</v>
      </c>
      <c r="AJ113" s="128"/>
    </row>
    <row r="114" spans="1:36" ht="38.25" customHeight="1" x14ac:dyDescent="0.25">
      <c r="A114" s="430"/>
      <c r="B114" s="118" t="s">
        <v>921</v>
      </c>
      <c r="C114" s="119" t="s">
        <v>931</v>
      </c>
      <c r="D114" s="518" t="s">
        <v>932</v>
      </c>
      <c r="E114" s="120" t="s">
        <v>933</v>
      </c>
      <c r="F114" s="121">
        <v>41430</v>
      </c>
      <c r="G114" s="121">
        <v>38791</v>
      </c>
      <c r="H114" s="122" t="s">
        <v>332</v>
      </c>
      <c r="I114" s="120" t="s">
        <v>934</v>
      </c>
      <c r="J114" s="120"/>
      <c r="K114" s="123" t="s">
        <v>666</v>
      </c>
      <c r="L114" s="121">
        <v>41492</v>
      </c>
      <c r="M114" s="133">
        <v>1</v>
      </c>
      <c r="N114" s="133"/>
      <c r="O114" s="133"/>
      <c r="P114" s="133"/>
      <c r="Q114" s="133"/>
      <c r="R114" s="133"/>
      <c r="S114" s="125">
        <v>1</v>
      </c>
      <c r="T114" s="134"/>
      <c r="U114" s="133">
        <v>1</v>
      </c>
      <c r="V114" s="133"/>
      <c r="W114" s="133"/>
      <c r="X114" s="133">
        <v>1</v>
      </c>
      <c r="Y114" s="133"/>
      <c r="Z114" s="134"/>
      <c r="AA114" s="133"/>
      <c r="AB114" s="133"/>
      <c r="AC114" s="127">
        <v>1</v>
      </c>
      <c r="AD114" s="127">
        <v>1</v>
      </c>
      <c r="AE114" s="127"/>
      <c r="AF114" s="127"/>
      <c r="AG114" s="127"/>
      <c r="AH114" s="127"/>
      <c r="AI114" s="127"/>
      <c r="AJ114" s="128"/>
    </row>
    <row r="115" spans="1:36" ht="38.25" customHeight="1" x14ac:dyDescent="0.25">
      <c r="A115" s="430"/>
      <c r="B115" s="118" t="s">
        <v>1468</v>
      </c>
      <c r="C115" s="119" t="s">
        <v>1486</v>
      </c>
      <c r="D115" s="518" t="s">
        <v>1487</v>
      </c>
      <c r="E115" s="120" t="s">
        <v>1488</v>
      </c>
      <c r="F115" s="121">
        <v>44636</v>
      </c>
      <c r="G115" s="121">
        <v>21759</v>
      </c>
      <c r="H115" s="122" t="s">
        <v>332</v>
      </c>
      <c r="I115" s="120" t="s">
        <v>1494</v>
      </c>
      <c r="J115" s="120" t="s">
        <v>1529</v>
      </c>
      <c r="K115" s="123" t="s">
        <v>334</v>
      </c>
      <c r="L115" s="121">
        <v>42921</v>
      </c>
      <c r="M115" s="133">
        <v>1</v>
      </c>
      <c r="N115" s="133">
        <v>1</v>
      </c>
      <c r="O115" s="133">
        <v>1</v>
      </c>
      <c r="P115" s="133">
        <v>1</v>
      </c>
      <c r="Q115" s="133">
        <v>1</v>
      </c>
      <c r="R115" s="133">
        <v>1</v>
      </c>
      <c r="S115" s="125">
        <v>1</v>
      </c>
      <c r="T115" s="134"/>
      <c r="U115" s="133">
        <v>1</v>
      </c>
      <c r="V115" s="133">
        <v>1</v>
      </c>
      <c r="W115" s="133">
        <v>1</v>
      </c>
      <c r="X115" s="133">
        <v>1</v>
      </c>
      <c r="Y115" s="133">
        <v>1</v>
      </c>
      <c r="Z115" s="134"/>
      <c r="AA115" s="133">
        <v>1</v>
      </c>
      <c r="AB115" s="133">
        <v>1</v>
      </c>
      <c r="AC115" s="127">
        <v>1</v>
      </c>
      <c r="AD115" s="127">
        <v>1</v>
      </c>
      <c r="AE115" s="127">
        <v>1</v>
      </c>
      <c r="AF115" s="127">
        <v>1</v>
      </c>
      <c r="AG115" s="127">
        <v>1</v>
      </c>
      <c r="AH115" s="127">
        <v>1</v>
      </c>
      <c r="AI115" s="127">
        <v>1</v>
      </c>
      <c r="AJ115" s="128"/>
    </row>
    <row r="116" spans="1:36" ht="38.25" customHeight="1" x14ac:dyDescent="0.25">
      <c r="A116" s="430"/>
      <c r="B116" s="118" t="s">
        <v>351</v>
      </c>
      <c r="C116" s="119" t="s">
        <v>248</v>
      </c>
      <c r="D116" s="518" t="s">
        <v>1444</v>
      </c>
      <c r="E116" s="120" t="s">
        <v>1445</v>
      </c>
      <c r="F116" s="121">
        <v>41047</v>
      </c>
      <c r="G116" s="121">
        <v>37000</v>
      </c>
      <c r="H116" s="122" t="s">
        <v>332</v>
      </c>
      <c r="I116" s="120" t="s">
        <v>1446</v>
      </c>
      <c r="J116" s="120"/>
      <c r="K116" s="123" t="s">
        <v>723</v>
      </c>
      <c r="L116" s="121">
        <v>44330</v>
      </c>
      <c r="M116" s="133">
        <v>1</v>
      </c>
      <c r="N116" s="133">
        <v>1</v>
      </c>
      <c r="O116" s="133">
        <v>1</v>
      </c>
      <c r="P116" s="133">
        <v>1</v>
      </c>
      <c r="Q116" s="133">
        <v>1</v>
      </c>
      <c r="R116" s="133">
        <v>1</v>
      </c>
      <c r="S116" s="125">
        <v>1</v>
      </c>
      <c r="T116" s="134"/>
      <c r="U116" s="133">
        <v>1</v>
      </c>
      <c r="V116" s="133">
        <v>1</v>
      </c>
      <c r="W116" s="133">
        <v>1</v>
      </c>
      <c r="X116" s="133">
        <v>1</v>
      </c>
      <c r="Y116" s="133">
        <v>1</v>
      </c>
      <c r="Z116" s="134"/>
      <c r="AA116" s="133">
        <v>1</v>
      </c>
      <c r="AB116" s="133">
        <v>1</v>
      </c>
      <c r="AC116" s="127">
        <v>1</v>
      </c>
      <c r="AD116" s="127">
        <v>1</v>
      </c>
      <c r="AE116" s="127">
        <v>1</v>
      </c>
      <c r="AF116" s="127">
        <v>1</v>
      </c>
      <c r="AG116" s="127">
        <v>1</v>
      </c>
      <c r="AH116" s="127">
        <v>1</v>
      </c>
      <c r="AI116" s="127">
        <v>1</v>
      </c>
      <c r="AJ116" s="128"/>
    </row>
    <row r="117" spans="1:36" ht="38.25" customHeight="1" x14ac:dyDescent="0.25">
      <c r="A117" s="430"/>
      <c r="B117" s="118" t="s">
        <v>1468</v>
      </c>
      <c r="C117" s="119" t="s">
        <v>1477</v>
      </c>
      <c r="D117" s="518" t="s">
        <v>1478</v>
      </c>
      <c r="E117" s="120" t="s">
        <v>1479</v>
      </c>
      <c r="F117" s="121">
        <v>44854</v>
      </c>
      <c r="G117" s="121">
        <v>44854</v>
      </c>
      <c r="H117" s="122" t="s">
        <v>335</v>
      </c>
      <c r="I117" s="120" t="s">
        <v>1480</v>
      </c>
      <c r="J117" s="120"/>
      <c r="K117" s="123" t="s">
        <v>403</v>
      </c>
      <c r="L117" s="121">
        <v>44854</v>
      </c>
      <c r="M117" s="133">
        <v>1</v>
      </c>
      <c r="N117" s="133">
        <v>1</v>
      </c>
      <c r="O117" s="133"/>
      <c r="P117" s="133"/>
      <c r="Q117" s="133"/>
      <c r="R117" s="133"/>
      <c r="S117" s="125"/>
      <c r="T117" s="134"/>
      <c r="U117" s="133"/>
      <c r="V117" s="133"/>
      <c r="W117" s="133"/>
      <c r="X117" s="133"/>
      <c r="Y117" s="133"/>
      <c r="Z117" s="134"/>
      <c r="AA117" s="133"/>
      <c r="AB117" s="133"/>
      <c r="AC117" s="127"/>
      <c r="AD117" s="127"/>
      <c r="AE117" s="127"/>
      <c r="AF117" s="127"/>
      <c r="AG117" s="127"/>
      <c r="AH117" s="127"/>
      <c r="AI117" s="127"/>
      <c r="AJ117" s="128"/>
    </row>
    <row r="118" spans="1:36" ht="38.25" customHeight="1" x14ac:dyDescent="0.25">
      <c r="A118" s="430"/>
      <c r="B118" s="118" t="s">
        <v>351</v>
      </c>
      <c r="C118" s="119" t="s">
        <v>1460</v>
      </c>
      <c r="D118" s="518" t="s">
        <v>1461</v>
      </c>
      <c r="E118" s="120" t="s">
        <v>1462</v>
      </c>
      <c r="F118" s="121">
        <v>44830</v>
      </c>
      <c r="G118" s="121">
        <v>44826</v>
      </c>
      <c r="H118" s="122" t="s">
        <v>335</v>
      </c>
      <c r="I118" s="120" t="s">
        <v>1463</v>
      </c>
      <c r="J118" s="120"/>
      <c r="K118" s="123" t="s">
        <v>381</v>
      </c>
      <c r="L118" s="121">
        <v>44826</v>
      </c>
      <c r="M118" s="133">
        <v>1</v>
      </c>
      <c r="N118" s="133">
        <v>1</v>
      </c>
      <c r="O118" s="133"/>
      <c r="P118" s="133"/>
      <c r="Q118" s="133"/>
      <c r="R118" s="133"/>
      <c r="S118" s="125"/>
      <c r="T118" s="134"/>
      <c r="U118" s="133"/>
      <c r="V118" s="133"/>
      <c r="W118" s="133"/>
      <c r="X118" s="133"/>
      <c r="Y118" s="133"/>
      <c r="Z118" s="134"/>
      <c r="AA118" s="133"/>
      <c r="AB118" s="133"/>
      <c r="AC118" s="127"/>
      <c r="AD118" s="127"/>
      <c r="AE118" s="127"/>
      <c r="AF118" s="127"/>
      <c r="AG118" s="127"/>
      <c r="AH118" s="127"/>
      <c r="AI118" s="127"/>
      <c r="AJ118" s="128"/>
    </row>
    <row r="119" spans="1:36" ht="38.25" customHeight="1" x14ac:dyDescent="0.25">
      <c r="A119" s="644" t="s">
        <v>1767</v>
      </c>
      <c r="B119" s="118" t="s">
        <v>1464</v>
      </c>
      <c r="C119" s="119" t="s">
        <v>1091</v>
      </c>
      <c r="D119" s="518" t="s">
        <v>527</v>
      </c>
      <c r="E119" s="130" t="s">
        <v>528</v>
      </c>
      <c r="F119" s="131">
        <v>30184</v>
      </c>
      <c r="G119" s="121">
        <v>21751</v>
      </c>
      <c r="H119" s="122" t="s">
        <v>335</v>
      </c>
      <c r="I119" s="120" t="s">
        <v>529</v>
      </c>
      <c r="J119" s="120"/>
      <c r="K119" s="123" t="s">
        <v>334</v>
      </c>
      <c r="L119" s="121">
        <v>39175</v>
      </c>
      <c r="M119" s="133">
        <v>1</v>
      </c>
      <c r="N119" s="133">
        <v>1</v>
      </c>
      <c r="O119" s="133"/>
      <c r="P119" s="133"/>
      <c r="Q119" s="133"/>
      <c r="R119" s="133"/>
      <c r="S119" s="125"/>
      <c r="T119" s="134"/>
      <c r="U119" s="133">
        <v>1</v>
      </c>
      <c r="V119" s="133">
        <v>1</v>
      </c>
      <c r="W119" s="133">
        <v>1</v>
      </c>
      <c r="X119" s="133"/>
      <c r="Y119" s="133"/>
      <c r="Z119" s="134"/>
      <c r="AA119" s="133"/>
      <c r="AB119" s="133"/>
      <c r="AC119" s="127"/>
      <c r="AD119" s="127">
        <v>1</v>
      </c>
      <c r="AE119" s="127">
        <v>1</v>
      </c>
      <c r="AF119" s="127">
        <v>1</v>
      </c>
      <c r="AG119" s="127">
        <v>1</v>
      </c>
      <c r="AH119" s="127"/>
      <c r="AI119" s="127"/>
      <c r="AJ119" s="128"/>
    </row>
    <row r="120" spans="1:36" ht="38.25" customHeight="1" x14ac:dyDescent="0.25">
      <c r="A120" s="117"/>
      <c r="B120" s="118" t="s">
        <v>351</v>
      </c>
      <c r="C120" s="119" t="s">
        <v>1447</v>
      </c>
      <c r="D120" s="518" t="s">
        <v>1448</v>
      </c>
      <c r="E120" s="130" t="s">
        <v>1449</v>
      </c>
      <c r="F120" s="131">
        <v>44743</v>
      </c>
      <c r="G120" s="121">
        <v>44818</v>
      </c>
      <c r="H120" s="122" t="s">
        <v>598</v>
      </c>
      <c r="I120" s="120" t="s">
        <v>1450</v>
      </c>
      <c r="J120" s="120"/>
      <c r="K120" s="123" t="s">
        <v>1451</v>
      </c>
      <c r="L120" s="121">
        <v>44818</v>
      </c>
      <c r="M120" s="133">
        <v>1</v>
      </c>
      <c r="N120" s="133">
        <v>1</v>
      </c>
      <c r="O120" s="133"/>
      <c r="P120" s="133"/>
      <c r="Q120" s="133"/>
      <c r="R120" s="133"/>
      <c r="S120" s="125"/>
      <c r="T120" s="134"/>
      <c r="U120" s="133"/>
      <c r="V120" s="133"/>
      <c r="W120" s="133"/>
      <c r="X120" s="133"/>
      <c r="Y120" s="133"/>
      <c r="Z120" s="134"/>
      <c r="AA120" s="133"/>
      <c r="AB120" s="133"/>
      <c r="AC120" s="127"/>
      <c r="AD120" s="127">
        <v>1</v>
      </c>
      <c r="AE120" s="127">
        <v>1</v>
      </c>
      <c r="AF120" s="127">
        <v>1</v>
      </c>
      <c r="AG120" s="127">
        <v>1</v>
      </c>
      <c r="AH120" s="127"/>
      <c r="AI120" s="127"/>
      <c r="AJ120" s="128"/>
    </row>
    <row r="121" spans="1:36" ht="38.25" customHeight="1" x14ac:dyDescent="0.25">
      <c r="A121" s="117"/>
      <c r="B121" s="118" t="s">
        <v>256</v>
      </c>
      <c r="C121" s="119" t="s">
        <v>531</v>
      </c>
      <c r="D121" s="518" t="s">
        <v>532</v>
      </c>
      <c r="E121" s="120" t="s">
        <v>533</v>
      </c>
      <c r="F121" s="121">
        <v>41948</v>
      </c>
      <c r="G121" s="121">
        <v>15767</v>
      </c>
      <c r="H121" s="122" t="s">
        <v>332</v>
      </c>
      <c r="I121" s="120" t="s">
        <v>534</v>
      </c>
      <c r="J121" s="120" t="s">
        <v>1530</v>
      </c>
      <c r="K121" s="123" t="s">
        <v>334</v>
      </c>
      <c r="L121" s="121">
        <v>41974</v>
      </c>
      <c r="M121" s="133"/>
      <c r="N121" s="133"/>
      <c r="O121" s="133"/>
      <c r="P121" s="133"/>
      <c r="Q121" s="133"/>
      <c r="R121" s="133"/>
      <c r="S121" s="125"/>
      <c r="T121" s="134"/>
      <c r="U121" s="133">
        <v>1</v>
      </c>
      <c r="V121" s="133"/>
      <c r="W121" s="133"/>
      <c r="X121" s="133"/>
      <c r="Y121" s="133"/>
      <c r="Z121" s="134"/>
      <c r="AA121" s="133"/>
      <c r="AB121" s="133"/>
      <c r="AC121" s="127"/>
      <c r="AD121" s="127"/>
      <c r="AE121" s="127"/>
      <c r="AF121" s="127"/>
      <c r="AG121" s="127"/>
      <c r="AH121" s="127"/>
      <c r="AI121" s="127"/>
      <c r="AJ121" s="128"/>
    </row>
    <row r="122" spans="1:36" ht="38.25" customHeight="1" x14ac:dyDescent="0.25">
      <c r="A122" s="117"/>
      <c r="B122" s="118" t="s">
        <v>351</v>
      </c>
      <c r="C122" s="119" t="s">
        <v>1380</v>
      </c>
      <c r="D122" s="518" t="s">
        <v>532</v>
      </c>
      <c r="E122" s="120" t="s">
        <v>533</v>
      </c>
      <c r="F122" s="121">
        <v>41948</v>
      </c>
      <c r="G122" s="121">
        <v>15767</v>
      </c>
      <c r="H122" s="122" t="s">
        <v>332</v>
      </c>
      <c r="I122" s="120" t="s">
        <v>1381</v>
      </c>
      <c r="J122" s="120" t="s">
        <v>1531</v>
      </c>
      <c r="K122" s="123" t="s">
        <v>334</v>
      </c>
      <c r="L122" s="121">
        <v>41974</v>
      </c>
      <c r="M122" s="133"/>
      <c r="N122" s="133"/>
      <c r="O122" s="133">
        <v>1</v>
      </c>
      <c r="P122" s="133">
        <v>1</v>
      </c>
      <c r="Q122" s="133">
        <v>1</v>
      </c>
      <c r="R122" s="133">
        <v>1</v>
      </c>
      <c r="S122" s="125">
        <v>1</v>
      </c>
      <c r="T122" s="134"/>
      <c r="U122" s="133">
        <v>1</v>
      </c>
      <c r="V122" s="133">
        <v>1</v>
      </c>
      <c r="W122" s="133">
        <v>1</v>
      </c>
      <c r="X122" s="133">
        <v>1</v>
      </c>
      <c r="Y122" s="133">
        <v>1</v>
      </c>
      <c r="Z122" s="134"/>
      <c r="AA122" s="133">
        <v>1</v>
      </c>
      <c r="AB122" s="133">
        <v>1</v>
      </c>
      <c r="AC122" s="127"/>
      <c r="AD122" s="127">
        <v>1</v>
      </c>
      <c r="AE122" s="127">
        <v>1</v>
      </c>
      <c r="AF122" s="127">
        <v>1</v>
      </c>
      <c r="AG122" s="127">
        <v>1</v>
      </c>
      <c r="AH122" s="127">
        <v>1</v>
      </c>
      <c r="AI122" s="127">
        <v>1</v>
      </c>
      <c r="AJ122" s="128"/>
    </row>
    <row r="123" spans="1:36" ht="38.25" customHeight="1" x14ac:dyDescent="0.25">
      <c r="A123" s="117"/>
      <c r="B123" s="118" t="s">
        <v>259</v>
      </c>
      <c r="C123" s="119" t="s">
        <v>102</v>
      </c>
      <c r="D123" s="518" t="s">
        <v>535</v>
      </c>
      <c r="E123" s="120" t="s">
        <v>536</v>
      </c>
      <c r="F123" s="121">
        <v>38825</v>
      </c>
      <c r="G123" s="121">
        <v>13674</v>
      </c>
      <c r="H123" s="122" t="s">
        <v>332</v>
      </c>
      <c r="I123" s="120" t="s">
        <v>537</v>
      </c>
      <c r="J123" s="120" t="s">
        <v>1532</v>
      </c>
      <c r="K123" s="123" t="s">
        <v>334</v>
      </c>
      <c r="L123" s="121">
        <v>41604</v>
      </c>
      <c r="M123" s="133">
        <v>1</v>
      </c>
      <c r="N123" s="133">
        <v>1</v>
      </c>
      <c r="O123" s="133"/>
      <c r="P123" s="133"/>
      <c r="Q123" s="133"/>
      <c r="R123" s="133"/>
      <c r="S123" s="125"/>
      <c r="T123" s="134"/>
      <c r="U123" s="133">
        <v>1</v>
      </c>
      <c r="V123" s="133"/>
      <c r="W123" s="133"/>
      <c r="X123" s="133">
        <v>1</v>
      </c>
      <c r="Y123" s="133"/>
      <c r="Z123" s="134"/>
      <c r="AA123" s="133">
        <v>1</v>
      </c>
      <c r="AB123" s="133">
        <v>1</v>
      </c>
      <c r="AC123" s="127"/>
      <c r="AD123" s="127"/>
      <c r="AE123" s="127">
        <v>1</v>
      </c>
      <c r="AF123" s="127">
        <v>1</v>
      </c>
      <c r="AG123" s="127"/>
      <c r="AH123" s="127"/>
      <c r="AI123" s="127">
        <v>1</v>
      </c>
      <c r="AJ123" s="128"/>
    </row>
    <row r="124" spans="1:36" ht="38.25" customHeight="1" x14ac:dyDescent="0.25">
      <c r="A124" s="117"/>
      <c r="B124" s="118" t="s">
        <v>351</v>
      </c>
      <c r="C124" s="119" t="s">
        <v>1458</v>
      </c>
      <c r="D124" s="518" t="s">
        <v>535</v>
      </c>
      <c r="E124" s="120" t="s">
        <v>536</v>
      </c>
      <c r="F124" s="121">
        <v>38825</v>
      </c>
      <c r="G124" s="121">
        <v>23017</v>
      </c>
      <c r="H124" s="122" t="s">
        <v>332</v>
      </c>
      <c r="I124" s="120" t="s">
        <v>1459</v>
      </c>
      <c r="J124" s="120" t="s">
        <v>1533</v>
      </c>
      <c r="K124" s="123" t="s">
        <v>334</v>
      </c>
      <c r="L124" s="121">
        <v>44847</v>
      </c>
      <c r="M124" s="133">
        <v>1</v>
      </c>
      <c r="N124" s="133">
        <v>1</v>
      </c>
      <c r="O124" s="133">
        <v>1</v>
      </c>
      <c r="P124" s="133">
        <v>1</v>
      </c>
      <c r="Q124" s="133">
        <v>1</v>
      </c>
      <c r="R124" s="133">
        <v>1</v>
      </c>
      <c r="S124" s="125">
        <v>1</v>
      </c>
      <c r="T124" s="134"/>
      <c r="U124" s="133">
        <v>1</v>
      </c>
      <c r="V124" s="133">
        <v>1</v>
      </c>
      <c r="W124" s="133">
        <v>1</v>
      </c>
      <c r="X124" s="133">
        <v>1</v>
      </c>
      <c r="Y124" s="133">
        <v>1</v>
      </c>
      <c r="Z124" s="134"/>
      <c r="AA124" s="133">
        <v>1</v>
      </c>
      <c r="AB124" s="133">
        <v>1</v>
      </c>
      <c r="AC124" s="127">
        <v>1</v>
      </c>
      <c r="AD124" s="127">
        <v>1</v>
      </c>
      <c r="AE124" s="127">
        <v>1</v>
      </c>
      <c r="AF124" s="127">
        <v>1</v>
      </c>
      <c r="AG124" s="127">
        <v>1</v>
      </c>
      <c r="AH124" s="127">
        <v>1</v>
      </c>
      <c r="AI124" s="127">
        <v>1</v>
      </c>
      <c r="AJ124" s="128"/>
    </row>
    <row r="125" spans="1:36" ht="38.25" customHeight="1" x14ac:dyDescent="0.25">
      <c r="A125" s="117"/>
      <c r="B125" s="118" t="s">
        <v>260</v>
      </c>
      <c r="C125" s="119" t="s">
        <v>74</v>
      </c>
      <c r="D125" s="518" t="s">
        <v>539</v>
      </c>
      <c r="E125" s="130" t="s">
        <v>540</v>
      </c>
      <c r="F125" s="131">
        <v>35937</v>
      </c>
      <c r="G125" s="121">
        <v>35836</v>
      </c>
      <c r="H125" s="122" t="s">
        <v>335</v>
      </c>
      <c r="I125" s="120" t="s">
        <v>541</v>
      </c>
      <c r="J125" s="120"/>
      <c r="K125" s="123" t="s">
        <v>508</v>
      </c>
      <c r="L125" s="121">
        <v>40547</v>
      </c>
      <c r="M125" s="133"/>
      <c r="N125" s="133">
        <v>1</v>
      </c>
      <c r="O125" s="133"/>
      <c r="P125" s="133"/>
      <c r="Q125" s="133"/>
      <c r="R125" s="133"/>
      <c r="S125" s="125"/>
      <c r="T125" s="134"/>
      <c r="U125" s="133">
        <v>1</v>
      </c>
      <c r="V125" s="133"/>
      <c r="W125" s="133"/>
      <c r="X125" s="133"/>
      <c r="Y125" s="133"/>
      <c r="Z125" s="134"/>
      <c r="AA125" s="133"/>
      <c r="AB125" s="133"/>
      <c r="AC125" s="127"/>
      <c r="AD125" s="127"/>
      <c r="AE125" s="127"/>
      <c r="AF125" s="127">
        <v>1</v>
      </c>
      <c r="AG125" s="127"/>
      <c r="AH125" s="127"/>
      <c r="AI125" s="127"/>
      <c r="AJ125" s="128"/>
    </row>
    <row r="126" spans="1:36" ht="38.25" customHeight="1" x14ac:dyDescent="0.25">
      <c r="A126" s="117"/>
      <c r="B126" s="118" t="s">
        <v>260</v>
      </c>
      <c r="C126" s="119" t="s">
        <v>129</v>
      </c>
      <c r="D126" s="518" t="s">
        <v>539</v>
      </c>
      <c r="E126" s="130" t="s">
        <v>540</v>
      </c>
      <c r="F126" s="131">
        <v>35937</v>
      </c>
      <c r="G126" s="121">
        <v>24622</v>
      </c>
      <c r="H126" s="122" t="s">
        <v>332</v>
      </c>
      <c r="I126" s="120" t="s">
        <v>542</v>
      </c>
      <c r="J126" s="120" t="s">
        <v>1534</v>
      </c>
      <c r="K126" s="123" t="s">
        <v>334</v>
      </c>
      <c r="L126" s="121">
        <v>38939</v>
      </c>
      <c r="M126" s="133"/>
      <c r="N126" s="133"/>
      <c r="O126" s="133"/>
      <c r="P126" s="133"/>
      <c r="Q126" s="133"/>
      <c r="R126" s="133"/>
      <c r="S126" s="125"/>
      <c r="T126" s="134"/>
      <c r="U126" s="133"/>
      <c r="V126" s="133"/>
      <c r="W126" s="133">
        <v>1</v>
      </c>
      <c r="X126" s="133"/>
      <c r="Y126" s="133"/>
      <c r="Z126" s="134"/>
      <c r="AA126" s="133"/>
      <c r="AB126" s="133"/>
      <c r="AC126" s="127"/>
      <c r="AD126" s="127"/>
      <c r="AE126" s="127"/>
      <c r="AF126" s="127">
        <v>1</v>
      </c>
      <c r="AG126" s="127"/>
      <c r="AH126" s="127"/>
      <c r="AI126" s="127"/>
      <c r="AJ126" s="128"/>
    </row>
    <row r="127" spans="1:36" ht="38.25" customHeight="1" x14ac:dyDescent="0.25">
      <c r="A127" s="117"/>
      <c r="B127" s="118" t="s">
        <v>260</v>
      </c>
      <c r="C127" s="119" t="s">
        <v>53</v>
      </c>
      <c r="D127" s="518" t="s">
        <v>539</v>
      </c>
      <c r="E127" s="130" t="s">
        <v>540</v>
      </c>
      <c r="F127" s="131">
        <v>35937</v>
      </c>
      <c r="G127" s="121">
        <v>31951</v>
      </c>
      <c r="H127" s="122" t="s">
        <v>335</v>
      </c>
      <c r="I127" s="678"/>
      <c r="J127" s="120"/>
      <c r="K127" s="123" t="s">
        <v>508</v>
      </c>
      <c r="L127" s="121">
        <v>40704</v>
      </c>
      <c r="M127" s="133">
        <v>1</v>
      </c>
      <c r="N127" s="133">
        <v>1</v>
      </c>
      <c r="O127" s="133"/>
      <c r="P127" s="133"/>
      <c r="Q127" s="133"/>
      <c r="R127" s="133"/>
      <c r="S127" s="125"/>
      <c r="T127" s="134"/>
      <c r="U127" s="133"/>
      <c r="V127" s="133"/>
      <c r="W127" s="133">
        <v>1</v>
      </c>
      <c r="X127" s="133"/>
      <c r="Y127" s="133"/>
      <c r="Z127" s="134"/>
      <c r="AA127" s="133"/>
      <c r="AB127" s="133"/>
      <c r="AC127" s="127"/>
      <c r="AD127" s="127"/>
      <c r="AE127" s="127"/>
      <c r="AF127" s="127">
        <v>1</v>
      </c>
      <c r="AG127" s="127"/>
      <c r="AH127" s="127"/>
      <c r="AI127" s="127"/>
      <c r="AJ127" s="128"/>
    </row>
    <row r="128" spans="1:36" ht="38.25" customHeight="1" x14ac:dyDescent="0.25">
      <c r="A128" s="140"/>
      <c r="B128" s="118" t="s">
        <v>260</v>
      </c>
      <c r="C128" s="119" t="s">
        <v>181</v>
      </c>
      <c r="D128" s="518" t="s">
        <v>543</v>
      </c>
      <c r="E128" s="138" t="s">
        <v>544</v>
      </c>
      <c r="F128" s="139">
        <v>38274</v>
      </c>
      <c r="G128" s="121">
        <v>40736</v>
      </c>
      <c r="H128" s="122" t="s">
        <v>335</v>
      </c>
      <c r="I128" s="120" t="s">
        <v>545</v>
      </c>
      <c r="J128" s="120"/>
      <c r="K128" s="123" t="s">
        <v>334</v>
      </c>
      <c r="L128" s="121">
        <v>40736</v>
      </c>
      <c r="M128" s="133"/>
      <c r="N128" s="133"/>
      <c r="O128" s="133"/>
      <c r="P128" s="133"/>
      <c r="Q128" s="133"/>
      <c r="R128" s="133"/>
      <c r="S128" s="125"/>
      <c r="T128" s="134"/>
      <c r="U128" s="133"/>
      <c r="V128" s="133"/>
      <c r="W128" s="133"/>
      <c r="X128" s="133"/>
      <c r="Y128" s="133"/>
      <c r="Z128" s="134"/>
      <c r="AA128" s="133"/>
      <c r="AB128" s="133"/>
      <c r="AC128" s="127"/>
      <c r="AD128" s="127"/>
      <c r="AE128" s="127"/>
      <c r="AF128" s="127">
        <v>1</v>
      </c>
      <c r="AG128" s="127"/>
      <c r="AH128" s="127"/>
      <c r="AI128" s="127"/>
      <c r="AJ128" s="128"/>
    </row>
    <row r="129" spans="1:36" ht="38.25" customHeight="1" x14ac:dyDescent="0.25">
      <c r="A129" s="140"/>
      <c r="B129" s="118" t="s">
        <v>351</v>
      </c>
      <c r="C129" s="119" t="s">
        <v>1422</v>
      </c>
      <c r="D129" s="518" t="s">
        <v>1423</v>
      </c>
      <c r="E129" s="138" t="s">
        <v>1424</v>
      </c>
      <c r="F129" s="139">
        <v>44680</v>
      </c>
      <c r="G129" s="121">
        <v>44679</v>
      </c>
      <c r="H129" s="122" t="s">
        <v>335</v>
      </c>
      <c r="I129" s="120" t="s">
        <v>1425</v>
      </c>
      <c r="J129" s="120"/>
      <c r="K129" s="123" t="s">
        <v>334</v>
      </c>
      <c r="L129" s="121">
        <v>44679</v>
      </c>
      <c r="M129" s="133">
        <v>1</v>
      </c>
      <c r="N129" s="133">
        <v>1</v>
      </c>
      <c r="O129" s="133">
        <v>1</v>
      </c>
      <c r="P129" s="133">
        <v>1</v>
      </c>
      <c r="Q129" s="133">
        <v>1</v>
      </c>
      <c r="R129" s="133">
        <v>1</v>
      </c>
      <c r="S129" s="125">
        <v>1</v>
      </c>
      <c r="T129" s="134"/>
      <c r="U129" s="133">
        <v>1</v>
      </c>
      <c r="V129" s="133">
        <v>1</v>
      </c>
      <c r="W129" s="133"/>
      <c r="X129" s="133"/>
      <c r="Y129" s="133"/>
      <c r="Z129" s="134"/>
      <c r="AA129" s="133"/>
      <c r="AB129" s="133">
        <v>1</v>
      </c>
      <c r="AC129" s="127">
        <v>1</v>
      </c>
      <c r="AD129" s="127">
        <v>1</v>
      </c>
      <c r="AE129" s="127">
        <v>1</v>
      </c>
      <c r="AF129" s="127">
        <v>1</v>
      </c>
      <c r="AG129" s="127">
        <v>1</v>
      </c>
      <c r="AH129" s="127">
        <v>1</v>
      </c>
      <c r="AI129" s="127">
        <v>1</v>
      </c>
      <c r="AJ129" s="128"/>
    </row>
    <row r="130" spans="1:36" ht="38.25" customHeight="1" x14ac:dyDescent="0.25">
      <c r="A130" s="455"/>
      <c r="B130" s="118" t="s">
        <v>740</v>
      </c>
      <c r="C130" s="119" t="s">
        <v>1109</v>
      </c>
      <c r="D130" s="518" t="s">
        <v>1110</v>
      </c>
      <c r="E130" s="138" t="s">
        <v>1111</v>
      </c>
      <c r="F130" s="139">
        <v>38726</v>
      </c>
      <c r="G130" s="121">
        <v>39182</v>
      </c>
      <c r="H130" s="122" t="s">
        <v>335</v>
      </c>
      <c r="I130" s="120" t="s">
        <v>1112</v>
      </c>
      <c r="J130" s="120"/>
      <c r="K130" s="123" t="s">
        <v>334</v>
      </c>
      <c r="L130" s="121">
        <v>39182</v>
      </c>
      <c r="M130" s="133">
        <v>1</v>
      </c>
      <c r="N130" s="133">
        <v>1</v>
      </c>
      <c r="O130" s="133"/>
      <c r="P130" s="133">
        <v>1</v>
      </c>
      <c r="Q130" s="133">
        <v>1</v>
      </c>
      <c r="R130" s="133"/>
      <c r="S130" s="125"/>
      <c r="T130" s="134"/>
      <c r="U130" s="133">
        <v>1</v>
      </c>
      <c r="V130" s="133">
        <v>1</v>
      </c>
      <c r="W130" s="133">
        <v>1</v>
      </c>
      <c r="X130" s="133">
        <v>1</v>
      </c>
      <c r="Y130" s="133">
        <v>1</v>
      </c>
      <c r="Z130" s="134"/>
      <c r="AA130" s="133">
        <v>1</v>
      </c>
      <c r="AB130" s="133">
        <v>1</v>
      </c>
      <c r="AC130" s="127">
        <v>1</v>
      </c>
      <c r="AD130" s="127">
        <v>1</v>
      </c>
      <c r="AE130" s="127">
        <v>1</v>
      </c>
      <c r="AF130" s="127">
        <v>1</v>
      </c>
      <c r="AG130" s="127">
        <v>1</v>
      </c>
      <c r="AH130" s="127">
        <v>1</v>
      </c>
      <c r="AI130" s="127">
        <v>1</v>
      </c>
      <c r="AJ130" s="128"/>
    </row>
    <row r="131" spans="1:36" ht="38.25" customHeight="1" x14ac:dyDescent="0.25">
      <c r="A131" s="455"/>
      <c r="B131" s="118" t="s">
        <v>1468</v>
      </c>
      <c r="C131" s="119" t="s">
        <v>1663</v>
      </c>
      <c r="D131" s="518" t="s">
        <v>1664</v>
      </c>
      <c r="E131" s="138" t="s">
        <v>1665</v>
      </c>
      <c r="F131" s="139">
        <v>36893</v>
      </c>
      <c r="G131" s="121">
        <v>36927</v>
      </c>
      <c r="H131" s="122" t="s">
        <v>332</v>
      </c>
      <c r="I131" s="120" t="s">
        <v>1666</v>
      </c>
      <c r="J131" s="120"/>
      <c r="K131" s="123" t="s">
        <v>365</v>
      </c>
      <c r="L131" s="121">
        <v>43133</v>
      </c>
      <c r="M131" s="133"/>
      <c r="N131" s="133"/>
      <c r="O131" s="133"/>
      <c r="P131" s="133"/>
      <c r="Q131" s="133"/>
      <c r="R131" s="133"/>
      <c r="S131" s="125"/>
      <c r="T131" s="134"/>
      <c r="U131" s="133">
        <v>1</v>
      </c>
      <c r="V131" s="133">
        <v>1</v>
      </c>
      <c r="W131" s="133">
        <v>1</v>
      </c>
      <c r="X131" s="133"/>
      <c r="Y131" s="133"/>
      <c r="Z131" s="134"/>
      <c r="AA131" s="133"/>
      <c r="AB131" s="133"/>
      <c r="AC131" s="127"/>
      <c r="AD131" s="127"/>
      <c r="AE131" s="127"/>
      <c r="AF131" s="127"/>
      <c r="AG131" s="127"/>
      <c r="AH131" s="127"/>
      <c r="AI131" s="127"/>
      <c r="AJ131" s="128"/>
    </row>
    <row r="132" spans="1:36" ht="38.25" customHeight="1" x14ac:dyDescent="0.25">
      <c r="A132" s="117"/>
      <c r="B132" s="118" t="s">
        <v>740</v>
      </c>
      <c r="C132" s="119" t="s">
        <v>1176</v>
      </c>
      <c r="D132" s="518" t="s">
        <v>1177</v>
      </c>
      <c r="E132" s="135" t="s">
        <v>1178</v>
      </c>
      <c r="F132" s="131">
        <v>42278</v>
      </c>
      <c r="G132" s="121">
        <v>42570</v>
      </c>
      <c r="H132" s="122" t="s">
        <v>335</v>
      </c>
      <c r="I132" s="120" t="s">
        <v>1179</v>
      </c>
      <c r="J132" s="120"/>
      <c r="K132" s="123" t="s">
        <v>334</v>
      </c>
      <c r="L132" s="121">
        <v>42570</v>
      </c>
      <c r="M132" s="133"/>
      <c r="N132" s="133"/>
      <c r="O132" s="133"/>
      <c r="P132" s="133"/>
      <c r="Q132" s="133"/>
      <c r="R132" s="133"/>
      <c r="S132" s="125"/>
      <c r="T132" s="134"/>
      <c r="U132" s="133"/>
      <c r="V132" s="133"/>
      <c r="W132" s="133"/>
      <c r="X132" s="133"/>
      <c r="Y132" s="133"/>
      <c r="Z132" s="134"/>
      <c r="AA132" s="133"/>
      <c r="AB132" s="133"/>
      <c r="AC132" s="127"/>
      <c r="AD132" s="127"/>
      <c r="AE132" s="127">
        <v>1</v>
      </c>
      <c r="AF132" s="127">
        <v>1</v>
      </c>
      <c r="AG132" s="127">
        <v>1</v>
      </c>
      <c r="AH132" s="127">
        <v>1</v>
      </c>
      <c r="AI132" s="127">
        <v>1</v>
      </c>
      <c r="AJ132" s="128"/>
    </row>
    <row r="133" spans="1:36" ht="38.25" customHeight="1" x14ac:dyDescent="0.25">
      <c r="A133" s="430"/>
      <c r="B133" s="118" t="s">
        <v>921</v>
      </c>
      <c r="C133" s="119" t="s">
        <v>64</v>
      </c>
      <c r="D133" s="518" t="s">
        <v>550</v>
      </c>
      <c r="E133" s="138" t="s">
        <v>1611</v>
      </c>
      <c r="F133" s="139">
        <v>37408</v>
      </c>
      <c r="G133" s="121">
        <v>36222</v>
      </c>
      <c r="H133" s="122" t="s">
        <v>335</v>
      </c>
      <c r="I133" s="120" t="s">
        <v>551</v>
      </c>
      <c r="J133" s="120"/>
      <c r="K133" s="123" t="s">
        <v>334</v>
      </c>
      <c r="L133" s="121">
        <v>37392</v>
      </c>
      <c r="M133" s="133">
        <v>1</v>
      </c>
      <c r="N133" s="133">
        <v>1</v>
      </c>
      <c r="O133" s="133"/>
      <c r="P133" s="133"/>
      <c r="Q133" s="133"/>
      <c r="R133" s="133"/>
      <c r="S133" s="125"/>
      <c r="T133" s="134"/>
      <c r="U133" s="133">
        <v>1</v>
      </c>
      <c r="V133" s="133">
        <v>1</v>
      </c>
      <c r="W133" s="133"/>
      <c r="X133" s="133"/>
      <c r="Y133" s="133">
        <v>1</v>
      </c>
      <c r="Z133" s="134"/>
      <c r="AA133" s="133"/>
      <c r="AB133" s="133">
        <v>1</v>
      </c>
      <c r="AC133" s="127">
        <v>1</v>
      </c>
      <c r="AD133" s="127">
        <v>1</v>
      </c>
      <c r="AE133" s="127">
        <v>1</v>
      </c>
      <c r="AF133" s="127">
        <v>1</v>
      </c>
      <c r="AG133" s="127"/>
      <c r="AH133" s="127"/>
      <c r="AI133" s="127">
        <v>1</v>
      </c>
      <c r="AJ133" s="128"/>
    </row>
    <row r="134" spans="1:36" ht="38.25" customHeight="1" x14ac:dyDescent="0.25">
      <c r="A134" s="582" t="s">
        <v>1768</v>
      </c>
      <c r="B134" s="118" t="s">
        <v>1286</v>
      </c>
      <c r="C134" s="119" t="s">
        <v>85</v>
      </c>
      <c r="D134" s="518" t="s">
        <v>552</v>
      </c>
      <c r="E134" s="120" t="s">
        <v>553</v>
      </c>
      <c r="F134" s="121">
        <v>40126</v>
      </c>
      <c r="G134" s="121">
        <v>37761</v>
      </c>
      <c r="H134" s="122" t="s">
        <v>335</v>
      </c>
      <c r="I134" s="120" t="s">
        <v>1285</v>
      </c>
      <c r="J134" s="120"/>
      <c r="K134" s="123" t="s">
        <v>372</v>
      </c>
      <c r="L134" s="121">
        <v>41001</v>
      </c>
      <c r="M134" s="133">
        <v>1</v>
      </c>
      <c r="N134" s="133">
        <v>1</v>
      </c>
      <c r="O134" s="133">
        <v>1</v>
      </c>
      <c r="P134" s="133">
        <v>1</v>
      </c>
      <c r="Q134" s="133"/>
      <c r="R134" s="133"/>
      <c r="S134" s="125"/>
      <c r="T134" s="134"/>
      <c r="U134" s="133"/>
      <c r="V134" s="133">
        <v>1</v>
      </c>
      <c r="W134" s="133"/>
      <c r="X134" s="133"/>
      <c r="Y134" s="133"/>
      <c r="Z134" s="134"/>
      <c r="AA134" s="133"/>
      <c r="AB134" s="133">
        <v>1</v>
      </c>
      <c r="AC134" s="127">
        <v>1</v>
      </c>
      <c r="AD134" s="127">
        <v>1</v>
      </c>
      <c r="AE134" s="127">
        <v>1</v>
      </c>
      <c r="AF134" s="127">
        <v>1</v>
      </c>
      <c r="AG134" s="127">
        <v>1</v>
      </c>
      <c r="AH134" s="127">
        <v>1</v>
      </c>
      <c r="AI134" s="127">
        <v>1</v>
      </c>
      <c r="AJ134" s="128"/>
    </row>
    <row r="135" spans="1:36" ht="38.25" customHeight="1" x14ac:dyDescent="0.25">
      <c r="A135" s="527"/>
      <c r="B135" s="118" t="s">
        <v>1468</v>
      </c>
      <c r="C135" s="119" t="s">
        <v>1021</v>
      </c>
      <c r="D135" s="518" t="s">
        <v>1019</v>
      </c>
      <c r="E135" s="120" t="s">
        <v>1020</v>
      </c>
      <c r="F135" s="139">
        <v>43892</v>
      </c>
      <c r="G135" s="121">
        <v>39317</v>
      </c>
      <c r="H135" s="122" t="s">
        <v>335</v>
      </c>
      <c r="I135" s="120" t="s">
        <v>1708</v>
      </c>
      <c r="J135" s="120"/>
      <c r="K135" s="123" t="s">
        <v>1709</v>
      </c>
      <c r="L135" s="121">
        <v>43985</v>
      </c>
      <c r="M135" s="133"/>
      <c r="N135" s="133">
        <v>1</v>
      </c>
      <c r="O135" s="133"/>
      <c r="P135" s="133">
        <v>1</v>
      </c>
      <c r="Q135" s="133">
        <v>1</v>
      </c>
      <c r="R135" s="133">
        <v>1</v>
      </c>
      <c r="S135" s="125">
        <v>1</v>
      </c>
      <c r="T135" s="134"/>
      <c r="U135" s="133">
        <v>1</v>
      </c>
      <c r="V135" s="133">
        <v>1</v>
      </c>
      <c r="W135" s="133">
        <v>1</v>
      </c>
      <c r="X135" s="133">
        <v>1</v>
      </c>
      <c r="Y135" s="133">
        <v>1</v>
      </c>
      <c r="Z135" s="134"/>
      <c r="AA135" s="133"/>
      <c r="AB135" s="133">
        <v>1</v>
      </c>
      <c r="AC135" s="127">
        <v>1</v>
      </c>
      <c r="AD135" s="127">
        <v>1</v>
      </c>
      <c r="AE135" s="127">
        <v>1</v>
      </c>
      <c r="AF135" s="127">
        <v>1</v>
      </c>
      <c r="AG135" s="127">
        <v>1</v>
      </c>
      <c r="AH135" s="127">
        <v>1</v>
      </c>
      <c r="AI135" s="127">
        <v>1</v>
      </c>
      <c r="AJ135" s="128"/>
    </row>
    <row r="136" spans="1:36" ht="38.25" customHeight="1" x14ac:dyDescent="0.25">
      <c r="A136" s="527"/>
      <c r="B136" s="118" t="s">
        <v>1468</v>
      </c>
      <c r="C136" s="119" t="s">
        <v>1741</v>
      </c>
      <c r="D136" s="518" t="s">
        <v>1742</v>
      </c>
      <c r="E136" s="120" t="s">
        <v>1743</v>
      </c>
      <c r="F136" s="139">
        <v>35583</v>
      </c>
      <c r="G136" s="121">
        <v>21685</v>
      </c>
      <c r="H136" s="122" t="s">
        <v>332</v>
      </c>
      <c r="I136" s="120" t="s">
        <v>1744</v>
      </c>
      <c r="J136" s="120" t="s">
        <v>1745</v>
      </c>
      <c r="K136" s="123" t="s">
        <v>334</v>
      </c>
      <c r="L136" s="121">
        <v>42921</v>
      </c>
      <c r="M136" s="133">
        <v>1</v>
      </c>
      <c r="N136" s="133">
        <v>1</v>
      </c>
      <c r="O136" s="133">
        <v>1</v>
      </c>
      <c r="P136" s="133">
        <v>1</v>
      </c>
      <c r="Q136" s="133">
        <v>1</v>
      </c>
      <c r="R136" s="133">
        <v>1</v>
      </c>
      <c r="S136" s="125">
        <v>1</v>
      </c>
      <c r="T136" s="134"/>
      <c r="U136" s="133">
        <v>1</v>
      </c>
      <c r="V136" s="133">
        <v>1</v>
      </c>
      <c r="W136" s="133">
        <v>1</v>
      </c>
      <c r="X136" s="133">
        <v>1</v>
      </c>
      <c r="Y136" s="133">
        <v>1</v>
      </c>
      <c r="Z136" s="134"/>
      <c r="AA136" s="133">
        <v>1</v>
      </c>
      <c r="AB136" s="133">
        <v>1</v>
      </c>
      <c r="AC136" s="127">
        <v>1</v>
      </c>
      <c r="AD136" s="127">
        <v>1</v>
      </c>
      <c r="AE136" s="127">
        <v>1</v>
      </c>
      <c r="AF136" s="127">
        <v>1</v>
      </c>
      <c r="AG136" s="127">
        <v>1</v>
      </c>
      <c r="AH136" s="127">
        <v>1</v>
      </c>
      <c r="AI136" s="127">
        <v>1</v>
      </c>
      <c r="AJ136" s="128"/>
    </row>
    <row r="137" spans="1:36" ht="38.25" customHeight="1" x14ac:dyDescent="0.25">
      <c r="A137" s="455"/>
      <c r="B137" s="118" t="s">
        <v>1297</v>
      </c>
      <c r="C137" s="119" t="s">
        <v>1062</v>
      </c>
      <c r="D137" s="518" t="s">
        <v>1063</v>
      </c>
      <c r="E137" s="120" t="s">
        <v>1064</v>
      </c>
      <c r="F137" s="121">
        <v>40892</v>
      </c>
      <c r="G137" s="121">
        <v>40659</v>
      </c>
      <c r="H137" s="122" t="s">
        <v>335</v>
      </c>
      <c r="I137" s="120" t="s">
        <v>1065</v>
      </c>
      <c r="J137" s="120"/>
      <c r="K137" s="123" t="s">
        <v>615</v>
      </c>
      <c r="L137" s="121">
        <v>40659</v>
      </c>
      <c r="M137" s="133">
        <v>1</v>
      </c>
      <c r="N137" s="133">
        <v>1</v>
      </c>
      <c r="O137" s="133"/>
      <c r="P137" s="133"/>
      <c r="Q137" s="133"/>
      <c r="R137" s="133"/>
      <c r="S137" s="125"/>
      <c r="T137" s="134"/>
      <c r="U137" s="133">
        <v>1</v>
      </c>
      <c r="V137" s="133"/>
      <c r="W137" s="133"/>
      <c r="X137" s="133"/>
      <c r="Y137" s="133"/>
      <c r="Z137" s="134"/>
      <c r="AA137" s="133"/>
      <c r="AB137" s="133"/>
      <c r="AC137" s="127"/>
      <c r="AD137" s="127"/>
      <c r="AE137" s="127"/>
      <c r="AF137" s="127"/>
      <c r="AG137" s="127"/>
      <c r="AH137" s="127"/>
      <c r="AI137" s="127"/>
      <c r="AJ137" s="128"/>
    </row>
    <row r="138" spans="1:36" ht="38.25" customHeight="1" x14ac:dyDescent="0.25">
      <c r="A138" s="455"/>
      <c r="B138" s="118" t="s">
        <v>740</v>
      </c>
      <c r="C138" s="119" t="s">
        <v>1113</v>
      </c>
      <c r="D138" s="518" t="s">
        <v>1114</v>
      </c>
      <c r="E138" s="120" t="s">
        <v>1115</v>
      </c>
      <c r="F138" s="121">
        <v>43109</v>
      </c>
      <c r="G138" s="121">
        <v>43124</v>
      </c>
      <c r="H138" s="122" t="s">
        <v>335</v>
      </c>
      <c r="I138" s="120" t="s">
        <v>1116</v>
      </c>
      <c r="J138" s="120"/>
      <c r="K138" s="123" t="s">
        <v>423</v>
      </c>
      <c r="L138" s="121">
        <v>43124</v>
      </c>
      <c r="M138" s="133">
        <v>1</v>
      </c>
      <c r="N138" s="133">
        <v>1</v>
      </c>
      <c r="O138" s="133"/>
      <c r="P138" s="133"/>
      <c r="Q138" s="133"/>
      <c r="R138" s="133"/>
      <c r="S138" s="125"/>
      <c r="T138" s="134"/>
      <c r="U138" s="133"/>
      <c r="V138" s="133"/>
      <c r="W138" s="133">
        <v>1</v>
      </c>
      <c r="X138" s="133"/>
      <c r="Y138" s="133"/>
      <c r="Z138" s="134"/>
      <c r="AA138" s="133"/>
      <c r="AB138" s="133"/>
      <c r="AC138" s="127">
        <v>1</v>
      </c>
      <c r="AD138" s="127">
        <v>1</v>
      </c>
      <c r="AE138" s="127">
        <v>1</v>
      </c>
      <c r="AF138" s="127">
        <v>1</v>
      </c>
      <c r="AG138" s="127">
        <v>1</v>
      </c>
      <c r="AH138" s="127">
        <v>1</v>
      </c>
      <c r="AI138" s="127">
        <v>1</v>
      </c>
      <c r="AJ138" s="128"/>
    </row>
    <row r="139" spans="1:36" ht="38.25" customHeight="1" x14ac:dyDescent="0.25">
      <c r="A139" s="652"/>
      <c r="B139" s="471" t="s">
        <v>1468</v>
      </c>
      <c r="C139" s="119" t="s">
        <v>1490</v>
      </c>
      <c r="D139" s="518" t="s">
        <v>1491</v>
      </c>
      <c r="E139" s="138" t="s">
        <v>1492</v>
      </c>
      <c r="F139" s="139">
        <v>44927</v>
      </c>
      <c r="G139" s="121">
        <v>44883</v>
      </c>
      <c r="H139" s="122" t="s">
        <v>335</v>
      </c>
      <c r="I139" s="120" t="s">
        <v>1493</v>
      </c>
      <c r="J139" s="120"/>
      <c r="K139" s="123" t="s">
        <v>334</v>
      </c>
      <c r="L139" s="121">
        <v>44883</v>
      </c>
      <c r="M139" s="133">
        <v>1</v>
      </c>
      <c r="N139" s="133">
        <v>1</v>
      </c>
      <c r="O139" s="133">
        <v>1</v>
      </c>
      <c r="P139" s="133">
        <v>1</v>
      </c>
      <c r="Q139" s="133">
        <v>1</v>
      </c>
      <c r="R139" s="133">
        <v>1</v>
      </c>
      <c r="S139" s="125">
        <v>1</v>
      </c>
      <c r="T139" s="134"/>
      <c r="U139" s="133">
        <v>1</v>
      </c>
      <c r="V139" s="133">
        <v>1</v>
      </c>
      <c r="W139" s="133">
        <v>1</v>
      </c>
      <c r="X139" s="133">
        <v>1</v>
      </c>
      <c r="Y139" s="133">
        <v>1</v>
      </c>
      <c r="Z139" s="134"/>
      <c r="AA139" s="133">
        <v>1</v>
      </c>
      <c r="AB139" s="133">
        <v>1</v>
      </c>
      <c r="AC139" s="127">
        <v>1</v>
      </c>
      <c r="AD139" s="127">
        <v>1</v>
      </c>
      <c r="AE139" s="127">
        <v>1</v>
      </c>
      <c r="AF139" s="127">
        <v>1</v>
      </c>
      <c r="AG139" s="127">
        <v>1</v>
      </c>
      <c r="AH139" s="127">
        <v>1</v>
      </c>
      <c r="AI139" s="127">
        <v>1</v>
      </c>
      <c r="AJ139" s="128"/>
    </row>
    <row r="140" spans="1:36" ht="38.25" customHeight="1" x14ac:dyDescent="0.25">
      <c r="A140" s="644" t="s">
        <v>1384</v>
      </c>
      <c r="B140" s="471" t="s">
        <v>1385</v>
      </c>
      <c r="C140" s="119" t="s">
        <v>141</v>
      </c>
      <c r="D140" s="518" t="s">
        <v>560</v>
      </c>
      <c r="E140" s="138" t="s">
        <v>561</v>
      </c>
      <c r="F140" s="139">
        <v>42818</v>
      </c>
      <c r="G140" s="121">
        <v>42811</v>
      </c>
      <c r="H140" s="122" t="s">
        <v>335</v>
      </c>
      <c r="I140" s="120" t="s">
        <v>562</v>
      </c>
      <c r="J140" s="120"/>
      <c r="K140" s="123" t="s">
        <v>372</v>
      </c>
      <c r="L140" s="121">
        <v>42811</v>
      </c>
      <c r="M140" s="133">
        <v>1</v>
      </c>
      <c r="N140" s="133">
        <v>1</v>
      </c>
      <c r="O140" s="133"/>
      <c r="P140" s="133"/>
      <c r="Q140" s="133"/>
      <c r="R140" s="133"/>
      <c r="S140" s="125"/>
      <c r="T140" s="134"/>
      <c r="U140" s="133"/>
      <c r="V140" s="133"/>
      <c r="W140" s="133">
        <v>1</v>
      </c>
      <c r="X140" s="133"/>
      <c r="Y140" s="133"/>
      <c r="Z140" s="134"/>
      <c r="AA140" s="133"/>
      <c r="AB140" s="133">
        <v>1</v>
      </c>
      <c r="AC140" s="127">
        <v>1</v>
      </c>
      <c r="AD140" s="127">
        <v>1</v>
      </c>
      <c r="AE140" s="127">
        <v>1</v>
      </c>
      <c r="AF140" s="127">
        <v>1</v>
      </c>
      <c r="AG140" s="127">
        <v>1</v>
      </c>
      <c r="AH140" s="127"/>
      <c r="AI140" s="127">
        <v>1</v>
      </c>
      <c r="AJ140" s="128"/>
    </row>
    <row r="141" spans="1:36" ht="38.25" customHeight="1" x14ac:dyDescent="0.25">
      <c r="A141" s="117"/>
      <c r="B141" s="118" t="s">
        <v>260</v>
      </c>
      <c r="C141" s="119" t="s">
        <v>1466</v>
      </c>
      <c r="D141" s="518" t="s">
        <v>563</v>
      </c>
      <c r="E141" s="130" t="s">
        <v>564</v>
      </c>
      <c r="F141" s="131">
        <v>30834</v>
      </c>
      <c r="G141" s="121">
        <v>34716</v>
      </c>
      <c r="H141" s="122" t="s">
        <v>335</v>
      </c>
      <c r="I141" s="120">
        <v>335</v>
      </c>
      <c r="J141" s="120"/>
      <c r="K141" s="123" t="s">
        <v>408</v>
      </c>
      <c r="L141" s="121">
        <v>37341</v>
      </c>
      <c r="M141" s="133">
        <v>1</v>
      </c>
      <c r="N141" s="133">
        <v>1</v>
      </c>
      <c r="O141" s="133"/>
      <c r="P141" s="133"/>
      <c r="Q141" s="133"/>
      <c r="R141" s="133"/>
      <c r="S141" s="125"/>
      <c r="T141" s="134"/>
      <c r="U141" s="133">
        <v>1</v>
      </c>
      <c r="V141" s="133">
        <v>1</v>
      </c>
      <c r="W141" s="133">
        <v>1</v>
      </c>
      <c r="X141" s="133">
        <v>1</v>
      </c>
      <c r="Y141" s="133"/>
      <c r="Z141" s="134"/>
      <c r="AA141" s="133">
        <v>1</v>
      </c>
      <c r="AB141" s="133"/>
      <c r="AC141" s="127"/>
      <c r="AD141" s="127"/>
      <c r="AE141" s="127"/>
      <c r="AF141" s="127"/>
      <c r="AG141" s="127"/>
      <c r="AH141" s="127"/>
      <c r="AI141" s="127"/>
      <c r="AJ141" s="128"/>
    </row>
    <row r="142" spans="1:36" ht="38.25" customHeight="1" x14ac:dyDescent="0.25">
      <c r="A142" s="117"/>
      <c r="B142" s="118" t="s">
        <v>1754</v>
      </c>
      <c r="C142" s="119" t="s">
        <v>1782</v>
      </c>
      <c r="D142" s="518" t="s">
        <v>1783</v>
      </c>
      <c r="E142" s="130" t="s">
        <v>1784</v>
      </c>
      <c r="F142" s="131">
        <v>41100</v>
      </c>
      <c r="G142" s="121">
        <v>41243</v>
      </c>
      <c r="H142" s="122" t="s">
        <v>335</v>
      </c>
      <c r="I142" s="120" t="s">
        <v>1785</v>
      </c>
      <c r="J142" s="120"/>
      <c r="K142" s="123" t="s">
        <v>1786</v>
      </c>
      <c r="L142" s="121">
        <v>41243</v>
      </c>
      <c r="M142" s="133">
        <v>1</v>
      </c>
      <c r="N142" s="133">
        <v>1</v>
      </c>
      <c r="O142" s="133">
        <v>1</v>
      </c>
      <c r="P142" s="133">
        <v>1</v>
      </c>
      <c r="Q142" s="133">
        <v>1</v>
      </c>
      <c r="R142" s="133">
        <v>1</v>
      </c>
      <c r="S142" s="125">
        <v>1</v>
      </c>
      <c r="T142" s="134"/>
      <c r="U142" s="133">
        <v>1</v>
      </c>
      <c r="V142" s="133">
        <v>1</v>
      </c>
      <c r="W142" s="133">
        <v>1</v>
      </c>
      <c r="X142" s="133">
        <v>1</v>
      </c>
      <c r="Y142" s="133">
        <v>1</v>
      </c>
      <c r="Z142" s="134"/>
      <c r="AA142" s="133">
        <v>1</v>
      </c>
      <c r="AB142" s="133">
        <v>1</v>
      </c>
      <c r="AC142" s="127">
        <v>1</v>
      </c>
      <c r="AD142" s="127">
        <v>1</v>
      </c>
      <c r="AE142" s="127">
        <v>1</v>
      </c>
      <c r="AF142" s="127">
        <v>1</v>
      </c>
      <c r="AG142" s="127">
        <v>1</v>
      </c>
      <c r="AH142" s="127">
        <v>1</v>
      </c>
      <c r="AI142" s="127">
        <v>1</v>
      </c>
      <c r="AJ142" s="128"/>
    </row>
    <row r="143" spans="1:36" ht="38.25" customHeight="1" x14ac:dyDescent="0.25">
      <c r="A143" s="382"/>
      <c r="B143" s="118" t="s">
        <v>1333</v>
      </c>
      <c r="C143" s="119" t="s">
        <v>980</v>
      </c>
      <c r="D143" s="518" t="s">
        <v>981</v>
      </c>
      <c r="E143" s="120" t="s">
        <v>982</v>
      </c>
      <c r="F143" s="121">
        <v>33752</v>
      </c>
      <c r="G143" s="121">
        <v>22153</v>
      </c>
      <c r="H143" s="122" t="s">
        <v>332</v>
      </c>
      <c r="I143" s="120" t="s">
        <v>476</v>
      </c>
      <c r="J143" s="120" t="s">
        <v>1535</v>
      </c>
      <c r="K143" s="123" t="s">
        <v>334</v>
      </c>
      <c r="L143" s="121">
        <v>38722</v>
      </c>
      <c r="M143" s="133"/>
      <c r="N143" s="133">
        <v>1</v>
      </c>
      <c r="O143" s="133"/>
      <c r="P143" s="133"/>
      <c r="Q143" s="133"/>
      <c r="R143" s="133"/>
      <c r="S143" s="125"/>
      <c r="T143" s="134"/>
      <c r="U143" s="133"/>
      <c r="V143" s="133"/>
      <c r="W143" s="133"/>
      <c r="X143" s="133"/>
      <c r="Y143" s="133"/>
      <c r="Z143" s="134"/>
      <c r="AA143" s="133"/>
      <c r="AB143" s="133"/>
      <c r="AC143" s="127"/>
      <c r="AD143" s="127"/>
      <c r="AE143" s="127">
        <v>1</v>
      </c>
      <c r="AF143" s="127"/>
      <c r="AG143" s="127"/>
      <c r="AH143" s="127"/>
      <c r="AI143" s="127"/>
      <c r="AJ143" s="128"/>
    </row>
    <row r="144" spans="1:36" ht="38.25" customHeight="1" x14ac:dyDescent="0.25">
      <c r="A144" s="382"/>
      <c r="B144" s="118" t="s">
        <v>740</v>
      </c>
      <c r="C144" s="119" t="s">
        <v>1261</v>
      </c>
      <c r="D144" s="518" t="s">
        <v>981</v>
      </c>
      <c r="E144" s="120" t="s">
        <v>982</v>
      </c>
      <c r="F144" s="121">
        <v>33752</v>
      </c>
      <c r="G144" s="121">
        <v>44393</v>
      </c>
      <c r="H144" s="122" t="s">
        <v>335</v>
      </c>
      <c r="I144" s="120" t="s">
        <v>1262</v>
      </c>
      <c r="J144" s="120"/>
      <c r="K144" s="123" t="s">
        <v>334</v>
      </c>
      <c r="L144" s="121">
        <v>44393</v>
      </c>
      <c r="M144" s="133">
        <v>1</v>
      </c>
      <c r="N144" s="133">
        <v>1</v>
      </c>
      <c r="O144" s="133">
        <v>1</v>
      </c>
      <c r="P144" s="133"/>
      <c r="Q144" s="133">
        <v>1</v>
      </c>
      <c r="R144" s="133"/>
      <c r="S144" s="125">
        <v>1</v>
      </c>
      <c r="T144" s="134"/>
      <c r="U144" s="133">
        <v>1</v>
      </c>
      <c r="V144" s="133">
        <v>1</v>
      </c>
      <c r="W144" s="133">
        <v>1</v>
      </c>
      <c r="X144" s="133"/>
      <c r="Y144" s="133"/>
      <c r="Z144" s="134"/>
      <c r="AA144" s="133"/>
      <c r="AB144" s="133">
        <v>1</v>
      </c>
      <c r="AC144" s="127">
        <v>1</v>
      </c>
      <c r="AD144" s="127">
        <v>1</v>
      </c>
      <c r="AE144" s="127">
        <v>1</v>
      </c>
      <c r="AF144" s="127"/>
      <c r="AG144" s="127">
        <v>1</v>
      </c>
      <c r="AH144" s="127"/>
      <c r="AI144" s="127"/>
      <c r="AJ144" s="128"/>
    </row>
    <row r="145" spans="1:36" ht="38.25" customHeight="1" x14ac:dyDescent="0.25">
      <c r="A145" s="117"/>
      <c r="B145" s="118" t="s">
        <v>740</v>
      </c>
      <c r="C145" s="119" t="s">
        <v>193</v>
      </c>
      <c r="D145" s="518" t="s">
        <v>567</v>
      </c>
      <c r="E145" s="120" t="s">
        <v>568</v>
      </c>
      <c r="F145" s="121">
        <v>43259</v>
      </c>
      <c r="G145" s="121">
        <v>22790</v>
      </c>
      <c r="H145" s="122" t="s">
        <v>335</v>
      </c>
      <c r="I145" s="120" t="s">
        <v>569</v>
      </c>
      <c r="J145" s="120"/>
      <c r="K145" s="123" t="s">
        <v>570</v>
      </c>
      <c r="L145" s="121">
        <v>36733</v>
      </c>
      <c r="M145" s="133">
        <v>1</v>
      </c>
      <c r="N145" s="133">
        <v>1</v>
      </c>
      <c r="O145" s="133">
        <v>1</v>
      </c>
      <c r="P145" s="133">
        <v>1</v>
      </c>
      <c r="Q145" s="133">
        <v>1</v>
      </c>
      <c r="R145" s="133">
        <v>1</v>
      </c>
      <c r="S145" s="125">
        <v>1</v>
      </c>
      <c r="T145" s="134"/>
      <c r="U145" s="133">
        <v>1</v>
      </c>
      <c r="V145" s="133">
        <v>1</v>
      </c>
      <c r="W145" s="133">
        <v>1</v>
      </c>
      <c r="X145" s="133">
        <v>1</v>
      </c>
      <c r="Y145" s="133">
        <v>1</v>
      </c>
      <c r="Z145" s="134"/>
      <c r="AA145" s="133">
        <v>1</v>
      </c>
      <c r="AB145" s="133">
        <v>1</v>
      </c>
      <c r="AC145" s="127">
        <v>1</v>
      </c>
      <c r="AD145" s="127">
        <v>1</v>
      </c>
      <c r="AE145" s="127">
        <v>1</v>
      </c>
      <c r="AF145" s="127">
        <v>1</v>
      </c>
      <c r="AG145" s="127">
        <v>1</v>
      </c>
      <c r="AH145" s="127">
        <v>1</v>
      </c>
      <c r="AI145" s="127">
        <v>1</v>
      </c>
      <c r="AJ145" s="128"/>
    </row>
    <row r="146" spans="1:36" s="137" customFormat="1" ht="38.25" customHeight="1" x14ac:dyDescent="0.25">
      <c r="A146" s="117"/>
      <c r="B146" s="118" t="s">
        <v>351</v>
      </c>
      <c r="C146" s="119" t="s">
        <v>48</v>
      </c>
      <c r="D146" s="518" t="s">
        <v>571</v>
      </c>
      <c r="E146" s="120" t="s">
        <v>572</v>
      </c>
      <c r="F146" s="121">
        <v>31533</v>
      </c>
      <c r="G146" s="121">
        <v>25118</v>
      </c>
      <c r="H146" s="122" t="s">
        <v>332</v>
      </c>
      <c r="I146" s="120" t="s">
        <v>1352</v>
      </c>
      <c r="J146" s="120" t="s">
        <v>1536</v>
      </c>
      <c r="K146" s="123" t="s">
        <v>334</v>
      </c>
      <c r="L146" s="121">
        <v>42921</v>
      </c>
      <c r="M146" s="133">
        <v>1</v>
      </c>
      <c r="N146" s="133">
        <v>1</v>
      </c>
      <c r="O146" s="133"/>
      <c r="P146" s="133"/>
      <c r="Q146" s="133"/>
      <c r="R146" s="133"/>
      <c r="S146" s="125"/>
      <c r="T146" s="134"/>
      <c r="U146" s="133">
        <v>1</v>
      </c>
      <c r="V146" s="133"/>
      <c r="W146" s="133"/>
      <c r="X146" s="133"/>
      <c r="Y146" s="133"/>
      <c r="Z146" s="134"/>
      <c r="AA146" s="133"/>
      <c r="AB146" s="133"/>
      <c r="AC146" s="127"/>
      <c r="AD146" s="127">
        <v>1</v>
      </c>
      <c r="AE146" s="127">
        <v>1</v>
      </c>
      <c r="AF146" s="127">
        <v>1</v>
      </c>
      <c r="AG146" s="127">
        <v>1</v>
      </c>
      <c r="AH146" s="127">
        <v>1</v>
      </c>
      <c r="AI146" s="127"/>
      <c r="AJ146" s="128"/>
    </row>
    <row r="147" spans="1:36" s="137" customFormat="1" ht="38.25" customHeight="1" x14ac:dyDescent="0.25">
      <c r="A147" s="117"/>
      <c r="B147" s="118" t="s">
        <v>1468</v>
      </c>
      <c r="C147" s="119" t="s">
        <v>286</v>
      </c>
      <c r="D147" s="518" t="s">
        <v>732</v>
      </c>
      <c r="E147" s="120" t="s">
        <v>733</v>
      </c>
      <c r="F147" s="121">
        <v>36648</v>
      </c>
      <c r="G147" s="121">
        <v>36501</v>
      </c>
      <c r="H147" s="122" t="s">
        <v>335</v>
      </c>
      <c r="I147" s="120" t="s">
        <v>1751</v>
      </c>
      <c r="J147" s="120"/>
      <c r="K147" s="123"/>
      <c r="L147" s="121"/>
      <c r="M147" s="133"/>
      <c r="N147" s="133"/>
      <c r="O147" s="133"/>
      <c r="P147" s="133"/>
      <c r="Q147" s="133"/>
      <c r="R147" s="133"/>
      <c r="S147" s="125"/>
      <c r="T147" s="134"/>
      <c r="U147" s="133"/>
      <c r="V147" s="133"/>
      <c r="W147" s="133"/>
      <c r="X147" s="133"/>
      <c r="Y147" s="133"/>
      <c r="Z147" s="134"/>
      <c r="AA147" s="133"/>
      <c r="AB147" s="133"/>
      <c r="AC147" s="127"/>
      <c r="AD147" s="127"/>
      <c r="AE147" s="127"/>
      <c r="AF147" s="127"/>
      <c r="AG147" s="127"/>
      <c r="AH147" s="127"/>
      <c r="AI147" s="127"/>
      <c r="AJ147" s="128"/>
    </row>
    <row r="148" spans="1:36" ht="39" customHeight="1" x14ac:dyDescent="0.25">
      <c r="A148" s="117"/>
      <c r="B148" s="118" t="s">
        <v>1468</v>
      </c>
      <c r="C148" s="119" t="s">
        <v>265</v>
      </c>
      <c r="D148" s="518" t="s">
        <v>573</v>
      </c>
      <c r="E148" s="138" t="s">
        <v>574</v>
      </c>
      <c r="F148" s="139">
        <v>41472</v>
      </c>
      <c r="G148" s="121">
        <v>36696</v>
      </c>
      <c r="H148" s="122" t="s">
        <v>335</v>
      </c>
      <c r="I148" s="120" t="s">
        <v>575</v>
      </c>
      <c r="J148" s="120"/>
      <c r="K148" s="123" t="s">
        <v>576</v>
      </c>
      <c r="L148" s="121">
        <v>40127</v>
      </c>
      <c r="M148" s="133">
        <v>1</v>
      </c>
      <c r="N148" s="133"/>
      <c r="O148" s="133"/>
      <c r="P148" s="133"/>
      <c r="Q148" s="133"/>
      <c r="R148" s="133"/>
      <c r="S148" s="125"/>
      <c r="T148" s="134"/>
      <c r="U148" s="133">
        <v>1</v>
      </c>
      <c r="V148" s="133"/>
      <c r="W148" s="133">
        <v>1</v>
      </c>
      <c r="X148" s="133"/>
      <c r="Y148" s="133"/>
      <c r="Z148" s="134"/>
      <c r="AA148" s="133"/>
      <c r="AB148" s="133"/>
      <c r="AC148" s="127"/>
      <c r="AD148" s="127"/>
      <c r="AE148" s="127"/>
      <c r="AF148" s="127"/>
      <c r="AG148" s="127"/>
      <c r="AH148" s="127"/>
      <c r="AI148" s="127"/>
      <c r="AJ148" s="128"/>
    </row>
    <row r="149" spans="1:36" ht="39" customHeight="1" x14ac:dyDescent="0.25">
      <c r="A149" s="117"/>
      <c r="B149" s="118" t="s">
        <v>1468</v>
      </c>
      <c r="C149" s="119" t="s">
        <v>1703</v>
      </c>
      <c r="D149" s="518" t="s">
        <v>1704</v>
      </c>
      <c r="E149" s="138" t="s">
        <v>1705</v>
      </c>
      <c r="F149" s="139">
        <v>44986</v>
      </c>
      <c r="G149" s="121">
        <v>44952</v>
      </c>
      <c r="H149" s="122" t="s">
        <v>335</v>
      </c>
      <c r="I149" s="120" t="s">
        <v>1706</v>
      </c>
      <c r="J149" s="120"/>
      <c r="K149" s="123" t="s">
        <v>1707</v>
      </c>
      <c r="L149" s="121">
        <v>44952</v>
      </c>
      <c r="M149" s="133"/>
      <c r="N149" s="133"/>
      <c r="O149" s="133"/>
      <c r="P149" s="133"/>
      <c r="Q149" s="133"/>
      <c r="R149" s="133"/>
      <c r="S149" s="125"/>
      <c r="T149" s="134"/>
      <c r="U149" s="133">
        <v>1</v>
      </c>
      <c r="V149" s="133">
        <v>1</v>
      </c>
      <c r="W149" s="133">
        <v>1</v>
      </c>
      <c r="X149" s="133">
        <v>1</v>
      </c>
      <c r="Y149" s="133">
        <v>1</v>
      </c>
      <c r="Z149" s="134"/>
      <c r="AA149" s="133">
        <v>1</v>
      </c>
      <c r="AB149" s="133">
        <v>1</v>
      </c>
      <c r="AC149" s="127"/>
      <c r="AD149" s="127"/>
      <c r="AE149" s="127"/>
      <c r="AF149" s="127"/>
      <c r="AG149" s="127"/>
      <c r="AH149" s="127"/>
      <c r="AI149" s="127"/>
      <c r="AJ149" s="128"/>
    </row>
    <row r="150" spans="1:36" ht="38.25" customHeight="1" x14ac:dyDescent="0.25">
      <c r="A150" s="117"/>
      <c r="B150" s="118" t="s">
        <v>740</v>
      </c>
      <c r="C150" s="119" t="s">
        <v>1268</v>
      </c>
      <c r="D150" s="518" t="s">
        <v>1250</v>
      </c>
      <c r="E150" s="120" t="s">
        <v>1251</v>
      </c>
      <c r="F150" s="121">
        <v>42665</v>
      </c>
      <c r="G150" s="121">
        <v>42832</v>
      </c>
      <c r="H150" s="122" t="s">
        <v>335</v>
      </c>
      <c r="I150" s="120" t="s">
        <v>1252</v>
      </c>
      <c r="J150" s="120"/>
      <c r="K150" s="123" t="s">
        <v>334</v>
      </c>
      <c r="L150" s="121">
        <v>42832</v>
      </c>
      <c r="M150" s="136"/>
      <c r="N150" s="133"/>
      <c r="O150" s="133"/>
      <c r="P150" s="133">
        <v>1</v>
      </c>
      <c r="Q150" s="133">
        <v>1</v>
      </c>
      <c r="R150" s="133">
        <v>1</v>
      </c>
      <c r="S150" s="125"/>
      <c r="T150" s="134"/>
      <c r="U150" s="133">
        <v>1</v>
      </c>
      <c r="V150" s="133">
        <v>1</v>
      </c>
      <c r="W150" s="133">
        <v>1</v>
      </c>
      <c r="X150" s="133">
        <v>1</v>
      </c>
      <c r="Y150" s="133">
        <v>1</v>
      </c>
      <c r="Z150" s="134"/>
      <c r="AA150" s="133">
        <v>1</v>
      </c>
      <c r="AB150" s="133"/>
      <c r="AC150" s="127"/>
      <c r="AD150" s="127"/>
      <c r="AE150" s="127">
        <v>1</v>
      </c>
      <c r="AF150" s="127"/>
      <c r="AG150" s="127"/>
      <c r="AH150" s="127"/>
      <c r="AI150" s="127"/>
      <c r="AJ150" s="128"/>
    </row>
    <row r="151" spans="1:36" ht="38.25" customHeight="1" x14ac:dyDescent="0.25">
      <c r="A151" s="117"/>
      <c r="B151" s="118" t="s">
        <v>260</v>
      </c>
      <c r="C151" s="119" t="s">
        <v>76</v>
      </c>
      <c r="D151" s="518" t="s">
        <v>577</v>
      </c>
      <c r="E151" s="120" t="s">
        <v>578</v>
      </c>
      <c r="F151" s="121">
        <v>38930</v>
      </c>
      <c r="G151" s="121">
        <v>38814</v>
      </c>
      <c r="H151" s="122" t="s">
        <v>335</v>
      </c>
      <c r="I151" s="120" t="s">
        <v>579</v>
      </c>
      <c r="J151" s="120"/>
      <c r="K151" s="123" t="s">
        <v>334</v>
      </c>
      <c r="L151" s="121">
        <v>38814</v>
      </c>
      <c r="M151" s="133">
        <v>1</v>
      </c>
      <c r="N151" s="133">
        <v>1</v>
      </c>
      <c r="O151" s="133">
        <v>1</v>
      </c>
      <c r="P151" s="133"/>
      <c r="Q151" s="133"/>
      <c r="R151" s="133"/>
      <c r="S151" s="125"/>
      <c r="T151" s="134"/>
      <c r="U151" s="133">
        <v>1</v>
      </c>
      <c r="V151" s="133">
        <v>1</v>
      </c>
      <c r="W151" s="133">
        <v>1</v>
      </c>
      <c r="X151" s="133">
        <v>1</v>
      </c>
      <c r="Y151" s="133"/>
      <c r="Z151" s="134"/>
      <c r="AA151" s="133">
        <v>1</v>
      </c>
      <c r="AB151" s="133">
        <v>1</v>
      </c>
      <c r="AC151" s="127"/>
      <c r="AD151" s="127"/>
      <c r="AE151" s="127"/>
      <c r="AF151" s="127">
        <v>1</v>
      </c>
      <c r="AG151" s="127"/>
      <c r="AH151" s="127"/>
      <c r="AI151" s="127"/>
      <c r="AJ151" s="128"/>
    </row>
    <row r="152" spans="1:36" ht="39" customHeight="1" x14ac:dyDescent="0.25">
      <c r="A152" s="582" t="s">
        <v>1305</v>
      </c>
      <c r="B152" s="118" t="s">
        <v>1304</v>
      </c>
      <c r="C152" s="119" t="s">
        <v>207</v>
      </c>
      <c r="D152" s="518" t="s">
        <v>590</v>
      </c>
      <c r="E152" s="120" t="s">
        <v>591</v>
      </c>
      <c r="F152" s="121">
        <v>33611</v>
      </c>
      <c r="G152" s="121">
        <v>16792</v>
      </c>
      <c r="H152" s="122" t="s">
        <v>332</v>
      </c>
      <c r="I152" s="120" t="s">
        <v>1306</v>
      </c>
      <c r="J152" s="120" t="s">
        <v>1537</v>
      </c>
      <c r="K152" s="123" t="s">
        <v>334</v>
      </c>
      <c r="L152" s="121">
        <v>38366</v>
      </c>
      <c r="M152" s="136"/>
      <c r="N152" s="133"/>
      <c r="O152" s="133"/>
      <c r="P152" s="133">
        <v>1</v>
      </c>
      <c r="Q152" s="133">
        <v>1</v>
      </c>
      <c r="R152" s="133">
        <v>1</v>
      </c>
      <c r="S152" s="125"/>
      <c r="T152" s="134"/>
      <c r="U152" s="133"/>
      <c r="V152" s="133">
        <v>1</v>
      </c>
      <c r="W152" s="133"/>
      <c r="X152" s="133">
        <v>1</v>
      </c>
      <c r="Y152" s="133"/>
      <c r="Z152" s="134"/>
      <c r="AA152" s="133">
        <v>1</v>
      </c>
      <c r="AB152" s="133"/>
      <c r="AC152" s="127"/>
      <c r="AD152" s="127">
        <v>1</v>
      </c>
      <c r="AE152" s="127"/>
      <c r="AF152" s="127">
        <v>1</v>
      </c>
      <c r="AG152" s="127"/>
      <c r="AH152" s="127"/>
      <c r="AI152" s="127"/>
      <c r="AJ152" s="128"/>
    </row>
    <row r="153" spans="1:36" ht="39" customHeight="1" x14ac:dyDescent="0.25">
      <c r="A153" s="117"/>
      <c r="B153" s="118" t="s">
        <v>260</v>
      </c>
      <c r="C153" s="119" t="s">
        <v>33</v>
      </c>
      <c r="D153" s="518" t="s">
        <v>592</v>
      </c>
      <c r="E153" s="120" t="s">
        <v>593</v>
      </c>
      <c r="F153" s="121">
        <v>30702</v>
      </c>
      <c r="G153" s="121">
        <v>43110</v>
      </c>
      <c r="H153" s="122" t="s">
        <v>335</v>
      </c>
      <c r="I153" s="120" t="s">
        <v>594</v>
      </c>
      <c r="J153" s="120"/>
      <c r="K153" s="123" t="s">
        <v>334</v>
      </c>
      <c r="L153" s="121">
        <v>43110</v>
      </c>
      <c r="M153" s="136"/>
      <c r="N153" s="133"/>
      <c r="O153" s="133"/>
      <c r="P153" s="133"/>
      <c r="Q153" s="133"/>
      <c r="R153" s="133"/>
      <c r="S153" s="125"/>
      <c r="T153" s="134"/>
      <c r="U153" s="133"/>
      <c r="V153" s="133"/>
      <c r="W153" s="133"/>
      <c r="X153" s="133"/>
      <c r="Y153" s="133"/>
      <c r="Z153" s="134"/>
      <c r="AA153" s="133"/>
      <c r="AB153" s="133"/>
      <c r="AC153" s="127"/>
      <c r="AD153" s="127"/>
      <c r="AE153" s="127"/>
      <c r="AF153" s="127">
        <v>1</v>
      </c>
      <c r="AG153" s="127"/>
      <c r="AH153" s="127"/>
      <c r="AI153" s="127"/>
      <c r="AJ153" s="128"/>
    </row>
    <row r="154" spans="1:36" ht="38.25" customHeight="1" x14ac:dyDescent="0.25">
      <c r="A154" s="528" t="s">
        <v>1164</v>
      </c>
      <c r="B154" s="118" t="s">
        <v>1135</v>
      </c>
      <c r="C154" s="119" t="s">
        <v>958</v>
      </c>
      <c r="D154" s="518" t="s">
        <v>959</v>
      </c>
      <c r="E154" s="130" t="s">
        <v>957</v>
      </c>
      <c r="F154" s="131">
        <v>43516</v>
      </c>
      <c r="G154" s="121">
        <v>36238</v>
      </c>
      <c r="H154" s="122" t="s">
        <v>335</v>
      </c>
      <c r="I154" s="120" t="s">
        <v>418</v>
      </c>
      <c r="J154" s="120"/>
      <c r="K154" s="123" t="s">
        <v>504</v>
      </c>
      <c r="L154" s="121">
        <v>41080</v>
      </c>
      <c r="M154" s="133">
        <v>1</v>
      </c>
      <c r="N154" s="133">
        <v>1</v>
      </c>
      <c r="O154" s="133">
        <v>1</v>
      </c>
      <c r="P154" s="133"/>
      <c r="Q154" s="133">
        <v>1</v>
      </c>
      <c r="R154" s="133">
        <v>1</v>
      </c>
      <c r="S154" s="125">
        <v>1</v>
      </c>
      <c r="T154" s="134"/>
      <c r="U154" s="133">
        <v>1</v>
      </c>
      <c r="V154" s="133">
        <v>1</v>
      </c>
      <c r="W154" s="133">
        <v>1</v>
      </c>
      <c r="X154" s="133">
        <v>1</v>
      </c>
      <c r="Y154" s="133">
        <v>1</v>
      </c>
      <c r="Z154" s="134"/>
      <c r="AA154" s="133">
        <v>1</v>
      </c>
      <c r="AB154" s="133">
        <v>1</v>
      </c>
      <c r="AC154" s="127">
        <v>1</v>
      </c>
      <c r="AD154" s="127">
        <v>1</v>
      </c>
      <c r="AE154" s="127">
        <v>1</v>
      </c>
      <c r="AF154" s="127">
        <v>1</v>
      </c>
      <c r="AG154" s="127">
        <v>1</v>
      </c>
      <c r="AH154" s="127"/>
      <c r="AI154" s="127"/>
      <c r="AJ154" s="128"/>
    </row>
    <row r="155" spans="1:36" ht="38.25" customHeight="1" x14ac:dyDescent="0.25">
      <c r="A155" s="455"/>
      <c r="B155" s="118" t="s">
        <v>1332</v>
      </c>
      <c r="C155" s="119" t="s">
        <v>1072</v>
      </c>
      <c r="D155" s="518" t="s">
        <v>1073</v>
      </c>
      <c r="E155" s="130" t="s">
        <v>1074</v>
      </c>
      <c r="F155" s="131">
        <v>36207</v>
      </c>
      <c r="G155" s="121">
        <v>21808</v>
      </c>
      <c r="H155" s="122" t="s">
        <v>332</v>
      </c>
      <c r="I155" s="120" t="s">
        <v>1075</v>
      </c>
      <c r="J155" s="120"/>
      <c r="K155" s="123" t="s">
        <v>615</v>
      </c>
      <c r="L155" s="121">
        <v>37757</v>
      </c>
      <c r="M155" s="133">
        <v>1</v>
      </c>
      <c r="N155" s="133">
        <v>1</v>
      </c>
      <c r="O155" s="133"/>
      <c r="P155" s="133"/>
      <c r="Q155" s="133"/>
      <c r="R155" s="133"/>
      <c r="S155" s="125"/>
      <c r="T155" s="134"/>
      <c r="U155" s="133">
        <v>1</v>
      </c>
      <c r="V155" s="133">
        <v>1</v>
      </c>
      <c r="W155" s="133">
        <v>1</v>
      </c>
      <c r="X155" s="133">
        <v>1</v>
      </c>
      <c r="Y155" s="133">
        <v>1</v>
      </c>
      <c r="Z155" s="134"/>
      <c r="AA155" s="133"/>
      <c r="AB155" s="133"/>
      <c r="AC155" s="127">
        <v>1</v>
      </c>
      <c r="AD155" s="127">
        <v>1</v>
      </c>
      <c r="AE155" s="127">
        <v>1</v>
      </c>
      <c r="AF155" s="127">
        <v>1</v>
      </c>
      <c r="AG155" s="127">
        <v>1</v>
      </c>
      <c r="AH155" s="127">
        <v>1</v>
      </c>
      <c r="AI155" s="127"/>
      <c r="AJ155" s="128"/>
    </row>
    <row r="156" spans="1:36" ht="38.25" customHeight="1" x14ac:dyDescent="0.25">
      <c r="A156" s="455"/>
      <c r="B156" s="118" t="s">
        <v>351</v>
      </c>
      <c r="C156" s="119" t="s">
        <v>1388</v>
      </c>
      <c r="D156" s="518" t="s">
        <v>1391</v>
      </c>
      <c r="E156" s="130" t="s">
        <v>1389</v>
      </c>
      <c r="F156" s="131">
        <v>43998</v>
      </c>
      <c r="G156" s="121">
        <v>35971</v>
      </c>
      <c r="H156" s="122" t="s">
        <v>335</v>
      </c>
      <c r="I156" s="120" t="s">
        <v>1390</v>
      </c>
      <c r="J156" s="120"/>
      <c r="K156" s="123" t="s">
        <v>334</v>
      </c>
      <c r="L156" s="121">
        <v>36990</v>
      </c>
      <c r="M156" s="133">
        <v>1</v>
      </c>
      <c r="N156" s="133">
        <v>1</v>
      </c>
      <c r="O156" s="133">
        <v>1</v>
      </c>
      <c r="P156" s="133">
        <v>1</v>
      </c>
      <c r="Q156" s="133">
        <v>1</v>
      </c>
      <c r="R156" s="133">
        <v>1</v>
      </c>
      <c r="S156" s="125">
        <v>1</v>
      </c>
      <c r="T156" s="134"/>
      <c r="U156" s="133">
        <v>1</v>
      </c>
      <c r="V156" s="133">
        <v>1</v>
      </c>
      <c r="W156" s="133">
        <v>1</v>
      </c>
      <c r="X156" s="133">
        <v>1</v>
      </c>
      <c r="Y156" s="133">
        <v>1</v>
      </c>
      <c r="Z156" s="134"/>
      <c r="AA156" s="133">
        <v>1</v>
      </c>
      <c r="AB156" s="133">
        <v>1</v>
      </c>
      <c r="AC156" s="127">
        <v>1</v>
      </c>
      <c r="AD156" s="127">
        <v>1</v>
      </c>
      <c r="AE156" s="127">
        <v>1</v>
      </c>
      <c r="AF156" s="127">
        <v>1</v>
      </c>
      <c r="AG156" s="127">
        <v>1</v>
      </c>
      <c r="AH156" s="127">
        <v>1</v>
      </c>
      <c r="AI156" s="127">
        <v>1</v>
      </c>
      <c r="AJ156" s="128"/>
    </row>
    <row r="157" spans="1:36" ht="39" customHeight="1" x14ac:dyDescent="0.25">
      <c r="A157" s="117"/>
      <c r="B157" s="118" t="s">
        <v>260</v>
      </c>
      <c r="C157" s="119" t="s">
        <v>176</v>
      </c>
      <c r="D157" s="518" t="s">
        <v>595</v>
      </c>
      <c r="E157" s="120" t="s">
        <v>596</v>
      </c>
      <c r="F157" s="121">
        <v>30286</v>
      </c>
      <c r="G157" s="121">
        <v>21296</v>
      </c>
      <c r="H157" s="122" t="s">
        <v>332</v>
      </c>
      <c r="I157" s="120" t="s">
        <v>597</v>
      </c>
      <c r="J157" s="120" t="s">
        <v>1538</v>
      </c>
      <c r="K157" s="123" t="s">
        <v>334</v>
      </c>
      <c r="L157" s="121">
        <v>37579</v>
      </c>
      <c r="M157" s="133"/>
      <c r="N157" s="133">
        <v>1</v>
      </c>
      <c r="O157" s="133"/>
      <c r="P157" s="133"/>
      <c r="Q157" s="133"/>
      <c r="R157" s="133"/>
      <c r="S157" s="125"/>
      <c r="T157" s="134"/>
      <c r="U157" s="133"/>
      <c r="V157" s="133"/>
      <c r="W157" s="133">
        <v>1</v>
      </c>
      <c r="X157" s="133"/>
      <c r="Y157" s="133"/>
      <c r="Z157" s="134"/>
      <c r="AA157" s="133"/>
      <c r="AB157" s="133"/>
      <c r="AC157" s="127"/>
      <c r="AD157" s="127"/>
      <c r="AE157" s="127"/>
      <c r="AF157" s="127">
        <v>1</v>
      </c>
      <c r="AG157" s="127"/>
      <c r="AH157" s="127"/>
      <c r="AI157" s="127"/>
      <c r="AJ157" s="128"/>
    </row>
    <row r="158" spans="1:36" ht="39" customHeight="1" x14ac:dyDescent="0.25">
      <c r="A158" s="528" t="s">
        <v>1620</v>
      </c>
      <c r="B158" s="118" t="s">
        <v>351</v>
      </c>
      <c r="C158" s="119" t="s">
        <v>1355</v>
      </c>
      <c r="D158" s="518" t="s">
        <v>595</v>
      </c>
      <c r="E158" s="120" t="s">
        <v>596</v>
      </c>
      <c r="F158" s="121">
        <v>30286</v>
      </c>
      <c r="G158" s="121">
        <v>30264</v>
      </c>
      <c r="H158" s="122" t="s">
        <v>335</v>
      </c>
      <c r="I158" s="120" t="s">
        <v>1354</v>
      </c>
      <c r="J158" s="120"/>
      <c r="K158" s="123" t="s">
        <v>350</v>
      </c>
      <c r="L158" s="121">
        <v>37803</v>
      </c>
      <c r="M158" s="133">
        <v>1</v>
      </c>
      <c r="N158" s="133">
        <v>1</v>
      </c>
      <c r="O158" s="133"/>
      <c r="P158" s="133"/>
      <c r="Q158" s="133"/>
      <c r="R158" s="133"/>
      <c r="S158" s="125"/>
      <c r="T158" s="134"/>
      <c r="U158" s="133">
        <v>1</v>
      </c>
      <c r="V158" s="133">
        <v>1</v>
      </c>
      <c r="W158" s="133">
        <v>1</v>
      </c>
      <c r="X158" s="133"/>
      <c r="Y158" s="133"/>
      <c r="Z158" s="134"/>
      <c r="AA158" s="133"/>
      <c r="AB158" s="133">
        <v>1</v>
      </c>
      <c r="AC158" s="127"/>
      <c r="AD158" s="127"/>
      <c r="AE158" s="127">
        <v>1</v>
      </c>
      <c r="AF158" s="127"/>
      <c r="AG158" s="127">
        <v>1</v>
      </c>
      <c r="AH158" s="127"/>
      <c r="AI158" s="127"/>
      <c r="AJ158" s="128"/>
    </row>
    <row r="159" spans="1:36" ht="39" customHeight="1" x14ac:dyDescent="0.25">
      <c r="A159" s="117"/>
      <c r="B159" s="118" t="s">
        <v>740</v>
      </c>
      <c r="C159" s="119" t="s">
        <v>212</v>
      </c>
      <c r="D159" s="518" t="s">
        <v>599</v>
      </c>
      <c r="E159" s="130" t="s">
        <v>600</v>
      </c>
      <c r="F159" s="130" t="s">
        <v>1151</v>
      </c>
      <c r="G159" s="121">
        <v>35318</v>
      </c>
      <c r="H159" s="475" t="s">
        <v>332</v>
      </c>
      <c r="I159" s="120" t="s">
        <v>1152</v>
      </c>
      <c r="J159" s="120"/>
      <c r="K159" s="123" t="s">
        <v>601</v>
      </c>
      <c r="L159" s="121">
        <v>39177</v>
      </c>
      <c r="M159" s="133"/>
      <c r="N159" s="133"/>
      <c r="O159" s="133">
        <v>1</v>
      </c>
      <c r="P159" s="133"/>
      <c r="Q159" s="133"/>
      <c r="R159" s="133"/>
      <c r="S159" s="125"/>
      <c r="T159" s="134"/>
      <c r="U159" s="133"/>
      <c r="V159" s="133"/>
      <c r="W159" s="133"/>
      <c r="X159" s="133"/>
      <c r="Y159" s="133">
        <v>1</v>
      </c>
      <c r="Z159" s="134"/>
      <c r="AA159" s="133">
        <v>1</v>
      </c>
      <c r="AB159" s="133"/>
      <c r="AC159" s="127"/>
      <c r="AD159" s="127"/>
      <c r="AE159" s="127"/>
      <c r="AF159" s="127"/>
      <c r="AG159" s="127"/>
      <c r="AH159" s="127"/>
      <c r="AI159" s="127"/>
      <c r="AJ159" s="128"/>
    </row>
    <row r="160" spans="1:36" ht="39" customHeight="1" x14ac:dyDescent="0.25">
      <c r="A160" s="455"/>
      <c r="B160" s="118" t="s">
        <v>921</v>
      </c>
      <c r="C160" s="119" t="s">
        <v>1036</v>
      </c>
      <c r="D160" s="518" t="s">
        <v>1037</v>
      </c>
      <c r="E160" s="138" t="s">
        <v>1038</v>
      </c>
      <c r="F160" s="139">
        <v>43897</v>
      </c>
      <c r="G160" s="121">
        <v>43894</v>
      </c>
      <c r="H160" s="475" t="s">
        <v>335</v>
      </c>
      <c r="I160" s="120" t="s">
        <v>1039</v>
      </c>
      <c r="J160" s="120"/>
      <c r="K160" s="123" t="s">
        <v>344</v>
      </c>
      <c r="L160" s="121">
        <v>43894</v>
      </c>
      <c r="M160" s="133">
        <v>1</v>
      </c>
      <c r="N160" s="133">
        <v>1</v>
      </c>
      <c r="O160" s="133"/>
      <c r="P160" s="133"/>
      <c r="Q160" s="133"/>
      <c r="R160" s="133"/>
      <c r="S160" s="125"/>
      <c r="T160" s="134"/>
      <c r="U160" s="133"/>
      <c r="V160" s="133"/>
      <c r="W160" s="133"/>
      <c r="X160" s="133"/>
      <c r="Y160" s="133"/>
      <c r="Z160" s="134"/>
      <c r="AA160" s="133"/>
      <c r="AB160" s="133"/>
      <c r="AC160" s="127"/>
      <c r="AD160" s="127"/>
      <c r="AE160" s="127"/>
      <c r="AF160" s="127"/>
      <c r="AG160" s="127"/>
      <c r="AH160" s="127"/>
      <c r="AI160" s="127"/>
      <c r="AJ160" s="128"/>
    </row>
    <row r="161" spans="1:36" ht="39" customHeight="1" x14ac:dyDescent="0.25">
      <c r="A161" s="117"/>
      <c r="B161" s="118" t="s">
        <v>921</v>
      </c>
      <c r="C161" s="119" t="s">
        <v>998</v>
      </c>
      <c r="D161" s="518" t="s">
        <v>999</v>
      </c>
      <c r="E161" s="138" t="s">
        <v>1000</v>
      </c>
      <c r="F161" s="139">
        <v>43237</v>
      </c>
      <c r="G161" s="121">
        <v>21348</v>
      </c>
      <c r="H161" s="475" t="s">
        <v>332</v>
      </c>
      <c r="I161" s="148" t="s">
        <v>598</v>
      </c>
      <c r="J161" s="120" t="s">
        <v>1539</v>
      </c>
      <c r="K161" s="123" t="s">
        <v>334</v>
      </c>
      <c r="L161" s="121"/>
      <c r="M161" s="133"/>
      <c r="N161" s="133"/>
      <c r="O161" s="133"/>
      <c r="P161" s="133"/>
      <c r="Q161" s="133"/>
      <c r="R161" s="133"/>
      <c r="S161" s="125"/>
      <c r="T161" s="134"/>
      <c r="U161" s="133"/>
      <c r="V161" s="133"/>
      <c r="W161" s="133"/>
      <c r="X161" s="133"/>
      <c r="Y161" s="133"/>
      <c r="Z161" s="134"/>
      <c r="AA161" s="133"/>
      <c r="AB161" s="133"/>
      <c r="AC161" s="127">
        <v>1</v>
      </c>
      <c r="AD161" s="127">
        <v>1</v>
      </c>
      <c r="AE161" s="127">
        <v>1</v>
      </c>
      <c r="AF161" s="127">
        <v>1</v>
      </c>
      <c r="AG161" s="127">
        <v>1</v>
      </c>
      <c r="AH161" s="127"/>
      <c r="AI161" s="127">
        <v>1</v>
      </c>
      <c r="AJ161" s="128"/>
    </row>
    <row r="162" spans="1:36" ht="39" customHeight="1" x14ac:dyDescent="0.25">
      <c r="A162" s="117"/>
      <c r="B162" s="118" t="s">
        <v>921</v>
      </c>
      <c r="C162" s="119" t="s">
        <v>1430</v>
      </c>
      <c r="D162" s="518" t="s">
        <v>1431</v>
      </c>
      <c r="E162" s="120" t="s">
        <v>1431</v>
      </c>
      <c r="F162" s="139">
        <v>44669</v>
      </c>
      <c r="G162" s="121">
        <v>41085</v>
      </c>
      <c r="H162" s="475" t="s">
        <v>335</v>
      </c>
      <c r="I162" s="120" t="s">
        <v>739</v>
      </c>
      <c r="J162" s="120"/>
      <c r="K162" s="123" t="s">
        <v>1432</v>
      </c>
      <c r="L162" s="121">
        <v>41085</v>
      </c>
      <c r="M162" s="133">
        <v>1</v>
      </c>
      <c r="N162" s="133"/>
      <c r="O162" s="133"/>
      <c r="P162" s="133"/>
      <c r="Q162" s="133"/>
      <c r="R162" s="133"/>
      <c r="S162" s="125"/>
      <c r="T162" s="134"/>
      <c r="U162" s="133"/>
      <c r="V162" s="133"/>
      <c r="W162" s="133"/>
      <c r="X162" s="133"/>
      <c r="Y162" s="133"/>
      <c r="Z162" s="134"/>
      <c r="AA162" s="133"/>
      <c r="AB162" s="133"/>
      <c r="AC162" s="127">
        <v>1</v>
      </c>
      <c r="AD162" s="127">
        <v>1</v>
      </c>
      <c r="AE162" s="127"/>
      <c r="AF162" s="127"/>
      <c r="AG162" s="127"/>
      <c r="AH162" s="127"/>
      <c r="AI162" s="127"/>
      <c r="AJ162" s="128"/>
    </row>
    <row r="163" spans="1:36" ht="39" customHeight="1" x14ac:dyDescent="0.25">
      <c r="A163" s="117"/>
      <c r="B163" s="118" t="s">
        <v>740</v>
      </c>
      <c r="C163" s="119" t="s">
        <v>221</v>
      </c>
      <c r="D163" s="518" t="s">
        <v>606</v>
      </c>
      <c r="E163" s="130" t="s">
        <v>607</v>
      </c>
      <c r="F163" s="131">
        <v>36726</v>
      </c>
      <c r="G163" s="121">
        <v>36803</v>
      </c>
      <c r="H163" s="145" t="s">
        <v>332</v>
      </c>
      <c r="I163" s="120" t="s">
        <v>746</v>
      </c>
      <c r="J163" s="120"/>
      <c r="K163" s="123" t="s">
        <v>381</v>
      </c>
      <c r="L163" s="121">
        <v>42926</v>
      </c>
      <c r="M163" s="133">
        <v>1</v>
      </c>
      <c r="N163" s="133">
        <v>1</v>
      </c>
      <c r="O163" s="133">
        <v>1</v>
      </c>
      <c r="P163" s="133">
        <v>1</v>
      </c>
      <c r="Q163" s="133">
        <v>1</v>
      </c>
      <c r="R163" s="133">
        <v>1</v>
      </c>
      <c r="S163" s="125">
        <v>1</v>
      </c>
      <c r="T163" s="134"/>
      <c r="U163" s="133">
        <v>1</v>
      </c>
      <c r="V163" s="133">
        <v>1</v>
      </c>
      <c r="W163" s="133">
        <v>1</v>
      </c>
      <c r="X163" s="133">
        <v>1</v>
      </c>
      <c r="Y163" s="133">
        <v>1</v>
      </c>
      <c r="Z163" s="134"/>
      <c r="AA163" s="133">
        <v>1</v>
      </c>
      <c r="AB163" s="133">
        <v>1</v>
      </c>
      <c r="AC163" s="127">
        <v>1</v>
      </c>
      <c r="AD163" s="127">
        <v>1</v>
      </c>
      <c r="AE163" s="127">
        <v>1</v>
      </c>
      <c r="AF163" s="127">
        <v>1</v>
      </c>
      <c r="AG163" s="127">
        <v>1</v>
      </c>
      <c r="AH163" s="127">
        <v>1</v>
      </c>
      <c r="AI163" s="127">
        <v>1</v>
      </c>
      <c r="AJ163" s="128"/>
    </row>
    <row r="164" spans="1:36" ht="39" customHeight="1" x14ac:dyDescent="0.25">
      <c r="A164" s="117"/>
      <c r="B164" s="118" t="s">
        <v>351</v>
      </c>
      <c r="C164" s="119" t="s">
        <v>1361</v>
      </c>
      <c r="D164" s="518" t="s">
        <v>1362</v>
      </c>
      <c r="E164" s="130" t="s">
        <v>1363</v>
      </c>
      <c r="F164" s="131">
        <v>41691</v>
      </c>
      <c r="G164" s="121">
        <v>28544</v>
      </c>
      <c r="H164" s="145" t="s">
        <v>332</v>
      </c>
      <c r="I164" s="120" t="s">
        <v>1364</v>
      </c>
      <c r="J164" s="120"/>
      <c r="K164" s="123" t="s">
        <v>1365</v>
      </c>
      <c r="L164" s="121">
        <v>42072</v>
      </c>
      <c r="M164" s="133">
        <v>1</v>
      </c>
      <c r="N164" s="133"/>
      <c r="O164" s="133"/>
      <c r="P164" s="133"/>
      <c r="Q164" s="133"/>
      <c r="R164" s="133"/>
      <c r="S164" s="125"/>
      <c r="T164" s="134"/>
      <c r="U164" s="133"/>
      <c r="V164" s="133"/>
      <c r="W164" s="133"/>
      <c r="X164" s="133"/>
      <c r="Y164" s="133"/>
      <c r="Z164" s="134"/>
      <c r="AA164" s="133"/>
      <c r="AB164" s="133"/>
      <c r="AC164" s="127"/>
      <c r="AD164" s="127"/>
      <c r="AE164" s="127"/>
      <c r="AF164" s="127"/>
      <c r="AG164" s="127"/>
      <c r="AH164" s="127"/>
      <c r="AI164" s="127"/>
      <c r="AJ164" s="128"/>
    </row>
    <row r="165" spans="1:36" ht="39" customHeight="1" x14ac:dyDescent="0.25">
      <c r="A165" s="117"/>
      <c r="B165" s="118" t="s">
        <v>1468</v>
      </c>
      <c r="C165" s="119" t="s">
        <v>1652</v>
      </c>
      <c r="D165" s="518" t="s">
        <v>1653</v>
      </c>
      <c r="E165" s="130" t="s">
        <v>1654</v>
      </c>
      <c r="F165" s="131">
        <v>44623</v>
      </c>
      <c r="G165" s="448"/>
      <c r="H165" s="145" t="s">
        <v>332</v>
      </c>
      <c r="I165" s="120" t="s">
        <v>1655</v>
      </c>
      <c r="J165" s="120"/>
      <c r="K165" s="123" t="s">
        <v>1656</v>
      </c>
      <c r="L165" s="121">
        <v>44775</v>
      </c>
      <c r="M165" s="133"/>
      <c r="N165" s="133"/>
      <c r="O165" s="133"/>
      <c r="P165" s="133"/>
      <c r="Q165" s="133"/>
      <c r="R165" s="133"/>
      <c r="S165" s="125"/>
      <c r="T165" s="134"/>
      <c r="U165" s="133">
        <v>1</v>
      </c>
      <c r="V165" s="133"/>
      <c r="W165" s="133"/>
      <c r="X165" s="133"/>
      <c r="Y165" s="133"/>
      <c r="Z165" s="134"/>
      <c r="AA165" s="133"/>
      <c r="AB165" s="133"/>
      <c r="AC165" s="127"/>
      <c r="AD165" s="127"/>
      <c r="AE165" s="127"/>
      <c r="AF165" s="127"/>
      <c r="AG165" s="127"/>
      <c r="AH165" s="127"/>
      <c r="AI165" s="127"/>
      <c r="AJ165" s="128"/>
    </row>
    <row r="166" spans="1:36" ht="39" customHeight="1" x14ac:dyDescent="0.25">
      <c r="A166" s="470"/>
      <c r="B166" s="118" t="s">
        <v>921</v>
      </c>
      <c r="C166" s="119" t="s">
        <v>227</v>
      </c>
      <c r="D166" s="518" t="s">
        <v>608</v>
      </c>
      <c r="E166" s="120" t="s">
        <v>609</v>
      </c>
      <c r="F166" s="121">
        <v>37712</v>
      </c>
      <c r="G166" s="448"/>
      <c r="H166" s="122" t="s">
        <v>335</v>
      </c>
      <c r="I166" s="120" t="s">
        <v>938</v>
      </c>
      <c r="J166" s="120"/>
      <c r="K166" s="123" t="s">
        <v>610</v>
      </c>
      <c r="L166" s="121">
        <v>39865</v>
      </c>
      <c r="M166" s="136"/>
      <c r="N166" s="133">
        <v>1</v>
      </c>
      <c r="O166" s="133"/>
      <c r="P166" s="133"/>
      <c r="Q166" s="133"/>
      <c r="R166" s="133"/>
      <c r="S166" s="125"/>
      <c r="T166" s="134"/>
      <c r="U166" s="133"/>
      <c r="V166" s="133"/>
      <c r="W166" s="133"/>
      <c r="X166" s="133">
        <v>1</v>
      </c>
      <c r="Y166" s="133"/>
      <c r="Z166" s="134"/>
      <c r="AA166" s="133">
        <v>1</v>
      </c>
      <c r="AB166" s="133"/>
      <c r="AC166" s="127"/>
      <c r="AD166" s="127"/>
      <c r="AE166" s="127"/>
      <c r="AF166" s="127"/>
      <c r="AG166" s="127"/>
      <c r="AH166" s="127"/>
      <c r="AI166" s="127"/>
      <c r="AJ166" s="128"/>
    </row>
    <row r="167" spans="1:36" s="137" customFormat="1" ht="39" customHeight="1" x14ac:dyDescent="0.25">
      <c r="A167" s="117"/>
      <c r="B167" s="118" t="s">
        <v>258</v>
      </c>
      <c r="C167" s="119" t="s">
        <v>179</v>
      </c>
      <c r="D167" s="518" t="s">
        <v>611</v>
      </c>
      <c r="E167" s="135" t="s">
        <v>612</v>
      </c>
      <c r="F167" s="131">
        <v>37272</v>
      </c>
      <c r="G167" s="121">
        <v>34592</v>
      </c>
      <c r="H167" s="122" t="s">
        <v>335</v>
      </c>
      <c r="I167" s="120" t="s">
        <v>613</v>
      </c>
      <c r="J167" s="120"/>
      <c r="K167" s="123" t="s">
        <v>365</v>
      </c>
      <c r="L167" s="121">
        <v>37858</v>
      </c>
      <c r="M167" s="133">
        <v>1</v>
      </c>
      <c r="N167" s="133">
        <v>1</v>
      </c>
      <c r="O167" s="133"/>
      <c r="P167" s="133"/>
      <c r="Q167" s="133"/>
      <c r="R167" s="133"/>
      <c r="S167" s="125"/>
      <c r="T167" s="134"/>
      <c r="U167" s="133"/>
      <c r="V167" s="133"/>
      <c r="W167" s="133"/>
      <c r="X167" s="133"/>
      <c r="Y167" s="133"/>
      <c r="Z167" s="134"/>
      <c r="AA167" s="133"/>
      <c r="AB167" s="133"/>
      <c r="AC167" s="127"/>
      <c r="AD167" s="127"/>
      <c r="AE167" s="127"/>
      <c r="AF167" s="127"/>
      <c r="AG167" s="127"/>
      <c r="AH167" s="127"/>
      <c r="AI167" s="127"/>
      <c r="AJ167" s="128"/>
    </row>
    <row r="168" spans="1:36" ht="39" customHeight="1" x14ac:dyDescent="0.25">
      <c r="A168" s="117"/>
      <c r="B168" s="118" t="s">
        <v>256</v>
      </c>
      <c r="C168" s="119" t="s">
        <v>135</v>
      </c>
      <c r="D168" s="518" t="s">
        <v>611</v>
      </c>
      <c r="E168" s="135" t="s">
        <v>612</v>
      </c>
      <c r="F168" s="131">
        <v>37272</v>
      </c>
      <c r="G168" s="121">
        <v>28609</v>
      </c>
      <c r="H168" s="122" t="s">
        <v>332</v>
      </c>
      <c r="I168" s="120" t="s">
        <v>614</v>
      </c>
      <c r="J168" s="120"/>
      <c r="K168" s="123" t="s">
        <v>508</v>
      </c>
      <c r="L168" s="121">
        <v>40112</v>
      </c>
      <c r="M168" s="136">
        <v>1</v>
      </c>
      <c r="N168" s="133">
        <v>1</v>
      </c>
      <c r="O168" s="133"/>
      <c r="P168" s="133"/>
      <c r="Q168" s="133"/>
      <c r="R168" s="133"/>
      <c r="S168" s="125"/>
      <c r="T168" s="134"/>
      <c r="U168" s="133"/>
      <c r="V168" s="133"/>
      <c r="W168" s="133"/>
      <c r="X168" s="133"/>
      <c r="Y168" s="133"/>
      <c r="Z168" s="134"/>
      <c r="AA168" s="133"/>
      <c r="AB168" s="133"/>
      <c r="AC168" s="127"/>
      <c r="AD168" s="127"/>
      <c r="AE168" s="127"/>
      <c r="AF168" s="127"/>
      <c r="AG168" s="127"/>
      <c r="AH168" s="127"/>
      <c r="AI168" s="127"/>
      <c r="AJ168" s="128"/>
    </row>
    <row r="169" spans="1:36" ht="39" customHeight="1" x14ac:dyDescent="0.25">
      <c r="A169" s="117"/>
      <c r="B169" s="118" t="s">
        <v>1468</v>
      </c>
      <c r="C169" s="119" t="s">
        <v>616</v>
      </c>
      <c r="D169" s="518" t="s">
        <v>617</v>
      </c>
      <c r="E169" s="130" t="s">
        <v>618</v>
      </c>
      <c r="F169" s="141">
        <v>36178</v>
      </c>
      <c r="G169" s="121">
        <v>19269</v>
      </c>
      <c r="H169" s="122" t="s">
        <v>332</v>
      </c>
      <c r="I169" s="120" t="s">
        <v>1659</v>
      </c>
      <c r="J169" s="120" t="s">
        <v>1660</v>
      </c>
      <c r="K169" s="123" t="s">
        <v>334</v>
      </c>
      <c r="L169" s="121">
        <v>42921</v>
      </c>
      <c r="M169" s="136">
        <v>1</v>
      </c>
      <c r="N169" s="133"/>
      <c r="O169" s="133"/>
      <c r="P169" s="133"/>
      <c r="Q169" s="133">
        <v>1</v>
      </c>
      <c r="R169" s="133">
        <v>1</v>
      </c>
      <c r="S169" s="125"/>
      <c r="T169" s="134"/>
      <c r="U169" s="133"/>
      <c r="V169" s="133"/>
      <c r="W169" s="133"/>
      <c r="X169" s="133">
        <v>1</v>
      </c>
      <c r="Y169" s="133"/>
      <c r="Z169" s="134"/>
      <c r="AA169" s="133">
        <v>1</v>
      </c>
      <c r="AB169" s="133"/>
      <c r="AC169" s="127">
        <v>1</v>
      </c>
      <c r="AD169" s="127"/>
      <c r="AE169" s="127"/>
      <c r="AF169" s="127"/>
      <c r="AG169" s="127">
        <v>1</v>
      </c>
      <c r="AH169" s="127"/>
      <c r="AI169" s="127"/>
      <c r="AJ169" s="128"/>
    </row>
    <row r="170" spans="1:36" ht="38.25" customHeight="1" x14ac:dyDescent="0.25">
      <c r="A170" s="117"/>
      <c r="B170" s="118" t="s">
        <v>259</v>
      </c>
      <c r="C170" s="119" t="s">
        <v>1237</v>
      </c>
      <c r="D170" s="518" t="s">
        <v>1249</v>
      </c>
      <c r="E170" s="120" t="s">
        <v>1366</v>
      </c>
      <c r="F170" s="121">
        <v>44180</v>
      </c>
      <c r="G170" s="121">
        <v>24077</v>
      </c>
      <c r="H170" s="122" t="s">
        <v>332</v>
      </c>
      <c r="I170" s="120" t="s">
        <v>892</v>
      </c>
      <c r="J170" s="120" t="s">
        <v>1540</v>
      </c>
      <c r="K170" s="123" t="s">
        <v>334</v>
      </c>
      <c r="L170" s="121"/>
      <c r="M170" s="133">
        <v>1</v>
      </c>
      <c r="N170" s="133"/>
      <c r="O170" s="133"/>
      <c r="P170" s="133"/>
      <c r="Q170" s="133"/>
      <c r="R170" s="133"/>
      <c r="S170" s="125"/>
      <c r="T170" s="134"/>
      <c r="U170" s="133"/>
      <c r="V170" s="133"/>
      <c r="W170" s="133"/>
      <c r="X170" s="133"/>
      <c r="Y170" s="133"/>
      <c r="Z170" s="134"/>
      <c r="AA170" s="133"/>
      <c r="AB170" s="133"/>
      <c r="AC170" s="127"/>
      <c r="AD170" s="127"/>
      <c r="AE170" s="127"/>
      <c r="AF170" s="127"/>
      <c r="AG170" s="127"/>
      <c r="AH170" s="127"/>
      <c r="AI170" s="127"/>
      <c r="AJ170" s="128"/>
    </row>
    <row r="171" spans="1:36" ht="38.25" customHeight="1" x14ac:dyDescent="0.25">
      <c r="A171" s="117"/>
      <c r="B171" s="118" t="s">
        <v>256</v>
      </c>
      <c r="C171" s="119" t="s">
        <v>1238</v>
      </c>
      <c r="D171" s="518" t="s">
        <v>1249</v>
      </c>
      <c r="E171" s="120" t="s">
        <v>1366</v>
      </c>
      <c r="F171" s="121">
        <v>44180</v>
      </c>
      <c r="G171" s="121">
        <v>40509</v>
      </c>
      <c r="H171" s="122" t="s">
        <v>335</v>
      </c>
      <c r="I171" s="120" t="s">
        <v>566</v>
      </c>
      <c r="J171" s="120"/>
      <c r="K171" s="123" t="s">
        <v>334</v>
      </c>
      <c r="L171" s="121">
        <v>42529</v>
      </c>
      <c r="M171" s="133">
        <v>1</v>
      </c>
      <c r="N171" s="133">
        <v>1</v>
      </c>
      <c r="O171" s="133"/>
      <c r="P171" s="133"/>
      <c r="Q171" s="133"/>
      <c r="R171" s="133"/>
      <c r="S171" s="125"/>
      <c r="T171" s="134"/>
      <c r="U171" s="133"/>
      <c r="V171" s="133"/>
      <c r="W171" s="133"/>
      <c r="X171" s="133"/>
      <c r="Y171" s="133"/>
      <c r="Z171" s="134"/>
      <c r="AA171" s="133"/>
      <c r="AB171" s="133"/>
      <c r="AC171" s="127"/>
      <c r="AD171" s="127"/>
      <c r="AE171" s="127"/>
      <c r="AF171" s="127"/>
      <c r="AG171" s="127"/>
      <c r="AH171" s="127"/>
      <c r="AI171" s="127"/>
      <c r="AJ171" s="128"/>
    </row>
    <row r="172" spans="1:36" ht="39" customHeight="1" x14ac:dyDescent="0.25">
      <c r="A172" s="382"/>
      <c r="B172" s="118" t="s">
        <v>1334</v>
      </c>
      <c r="C172" s="119" t="s">
        <v>250</v>
      </c>
      <c r="D172" s="518" t="s">
        <v>619</v>
      </c>
      <c r="E172" s="135" t="s">
        <v>620</v>
      </c>
      <c r="F172" s="131">
        <v>41380</v>
      </c>
      <c r="G172" s="121">
        <v>32639</v>
      </c>
      <c r="H172" s="122" t="s">
        <v>335</v>
      </c>
      <c r="I172" s="120" t="s">
        <v>621</v>
      </c>
      <c r="J172" s="120"/>
      <c r="K172" s="123" t="s">
        <v>334</v>
      </c>
      <c r="L172" s="121">
        <v>41359</v>
      </c>
      <c r="M172" s="133"/>
      <c r="N172" s="133"/>
      <c r="O172" s="133"/>
      <c r="P172" s="133"/>
      <c r="Q172" s="133"/>
      <c r="R172" s="133"/>
      <c r="S172" s="125"/>
      <c r="T172" s="134"/>
      <c r="U172" s="133"/>
      <c r="V172" s="133"/>
      <c r="W172" s="133">
        <v>1</v>
      </c>
      <c r="X172" s="133">
        <v>1</v>
      </c>
      <c r="Y172" s="133"/>
      <c r="Z172" s="134"/>
      <c r="AA172" s="133">
        <v>1</v>
      </c>
      <c r="AB172" s="133"/>
      <c r="AC172" s="127"/>
      <c r="AD172" s="127"/>
      <c r="AE172" s="127"/>
      <c r="AF172" s="127">
        <v>1</v>
      </c>
      <c r="AG172" s="127"/>
      <c r="AH172" s="127"/>
      <c r="AI172" s="127">
        <v>1</v>
      </c>
      <c r="AJ172" s="128"/>
    </row>
    <row r="173" spans="1:36" ht="39" customHeight="1" x14ac:dyDescent="0.25">
      <c r="A173" s="117"/>
      <c r="B173" s="118" t="s">
        <v>351</v>
      </c>
      <c r="C173" s="119" t="s">
        <v>266</v>
      </c>
      <c r="D173" s="518" t="s">
        <v>622</v>
      </c>
      <c r="E173" s="138" t="s">
        <v>622</v>
      </c>
      <c r="F173" s="139">
        <v>39904</v>
      </c>
      <c r="G173" s="448"/>
      <c r="H173" s="122" t="s">
        <v>332</v>
      </c>
      <c r="I173" s="120" t="s">
        <v>710</v>
      </c>
      <c r="J173" s="120"/>
      <c r="K173" s="123" t="s">
        <v>352</v>
      </c>
      <c r="L173" s="121">
        <v>43021</v>
      </c>
      <c r="M173" s="133">
        <v>1</v>
      </c>
      <c r="N173" s="133">
        <v>1</v>
      </c>
      <c r="O173" s="133">
        <v>1</v>
      </c>
      <c r="P173" s="133">
        <v>1</v>
      </c>
      <c r="Q173" s="133">
        <v>1</v>
      </c>
      <c r="R173" s="133">
        <v>1</v>
      </c>
      <c r="S173" s="125">
        <v>1</v>
      </c>
      <c r="T173" s="134"/>
      <c r="U173" s="133">
        <v>1</v>
      </c>
      <c r="V173" s="133">
        <v>1</v>
      </c>
      <c r="W173" s="133">
        <v>1</v>
      </c>
      <c r="X173" s="133">
        <v>1</v>
      </c>
      <c r="Y173" s="133">
        <v>1</v>
      </c>
      <c r="Z173" s="134"/>
      <c r="AA173" s="133">
        <v>1</v>
      </c>
      <c r="AB173" s="133">
        <v>1</v>
      </c>
      <c r="AC173" s="127">
        <v>1</v>
      </c>
      <c r="AD173" s="127">
        <v>1</v>
      </c>
      <c r="AE173" s="127">
        <v>1</v>
      </c>
      <c r="AF173" s="127">
        <v>1</v>
      </c>
      <c r="AG173" s="127">
        <v>1</v>
      </c>
      <c r="AH173" s="127">
        <v>1</v>
      </c>
      <c r="AI173" s="127">
        <v>1</v>
      </c>
      <c r="AJ173" s="128"/>
    </row>
    <row r="174" spans="1:36" ht="39" customHeight="1" x14ac:dyDescent="0.25">
      <c r="A174" s="117"/>
      <c r="B174" s="118" t="s">
        <v>740</v>
      </c>
      <c r="C174" s="119" t="s">
        <v>1232</v>
      </c>
      <c r="D174" s="518" t="s">
        <v>1233</v>
      </c>
      <c r="E174" s="138" t="s">
        <v>1234</v>
      </c>
      <c r="F174" s="139">
        <v>27835</v>
      </c>
      <c r="G174" s="121">
        <v>31959</v>
      </c>
      <c r="H174" s="122" t="s">
        <v>332</v>
      </c>
      <c r="I174" s="120" t="s">
        <v>1235</v>
      </c>
      <c r="J174" s="120"/>
      <c r="K174" s="123" t="s">
        <v>1236</v>
      </c>
      <c r="L174" s="121">
        <v>37735</v>
      </c>
      <c r="M174" s="133"/>
      <c r="N174" s="133"/>
      <c r="O174" s="133"/>
      <c r="P174" s="133"/>
      <c r="Q174" s="133">
        <v>1</v>
      </c>
      <c r="R174" s="133"/>
      <c r="S174" s="125"/>
      <c r="T174" s="134"/>
      <c r="U174" s="133"/>
      <c r="V174" s="133"/>
      <c r="W174" s="133"/>
      <c r="X174" s="133"/>
      <c r="Y174" s="133"/>
      <c r="Z174" s="134"/>
      <c r="AA174" s="133"/>
      <c r="AB174" s="133"/>
      <c r="AC174" s="127"/>
      <c r="AD174" s="127"/>
      <c r="AE174" s="127"/>
      <c r="AF174" s="127"/>
      <c r="AG174" s="127"/>
      <c r="AH174" s="127"/>
      <c r="AI174" s="127"/>
      <c r="AJ174" s="128"/>
    </row>
    <row r="175" spans="1:36" ht="39" customHeight="1" x14ac:dyDescent="0.25">
      <c r="A175" s="117"/>
      <c r="B175" s="118" t="s">
        <v>260</v>
      </c>
      <c r="C175" s="119" t="s">
        <v>93</v>
      </c>
      <c r="D175" s="518" t="s">
        <v>623</v>
      </c>
      <c r="E175" s="138" t="s">
        <v>624</v>
      </c>
      <c r="F175" s="139">
        <v>42431</v>
      </c>
      <c r="G175" s="121">
        <v>42424</v>
      </c>
      <c r="H175" s="122" t="s">
        <v>335</v>
      </c>
      <c r="I175" s="120" t="s">
        <v>625</v>
      </c>
      <c r="J175" s="120"/>
      <c r="K175" s="123" t="s">
        <v>372</v>
      </c>
      <c r="L175" s="121">
        <v>42424</v>
      </c>
      <c r="M175" s="133">
        <v>1</v>
      </c>
      <c r="N175" s="133">
        <v>1</v>
      </c>
      <c r="O175" s="133"/>
      <c r="P175" s="133"/>
      <c r="Q175" s="133"/>
      <c r="R175" s="133"/>
      <c r="S175" s="125"/>
      <c r="T175" s="134"/>
      <c r="U175" s="133"/>
      <c r="V175" s="133"/>
      <c r="W175" s="133"/>
      <c r="X175" s="133"/>
      <c r="Y175" s="133"/>
      <c r="Z175" s="134"/>
      <c r="AA175" s="133"/>
      <c r="AB175" s="133"/>
      <c r="AC175" s="127"/>
      <c r="AD175" s="127"/>
      <c r="AE175" s="127"/>
      <c r="AF175" s="127">
        <v>1</v>
      </c>
      <c r="AG175" s="127"/>
      <c r="AH175" s="127"/>
      <c r="AI175" s="127"/>
      <c r="AJ175" s="128"/>
    </row>
    <row r="176" spans="1:36" ht="39" customHeight="1" x14ac:dyDescent="0.25">
      <c r="A176" s="117"/>
      <c r="B176" s="118" t="s">
        <v>1468</v>
      </c>
      <c r="C176" s="119" t="s">
        <v>231</v>
      </c>
      <c r="D176" s="518" t="s">
        <v>626</v>
      </c>
      <c r="E176" s="138" t="s">
        <v>627</v>
      </c>
      <c r="F176" s="139">
        <v>37781</v>
      </c>
      <c r="G176" s="121">
        <v>23881</v>
      </c>
      <c r="H176" s="122" t="s">
        <v>332</v>
      </c>
      <c r="I176" s="120" t="s">
        <v>1495</v>
      </c>
      <c r="J176" s="120" t="s">
        <v>1541</v>
      </c>
      <c r="K176" s="123" t="s">
        <v>334</v>
      </c>
      <c r="L176" s="121">
        <v>42921</v>
      </c>
      <c r="M176" s="133">
        <v>1</v>
      </c>
      <c r="N176" s="133">
        <v>1</v>
      </c>
      <c r="O176" s="133">
        <v>1</v>
      </c>
      <c r="P176" s="133">
        <v>1</v>
      </c>
      <c r="Q176" s="133">
        <v>1</v>
      </c>
      <c r="R176" s="133">
        <v>1</v>
      </c>
      <c r="S176" s="125">
        <v>1</v>
      </c>
      <c r="T176" s="134"/>
      <c r="U176" s="133">
        <v>1</v>
      </c>
      <c r="V176" s="133">
        <v>1</v>
      </c>
      <c r="W176" s="133">
        <v>1</v>
      </c>
      <c r="X176" s="133">
        <v>1</v>
      </c>
      <c r="Y176" s="133">
        <v>1</v>
      </c>
      <c r="Z176" s="134"/>
      <c r="AA176" s="133">
        <v>1</v>
      </c>
      <c r="AB176" s="133">
        <v>1</v>
      </c>
      <c r="AC176" s="127"/>
      <c r="AD176" s="127"/>
      <c r="AE176" s="127"/>
      <c r="AF176" s="127"/>
      <c r="AG176" s="127"/>
      <c r="AH176" s="127"/>
      <c r="AI176" s="127"/>
      <c r="AJ176" s="128"/>
    </row>
    <row r="177" spans="1:36" ht="39" customHeight="1" x14ac:dyDescent="0.25">
      <c r="A177" s="528" t="s">
        <v>1228</v>
      </c>
      <c r="B177" s="118" t="s">
        <v>256</v>
      </c>
      <c r="C177" s="119" t="s">
        <v>895</v>
      </c>
      <c r="D177" s="518" t="s">
        <v>628</v>
      </c>
      <c r="E177" s="120" t="s">
        <v>628</v>
      </c>
      <c r="F177" s="131">
        <v>42051</v>
      </c>
      <c r="G177" s="121">
        <v>20925</v>
      </c>
      <c r="H177" s="122" t="s">
        <v>332</v>
      </c>
      <c r="I177" s="120" t="s">
        <v>629</v>
      </c>
      <c r="J177" s="120" t="s">
        <v>1542</v>
      </c>
      <c r="K177" s="123" t="s">
        <v>334</v>
      </c>
      <c r="L177" s="121">
        <v>42668</v>
      </c>
      <c r="M177" s="133"/>
      <c r="N177" s="133"/>
      <c r="O177" s="133"/>
      <c r="P177" s="133"/>
      <c r="Q177" s="133"/>
      <c r="R177" s="133"/>
      <c r="S177" s="125"/>
      <c r="T177" s="134"/>
      <c r="U177" s="133"/>
      <c r="V177" s="133"/>
      <c r="W177" s="133">
        <v>1</v>
      </c>
      <c r="X177" s="133"/>
      <c r="Y177" s="133"/>
      <c r="Z177" s="134"/>
      <c r="AA177" s="133"/>
      <c r="AB177" s="133"/>
      <c r="AC177" s="127"/>
      <c r="AD177" s="127"/>
      <c r="AE177" s="127"/>
      <c r="AF177" s="127"/>
      <c r="AG177" s="127"/>
      <c r="AH177" s="127"/>
      <c r="AI177" s="127"/>
      <c r="AJ177" s="128"/>
    </row>
    <row r="178" spans="1:36" ht="39" customHeight="1" x14ac:dyDescent="0.25">
      <c r="A178" s="528" t="s">
        <v>1228</v>
      </c>
      <c r="B178" s="118" t="s">
        <v>259</v>
      </c>
      <c r="C178" s="119" t="s">
        <v>893</v>
      </c>
      <c r="D178" s="518" t="s">
        <v>628</v>
      </c>
      <c r="E178" s="120" t="s">
        <v>628</v>
      </c>
      <c r="F178" s="131">
        <v>42051</v>
      </c>
      <c r="G178" s="121">
        <v>36725</v>
      </c>
      <c r="H178" s="122" t="s">
        <v>332</v>
      </c>
      <c r="I178" s="120" t="s">
        <v>396</v>
      </c>
      <c r="J178" s="120" t="s">
        <v>1543</v>
      </c>
      <c r="K178" s="123" t="s">
        <v>334</v>
      </c>
      <c r="L178" s="121">
        <v>40970</v>
      </c>
      <c r="M178" s="133">
        <v>1</v>
      </c>
      <c r="N178" s="133">
        <v>1</v>
      </c>
      <c r="O178" s="133"/>
      <c r="P178" s="133"/>
      <c r="Q178" s="133"/>
      <c r="R178" s="133"/>
      <c r="S178" s="125"/>
      <c r="T178" s="134"/>
      <c r="U178" s="133"/>
      <c r="V178" s="133">
        <v>1</v>
      </c>
      <c r="W178" s="133"/>
      <c r="X178" s="133">
        <v>1</v>
      </c>
      <c r="Y178" s="133"/>
      <c r="Z178" s="134"/>
      <c r="AA178" s="133"/>
      <c r="AB178" s="133"/>
      <c r="AC178" s="127"/>
      <c r="AD178" s="127"/>
      <c r="AE178" s="127">
        <v>1</v>
      </c>
      <c r="AF178" s="127">
        <v>1</v>
      </c>
      <c r="AG178" s="127"/>
      <c r="AH178" s="127"/>
      <c r="AI178" s="127">
        <v>1</v>
      </c>
      <c r="AJ178" s="128"/>
    </row>
    <row r="179" spans="1:36" ht="39" customHeight="1" x14ac:dyDescent="0.25">
      <c r="A179" s="117"/>
      <c r="B179" s="118" t="s">
        <v>259</v>
      </c>
      <c r="C179" s="119" t="s">
        <v>894</v>
      </c>
      <c r="D179" s="518" t="s">
        <v>628</v>
      </c>
      <c r="E179" s="120" t="s">
        <v>628</v>
      </c>
      <c r="F179" s="131">
        <v>42051</v>
      </c>
      <c r="G179" s="121">
        <v>37910</v>
      </c>
      <c r="H179" s="122" t="s">
        <v>335</v>
      </c>
      <c r="I179" s="120" t="s">
        <v>1213</v>
      </c>
      <c r="J179" s="120"/>
      <c r="K179" s="123" t="s">
        <v>381</v>
      </c>
      <c r="L179" s="121">
        <v>42628</v>
      </c>
      <c r="M179" s="136">
        <v>1</v>
      </c>
      <c r="N179" s="133">
        <v>1</v>
      </c>
      <c r="O179" s="133"/>
      <c r="P179" s="133"/>
      <c r="Q179" s="133"/>
      <c r="R179" s="133"/>
      <c r="S179" s="125"/>
      <c r="T179" s="134"/>
      <c r="U179" s="133"/>
      <c r="V179" s="133">
        <v>1</v>
      </c>
      <c r="W179" s="133">
        <v>1</v>
      </c>
      <c r="X179" s="133">
        <v>1</v>
      </c>
      <c r="Y179" s="133">
        <v>1</v>
      </c>
      <c r="Z179" s="134"/>
      <c r="AA179" s="133"/>
      <c r="AB179" s="133"/>
      <c r="AC179" s="127"/>
      <c r="AD179" s="127"/>
      <c r="AE179" s="127">
        <v>1</v>
      </c>
      <c r="AF179" s="127">
        <v>1</v>
      </c>
      <c r="AG179" s="127"/>
      <c r="AH179" s="127"/>
      <c r="AI179" s="127">
        <v>1</v>
      </c>
      <c r="AJ179" s="128"/>
    </row>
    <row r="180" spans="1:36" ht="39" customHeight="1" x14ac:dyDescent="0.25">
      <c r="A180" s="117"/>
      <c r="B180" s="118" t="s">
        <v>740</v>
      </c>
      <c r="C180" s="119" t="s">
        <v>1215</v>
      </c>
      <c r="D180" s="518" t="s">
        <v>628</v>
      </c>
      <c r="E180" s="120" t="s">
        <v>628</v>
      </c>
      <c r="F180" s="131">
        <v>42051</v>
      </c>
      <c r="G180" s="121">
        <v>27723</v>
      </c>
      <c r="H180" s="122" t="s">
        <v>332</v>
      </c>
      <c r="I180" s="120" t="s">
        <v>1217</v>
      </c>
      <c r="J180" s="120" t="s">
        <v>1544</v>
      </c>
      <c r="K180" s="123" t="s">
        <v>334</v>
      </c>
      <c r="L180" s="121">
        <v>42921</v>
      </c>
      <c r="M180" s="136">
        <v>1</v>
      </c>
      <c r="N180" s="133">
        <v>1</v>
      </c>
      <c r="O180" s="133">
        <v>1</v>
      </c>
      <c r="P180" s="133">
        <v>1</v>
      </c>
      <c r="Q180" s="133">
        <v>1</v>
      </c>
      <c r="R180" s="133">
        <v>1</v>
      </c>
      <c r="S180" s="125">
        <v>1</v>
      </c>
      <c r="T180" s="134"/>
      <c r="U180" s="133">
        <v>1</v>
      </c>
      <c r="V180" s="133">
        <v>1</v>
      </c>
      <c r="W180" s="133">
        <v>1</v>
      </c>
      <c r="X180" s="133">
        <v>1</v>
      </c>
      <c r="Y180" s="133">
        <v>1</v>
      </c>
      <c r="Z180" s="134"/>
      <c r="AA180" s="133">
        <v>1</v>
      </c>
      <c r="AB180" s="133">
        <v>1</v>
      </c>
      <c r="AC180" s="127">
        <v>1</v>
      </c>
      <c r="AD180" s="127">
        <v>1</v>
      </c>
      <c r="AE180" s="127">
        <v>1</v>
      </c>
      <c r="AF180" s="127">
        <v>1</v>
      </c>
      <c r="AG180" s="127">
        <v>1</v>
      </c>
      <c r="AH180" s="127">
        <v>1</v>
      </c>
      <c r="AI180" s="127">
        <v>1</v>
      </c>
      <c r="AJ180" s="128"/>
    </row>
    <row r="181" spans="1:36" ht="39" customHeight="1" x14ac:dyDescent="0.25">
      <c r="A181" s="117"/>
      <c r="B181" s="118" t="s">
        <v>740</v>
      </c>
      <c r="C181" s="119" t="s">
        <v>1216</v>
      </c>
      <c r="D181" s="518" t="s">
        <v>628</v>
      </c>
      <c r="E181" s="120" t="s">
        <v>628</v>
      </c>
      <c r="F181" s="131">
        <v>42051</v>
      </c>
      <c r="G181" s="121">
        <v>43052</v>
      </c>
      <c r="H181" s="122" t="s">
        <v>332</v>
      </c>
      <c r="I181" s="120" t="s">
        <v>754</v>
      </c>
      <c r="J181" s="120"/>
      <c r="K181" s="123" t="s">
        <v>352</v>
      </c>
      <c r="L181" s="121">
        <v>43052</v>
      </c>
      <c r="M181" s="136">
        <v>1</v>
      </c>
      <c r="N181" s="133">
        <v>1</v>
      </c>
      <c r="O181" s="133">
        <v>1</v>
      </c>
      <c r="P181" s="133">
        <v>1</v>
      </c>
      <c r="Q181" s="133">
        <v>1</v>
      </c>
      <c r="R181" s="133">
        <v>1</v>
      </c>
      <c r="S181" s="125">
        <v>1</v>
      </c>
      <c r="T181" s="134"/>
      <c r="U181" s="133">
        <v>1</v>
      </c>
      <c r="V181" s="133">
        <v>1</v>
      </c>
      <c r="W181" s="133">
        <v>1</v>
      </c>
      <c r="X181" s="133">
        <v>1</v>
      </c>
      <c r="Y181" s="133">
        <v>1</v>
      </c>
      <c r="Z181" s="134"/>
      <c r="AA181" s="133">
        <v>1</v>
      </c>
      <c r="AB181" s="133">
        <v>1</v>
      </c>
      <c r="AC181" s="127">
        <v>1</v>
      </c>
      <c r="AD181" s="127">
        <v>1</v>
      </c>
      <c r="AE181" s="127">
        <v>1</v>
      </c>
      <c r="AF181" s="127">
        <v>1</v>
      </c>
      <c r="AG181" s="127">
        <v>1</v>
      </c>
      <c r="AH181" s="127">
        <v>1</v>
      </c>
      <c r="AI181" s="127">
        <v>1</v>
      </c>
      <c r="AJ181" s="128"/>
    </row>
    <row r="182" spans="1:36" ht="39" customHeight="1" x14ac:dyDescent="0.25">
      <c r="A182" s="117"/>
      <c r="B182" s="118" t="s">
        <v>1468</v>
      </c>
      <c r="C182" s="119" t="s">
        <v>287</v>
      </c>
      <c r="D182" s="518" t="s">
        <v>734</v>
      </c>
      <c r="E182" s="138" t="s">
        <v>735</v>
      </c>
      <c r="F182" s="131">
        <v>38651</v>
      </c>
      <c r="G182" s="121">
        <v>35828</v>
      </c>
      <c r="H182" s="122" t="s">
        <v>335</v>
      </c>
      <c r="I182" s="120" t="s">
        <v>736</v>
      </c>
      <c r="J182" s="120"/>
      <c r="K182" s="123" t="s">
        <v>334</v>
      </c>
      <c r="L182" s="121">
        <v>38729</v>
      </c>
      <c r="M182" s="133">
        <v>1</v>
      </c>
      <c r="N182" s="133">
        <v>1</v>
      </c>
      <c r="O182" s="133">
        <v>1</v>
      </c>
      <c r="P182" s="133">
        <v>1</v>
      </c>
      <c r="Q182" s="133">
        <v>1</v>
      </c>
      <c r="R182" s="133">
        <v>1</v>
      </c>
      <c r="S182" s="125">
        <v>1</v>
      </c>
      <c r="T182" s="134"/>
      <c r="U182" s="133">
        <v>1</v>
      </c>
      <c r="V182" s="133">
        <v>1</v>
      </c>
      <c r="W182" s="133">
        <v>1</v>
      </c>
      <c r="X182" s="133">
        <v>1</v>
      </c>
      <c r="Y182" s="133">
        <v>1</v>
      </c>
      <c r="Z182" s="134"/>
      <c r="AA182" s="133">
        <v>1</v>
      </c>
      <c r="AB182" s="133">
        <v>1</v>
      </c>
      <c r="AC182" s="127">
        <v>1</v>
      </c>
      <c r="AD182" s="127">
        <v>1</v>
      </c>
      <c r="AE182" s="127">
        <v>1</v>
      </c>
      <c r="AF182" s="127">
        <v>1</v>
      </c>
      <c r="AG182" s="127">
        <v>1</v>
      </c>
      <c r="AH182" s="127">
        <v>1</v>
      </c>
      <c r="AI182" s="127">
        <v>1</v>
      </c>
      <c r="AJ182" s="128"/>
    </row>
    <row r="183" spans="1:36" ht="39" customHeight="1" x14ac:dyDescent="0.25">
      <c r="A183" s="117"/>
      <c r="B183" s="118" t="s">
        <v>740</v>
      </c>
      <c r="C183" s="119" t="s">
        <v>1240</v>
      </c>
      <c r="D183" s="518" t="s">
        <v>1241</v>
      </c>
      <c r="E183" s="138" t="s">
        <v>1242</v>
      </c>
      <c r="F183" s="131">
        <v>44323</v>
      </c>
      <c r="G183" s="121">
        <v>44313</v>
      </c>
      <c r="H183" s="122" t="s">
        <v>335</v>
      </c>
      <c r="I183" s="120" t="s">
        <v>1243</v>
      </c>
      <c r="J183" s="120"/>
      <c r="K183" s="123" t="s">
        <v>334</v>
      </c>
      <c r="L183" s="121">
        <v>44313</v>
      </c>
      <c r="M183" s="133">
        <v>1</v>
      </c>
      <c r="N183" s="133">
        <v>1</v>
      </c>
      <c r="O183" s="133"/>
      <c r="P183" s="133">
        <v>1</v>
      </c>
      <c r="Q183" s="133"/>
      <c r="R183" s="133"/>
      <c r="S183" s="125">
        <v>1</v>
      </c>
      <c r="T183" s="134"/>
      <c r="U183" s="133">
        <v>1</v>
      </c>
      <c r="V183" s="133">
        <v>1</v>
      </c>
      <c r="W183" s="133">
        <v>1</v>
      </c>
      <c r="X183" s="133">
        <v>1</v>
      </c>
      <c r="Y183" s="133">
        <v>1</v>
      </c>
      <c r="Z183" s="134"/>
      <c r="AA183" s="133">
        <v>1</v>
      </c>
      <c r="AB183" s="133">
        <v>1</v>
      </c>
      <c r="AC183" s="127">
        <v>1</v>
      </c>
      <c r="AD183" s="127">
        <v>1</v>
      </c>
      <c r="AE183" s="127">
        <v>1</v>
      </c>
      <c r="AF183" s="127">
        <v>1</v>
      </c>
      <c r="AG183" s="127">
        <v>1</v>
      </c>
      <c r="AH183" s="127">
        <v>1</v>
      </c>
      <c r="AI183" s="127">
        <v>1</v>
      </c>
      <c r="AJ183" s="128"/>
    </row>
    <row r="184" spans="1:36" ht="39" customHeight="1" x14ac:dyDescent="0.25">
      <c r="A184" s="117"/>
      <c r="B184" s="118" t="s">
        <v>1468</v>
      </c>
      <c r="C184" s="119" t="s">
        <v>631</v>
      </c>
      <c r="D184" s="518" t="s">
        <v>632</v>
      </c>
      <c r="E184" s="120" t="s">
        <v>633</v>
      </c>
      <c r="F184" s="121">
        <v>34904</v>
      </c>
      <c r="G184" s="121">
        <v>39045</v>
      </c>
      <c r="H184" s="122" t="s">
        <v>335</v>
      </c>
      <c r="I184" s="120" t="s">
        <v>1642</v>
      </c>
      <c r="J184" s="120"/>
      <c r="K184" s="123" t="s">
        <v>334</v>
      </c>
      <c r="L184" s="121">
        <v>40798</v>
      </c>
      <c r="M184" s="133">
        <v>1</v>
      </c>
      <c r="N184" s="133">
        <v>1</v>
      </c>
      <c r="O184" s="133"/>
      <c r="P184" s="133"/>
      <c r="Q184" s="133"/>
      <c r="R184" s="133"/>
      <c r="S184" s="125"/>
      <c r="T184" s="134"/>
      <c r="U184" s="133"/>
      <c r="V184" s="133"/>
      <c r="W184" s="133"/>
      <c r="X184" s="133"/>
      <c r="Y184" s="133"/>
      <c r="Z184" s="134"/>
      <c r="AA184" s="133"/>
      <c r="AB184" s="133"/>
      <c r="AC184" s="127"/>
      <c r="AD184" s="127"/>
      <c r="AE184" s="127">
        <v>1</v>
      </c>
      <c r="AF184" s="127"/>
      <c r="AG184" s="127">
        <v>1</v>
      </c>
      <c r="AH184" s="127">
        <v>1</v>
      </c>
      <c r="AI184" s="127"/>
      <c r="AJ184" s="128"/>
    </row>
    <row r="185" spans="1:36" ht="39" customHeight="1" x14ac:dyDescent="0.25">
      <c r="A185" s="117"/>
      <c r="B185" s="118" t="s">
        <v>351</v>
      </c>
      <c r="C185" s="119" t="s">
        <v>147</v>
      </c>
      <c r="D185" s="518" t="s">
        <v>634</v>
      </c>
      <c r="E185" s="120" t="s">
        <v>635</v>
      </c>
      <c r="F185" s="121">
        <v>42153</v>
      </c>
      <c r="G185" s="121">
        <v>42185</v>
      </c>
      <c r="H185" s="122" t="s">
        <v>335</v>
      </c>
      <c r="I185" s="120" t="s">
        <v>636</v>
      </c>
      <c r="J185" s="120"/>
      <c r="K185" s="123" t="s">
        <v>334</v>
      </c>
      <c r="L185" s="121">
        <v>42185</v>
      </c>
      <c r="M185" s="133">
        <v>1</v>
      </c>
      <c r="N185" s="133">
        <v>1</v>
      </c>
      <c r="O185" s="133">
        <v>1</v>
      </c>
      <c r="P185" s="133">
        <v>1</v>
      </c>
      <c r="Q185" s="133">
        <v>1</v>
      </c>
      <c r="R185" s="133">
        <v>1</v>
      </c>
      <c r="S185" s="125">
        <v>1</v>
      </c>
      <c r="T185" s="134"/>
      <c r="U185" s="133">
        <v>1</v>
      </c>
      <c r="V185" s="133">
        <v>1</v>
      </c>
      <c r="W185" s="133">
        <v>1</v>
      </c>
      <c r="X185" s="133">
        <v>1</v>
      </c>
      <c r="Y185" s="133">
        <v>1</v>
      </c>
      <c r="Z185" s="134"/>
      <c r="AA185" s="133">
        <v>1</v>
      </c>
      <c r="AB185" s="133">
        <v>1</v>
      </c>
      <c r="AC185" s="127">
        <v>1</v>
      </c>
      <c r="AD185" s="127">
        <v>1</v>
      </c>
      <c r="AE185" s="127">
        <v>1</v>
      </c>
      <c r="AF185" s="127">
        <v>1</v>
      </c>
      <c r="AG185" s="127">
        <v>1</v>
      </c>
      <c r="AH185" s="127">
        <v>1</v>
      </c>
      <c r="AI185" s="127">
        <v>1</v>
      </c>
      <c r="AJ185" s="128"/>
    </row>
    <row r="186" spans="1:36" s="137" customFormat="1" ht="39" customHeight="1" x14ac:dyDescent="0.25">
      <c r="A186" s="117"/>
      <c r="B186" s="118" t="s">
        <v>260</v>
      </c>
      <c r="C186" s="119" t="s">
        <v>240</v>
      </c>
      <c r="D186" s="518" t="s">
        <v>637</v>
      </c>
      <c r="E186" s="130" t="s">
        <v>638</v>
      </c>
      <c r="F186" s="131">
        <v>40087</v>
      </c>
      <c r="G186" s="121">
        <v>40143</v>
      </c>
      <c r="H186" s="122" t="s">
        <v>335</v>
      </c>
      <c r="I186" s="120" t="s">
        <v>639</v>
      </c>
      <c r="J186" s="120"/>
      <c r="K186" s="123" t="s">
        <v>408</v>
      </c>
      <c r="L186" s="121">
        <v>40143</v>
      </c>
      <c r="M186" s="136"/>
      <c r="N186" s="133"/>
      <c r="O186" s="133"/>
      <c r="P186" s="133"/>
      <c r="Q186" s="133"/>
      <c r="R186" s="133">
        <v>1</v>
      </c>
      <c r="S186" s="125"/>
      <c r="T186" s="134"/>
      <c r="U186" s="133"/>
      <c r="V186" s="133"/>
      <c r="W186" s="133"/>
      <c r="X186" s="133"/>
      <c r="Y186" s="133"/>
      <c r="Z186" s="134"/>
      <c r="AA186" s="133"/>
      <c r="AB186" s="133"/>
      <c r="AC186" s="127"/>
      <c r="AD186" s="127"/>
      <c r="AE186" s="127"/>
      <c r="AF186" s="127">
        <v>1</v>
      </c>
      <c r="AG186" s="127"/>
      <c r="AH186" s="127"/>
      <c r="AI186" s="127"/>
      <c r="AJ186" s="128"/>
    </row>
    <row r="187" spans="1:36" s="137" customFormat="1" ht="39" customHeight="1" x14ac:dyDescent="0.25">
      <c r="A187" s="117"/>
      <c r="B187" s="118" t="s">
        <v>1468</v>
      </c>
      <c r="C187" s="119" t="s">
        <v>1644</v>
      </c>
      <c r="D187" s="518" t="s">
        <v>1645</v>
      </c>
      <c r="E187" s="130" t="s">
        <v>1646</v>
      </c>
      <c r="F187" s="131">
        <v>44345</v>
      </c>
      <c r="G187" s="121">
        <v>44588</v>
      </c>
      <c r="H187" s="122" t="s">
        <v>335</v>
      </c>
      <c r="I187" s="120" t="s">
        <v>1647</v>
      </c>
      <c r="J187" s="120"/>
      <c r="K187" s="123" t="s">
        <v>1648</v>
      </c>
      <c r="L187" s="121">
        <v>44588</v>
      </c>
      <c r="M187" s="136">
        <v>1</v>
      </c>
      <c r="N187" s="133"/>
      <c r="O187" s="133"/>
      <c r="P187" s="133"/>
      <c r="Q187" s="133"/>
      <c r="R187" s="133"/>
      <c r="S187" s="125"/>
      <c r="T187" s="134"/>
      <c r="U187" s="133"/>
      <c r="V187" s="133"/>
      <c r="W187" s="133"/>
      <c r="X187" s="133"/>
      <c r="Y187" s="133"/>
      <c r="Z187" s="134"/>
      <c r="AA187" s="133"/>
      <c r="AB187" s="133"/>
      <c r="AC187" s="127"/>
      <c r="AD187" s="127"/>
      <c r="AE187" s="127"/>
      <c r="AF187" s="127"/>
      <c r="AG187" s="127"/>
      <c r="AH187" s="127"/>
      <c r="AI187" s="127"/>
      <c r="AJ187" s="128"/>
    </row>
    <row r="188" spans="1:36" s="137" customFormat="1" ht="39" customHeight="1" x14ac:dyDescent="0.25">
      <c r="A188" s="455"/>
      <c r="B188" s="118" t="s">
        <v>740</v>
      </c>
      <c r="C188" s="119" t="s">
        <v>1130</v>
      </c>
      <c r="D188" s="518" t="s">
        <v>1131</v>
      </c>
      <c r="E188" s="130" t="s">
        <v>1132</v>
      </c>
      <c r="F188" s="131">
        <v>43948</v>
      </c>
      <c r="G188" s="121">
        <v>41176</v>
      </c>
      <c r="H188" s="122" t="s">
        <v>598</v>
      </c>
      <c r="I188" s="120" t="s">
        <v>1134</v>
      </c>
      <c r="J188" s="120"/>
      <c r="K188" s="123" t="s">
        <v>1133</v>
      </c>
      <c r="L188" s="121">
        <v>43932</v>
      </c>
      <c r="M188" s="136">
        <v>1</v>
      </c>
      <c r="N188" s="133">
        <v>1</v>
      </c>
      <c r="O188" s="133"/>
      <c r="P188" s="133"/>
      <c r="Q188" s="133"/>
      <c r="R188" s="133"/>
      <c r="S188" s="125"/>
      <c r="T188" s="134"/>
      <c r="U188" s="133"/>
      <c r="V188" s="133"/>
      <c r="W188" s="133"/>
      <c r="X188" s="133"/>
      <c r="Y188" s="133"/>
      <c r="Z188" s="134"/>
      <c r="AA188" s="133"/>
      <c r="AB188" s="133"/>
      <c r="AC188" s="127"/>
      <c r="AD188" s="127"/>
      <c r="AE188" s="127"/>
      <c r="AF188" s="127"/>
      <c r="AG188" s="127"/>
      <c r="AH188" s="127"/>
      <c r="AI188" s="127"/>
      <c r="AJ188" s="128"/>
    </row>
    <row r="189" spans="1:36" ht="39" customHeight="1" x14ac:dyDescent="0.25">
      <c r="A189" s="117"/>
      <c r="B189" s="118" t="s">
        <v>260</v>
      </c>
      <c r="C189" s="119" t="s">
        <v>1098</v>
      </c>
      <c r="D189" s="518" t="s">
        <v>640</v>
      </c>
      <c r="E189" s="120" t="s">
        <v>641</v>
      </c>
      <c r="F189" s="131">
        <v>41551</v>
      </c>
      <c r="G189" s="121">
        <v>39373</v>
      </c>
      <c r="H189" s="122" t="s">
        <v>335</v>
      </c>
      <c r="I189" s="120" t="s">
        <v>524</v>
      </c>
      <c r="J189" s="120"/>
      <c r="K189" s="123" t="s">
        <v>372</v>
      </c>
      <c r="L189" s="121">
        <v>39373</v>
      </c>
      <c r="M189" s="133"/>
      <c r="N189" s="133"/>
      <c r="O189" s="133"/>
      <c r="P189" s="133"/>
      <c r="Q189" s="133"/>
      <c r="R189" s="133"/>
      <c r="S189" s="125"/>
      <c r="T189" s="134"/>
      <c r="U189" s="133"/>
      <c r="V189" s="133"/>
      <c r="W189" s="133">
        <v>1</v>
      </c>
      <c r="X189" s="133"/>
      <c r="Y189" s="133"/>
      <c r="Z189" s="134"/>
      <c r="AA189" s="133">
        <v>1</v>
      </c>
      <c r="AB189" s="133">
        <v>1</v>
      </c>
      <c r="AC189" s="127"/>
      <c r="AD189" s="127"/>
      <c r="AE189" s="127"/>
      <c r="AF189" s="127"/>
      <c r="AG189" s="127"/>
      <c r="AH189" s="127"/>
      <c r="AI189" s="127"/>
      <c r="AJ189" s="128"/>
    </row>
    <row r="190" spans="1:36" ht="39" customHeight="1" x14ac:dyDescent="0.25">
      <c r="A190" s="140"/>
      <c r="B190" s="118" t="s">
        <v>259</v>
      </c>
      <c r="C190" s="119" t="s">
        <v>1097</v>
      </c>
      <c r="D190" s="518" t="s">
        <v>640</v>
      </c>
      <c r="E190" s="130" t="s">
        <v>641</v>
      </c>
      <c r="F190" s="131">
        <v>41551</v>
      </c>
      <c r="G190" s="121">
        <v>41524</v>
      </c>
      <c r="H190" s="122" t="s">
        <v>335</v>
      </c>
      <c r="I190" s="120" t="s">
        <v>642</v>
      </c>
      <c r="J190" s="120"/>
      <c r="K190" s="123" t="s">
        <v>372</v>
      </c>
      <c r="L190" s="121">
        <v>41524</v>
      </c>
      <c r="M190" s="136">
        <v>1</v>
      </c>
      <c r="N190" s="133">
        <v>1</v>
      </c>
      <c r="O190" s="133"/>
      <c r="P190" s="133"/>
      <c r="Q190" s="133"/>
      <c r="R190" s="133"/>
      <c r="S190" s="125"/>
      <c r="T190" s="134"/>
      <c r="U190" s="133">
        <v>1</v>
      </c>
      <c r="V190" s="133"/>
      <c r="W190" s="133"/>
      <c r="X190" s="133"/>
      <c r="Y190" s="133"/>
      <c r="Z190" s="134"/>
      <c r="AA190" s="133">
        <v>1</v>
      </c>
      <c r="AB190" s="133"/>
      <c r="AC190" s="127"/>
      <c r="AD190" s="127"/>
      <c r="AE190" s="127">
        <v>1</v>
      </c>
      <c r="AF190" s="127">
        <v>1</v>
      </c>
      <c r="AG190" s="127">
        <v>1</v>
      </c>
      <c r="AH190" s="127"/>
      <c r="AI190" s="127">
        <v>1</v>
      </c>
      <c r="AJ190" s="128"/>
    </row>
    <row r="191" spans="1:36" s="137" customFormat="1" ht="39" customHeight="1" x14ac:dyDescent="0.25">
      <c r="A191" s="455"/>
      <c r="B191" s="118" t="s">
        <v>740</v>
      </c>
      <c r="C191" s="119" t="s">
        <v>1195</v>
      </c>
      <c r="D191" s="518" t="s">
        <v>640</v>
      </c>
      <c r="E191" s="120" t="s">
        <v>641</v>
      </c>
      <c r="F191" s="131">
        <v>41551</v>
      </c>
      <c r="G191" s="121">
        <v>23229</v>
      </c>
      <c r="H191" s="122" t="s">
        <v>335</v>
      </c>
      <c r="I191" s="120" t="s">
        <v>605</v>
      </c>
      <c r="J191" s="120"/>
      <c r="K191" s="123" t="s">
        <v>334</v>
      </c>
      <c r="L191" s="121">
        <v>41229</v>
      </c>
      <c r="M191" s="133">
        <v>1</v>
      </c>
      <c r="N191" s="133">
        <v>1</v>
      </c>
      <c r="O191" s="133">
        <v>1</v>
      </c>
      <c r="P191" s="133"/>
      <c r="Q191" s="133"/>
      <c r="R191" s="133"/>
      <c r="S191" s="125">
        <v>1</v>
      </c>
      <c r="T191" s="134"/>
      <c r="U191" s="133">
        <v>1</v>
      </c>
      <c r="V191" s="133">
        <v>1</v>
      </c>
      <c r="W191" s="133">
        <v>1</v>
      </c>
      <c r="X191" s="133">
        <v>1</v>
      </c>
      <c r="Y191" s="133">
        <v>1</v>
      </c>
      <c r="Z191" s="134"/>
      <c r="AA191" s="133">
        <v>1</v>
      </c>
      <c r="AB191" s="133">
        <v>1</v>
      </c>
      <c r="AC191" s="127">
        <v>1</v>
      </c>
      <c r="AD191" s="127">
        <v>1</v>
      </c>
      <c r="AE191" s="127">
        <v>1</v>
      </c>
      <c r="AF191" s="127">
        <v>1</v>
      </c>
      <c r="AG191" s="127">
        <v>1</v>
      </c>
      <c r="AH191" s="127">
        <v>1</v>
      </c>
      <c r="AI191" s="127">
        <v>1</v>
      </c>
      <c r="AJ191" s="128"/>
    </row>
    <row r="192" spans="1:36" ht="39" customHeight="1" x14ac:dyDescent="0.25">
      <c r="A192" s="455"/>
      <c r="B192" s="118" t="s">
        <v>740</v>
      </c>
      <c r="C192" s="119" t="s">
        <v>1196</v>
      </c>
      <c r="D192" s="518" t="s">
        <v>640</v>
      </c>
      <c r="E192" s="130" t="s">
        <v>641</v>
      </c>
      <c r="F192" s="131">
        <v>41551</v>
      </c>
      <c r="G192" s="121">
        <v>28780</v>
      </c>
      <c r="H192" s="122" t="s">
        <v>335</v>
      </c>
      <c r="I192" s="120" t="s">
        <v>604</v>
      </c>
      <c r="J192" s="120"/>
      <c r="K192" s="123" t="s">
        <v>372</v>
      </c>
      <c r="L192" s="121">
        <v>41512</v>
      </c>
      <c r="M192" s="136">
        <v>1</v>
      </c>
      <c r="N192" s="133">
        <v>1</v>
      </c>
      <c r="O192" s="133">
        <v>1</v>
      </c>
      <c r="P192" s="133"/>
      <c r="Q192" s="133"/>
      <c r="R192" s="133">
        <v>1</v>
      </c>
      <c r="S192" s="125">
        <v>1</v>
      </c>
      <c r="T192" s="134"/>
      <c r="U192" s="133">
        <v>1</v>
      </c>
      <c r="V192" s="133">
        <v>1</v>
      </c>
      <c r="W192" s="133">
        <v>1</v>
      </c>
      <c r="X192" s="133">
        <v>1</v>
      </c>
      <c r="Y192" s="133">
        <v>1</v>
      </c>
      <c r="Z192" s="134"/>
      <c r="AA192" s="133">
        <v>1</v>
      </c>
      <c r="AB192" s="133">
        <v>1</v>
      </c>
      <c r="AC192" s="127">
        <v>1</v>
      </c>
      <c r="AD192" s="127">
        <v>1</v>
      </c>
      <c r="AE192" s="127">
        <v>1</v>
      </c>
      <c r="AF192" s="127">
        <v>1</v>
      </c>
      <c r="AG192" s="127">
        <v>1</v>
      </c>
      <c r="AH192" s="127">
        <v>1</v>
      </c>
      <c r="AI192" s="127">
        <v>1</v>
      </c>
      <c r="AJ192" s="128"/>
    </row>
    <row r="193" spans="1:36" s="137" customFormat="1" ht="38.25" customHeight="1" x14ac:dyDescent="0.25">
      <c r="A193" s="117"/>
      <c r="B193" s="118" t="s">
        <v>259</v>
      </c>
      <c r="C193" s="119" t="s">
        <v>1356</v>
      </c>
      <c r="D193" s="518" t="s">
        <v>640</v>
      </c>
      <c r="E193" s="130" t="s">
        <v>641</v>
      </c>
      <c r="F193" s="131">
        <v>41551</v>
      </c>
      <c r="G193" s="121">
        <v>25118</v>
      </c>
      <c r="H193" s="122" t="s">
        <v>335</v>
      </c>
      <c r="I193" s="120">
        <v>2640</v>
      </c>
      <c r="J193" s="120"/>
      <c r="K193" s="123" t="s">
        <v>334</v>
      </c>
      <c r="L193" s="121">
        <v>38321</v>
      </c>
      <c r="M193" s="133">
        <v>1</v>
      </c>
      <c r="N193" s="133">
        <v>1</v>
      </c>
      <c r="O193" s="133"/>
      <c r="P193" s="133"/>
      <c r="Q193" s="133"/>
      <c r="R193" s="133"/>
      <c r="S193" s="125"/>
      <c r="T193" s="134"/>
      <c r="U193" s="133">
        <v>1</v>
      </c>
      <c r="V193" s="133">
        <v>1</v>
      </c>
      <c r="W193" s="133"/>
      <c r="X193" s="133"/>
      <c r="Y193" s="133"/>
      <c r="Z193" s="134"/>
      <c r="AA193" s="133"/>
      <c r="AB193" s="133"/>
      <c r="AC193" s="127">
        <v>1</v>
      </c>
      <c r="AD193" s="127"/>
      <c r="AE193" s="127">
        <v>1</v>
      </c>
      <c r="AF193" s="127">
        <v>1</v>
      </c>
      <c r="AG193" s="127"/>
      <c r="AH193" s="127"/>
      <c r="AI193" s="127"/>
      <c r="AJ193" s="128"/>
    </row>
    <row r="194" spans="1:36" ht="39" customHeight="1" x14ac:dyDescent="0.25">
      <c r="A194" s="117"/>
      <c r="B194" s="118" t="s">
        <v>256</v>
      </c>
      <c r="C194" s="119" t="s">
        <v>58</v>
      </c>
      <c r="D194" s="518" t="s">
        <v>643</v>
      </c>
      <c r="E194" s="135" t="s">
        <v>644</v>
      </c>
      <c r="F194" s="131">
        <v>38687</v>
      </c>
      <c r="G194" s="121">
        <v>37295</v>
      </c>
      <c r="H194" s="122" t="s">
        <v>335</v>
      </c>
      <c r="I194" s="120" t="s">
        <v>645</v>
      </c>
      <c r="J194" s="120"/>
      <c r="K194" s="123" t="s">
        <v>334</v>
      </c>
      <c r="L194" s="121">
        <v>37295</v>
      </c>
      <c r="M194" s="133">
        <v>1</v>
      </c>
      <c r="N194" s="133">
        <v>1</v>
      </c>
      <c r="O194" s="133"/>
      <c r="P194" s="133"/>
      <c r="Q194" s="133"/>
      <c r="R194" s="133"/>
      <c r="S194" s="125"/>
      <c r="T194" s="134"/>
      <c r="U194" s="133">
        <v>1</v>
      </c>
      <c r="V194" s="133">
        <v>1</v>
      </c>
      <c r="W194" s="133">
        <v>1</v>
      </c>
      <c r="X194" s="133">
        <v>1</v>
      </c>
      <c r="Y194" s="133">
        <v>1</v>
      </c>
      <c r="Z194" s="134"/>
      <c r="AA194" s="133"/>
      <c r="AB194" s="133">
        <v>1</v>
      </c>
      <c r="AC194" s="127"/>
      <c r="AD194" s="127"/>
      <c r="AE194" s="127"/>
      <c r="AF194" s="127"/>
      <c r="AG194" s="127"/>
      <c r="AH194" s="127"/>
      <c r="AI194" s="127"/>
      <c r="AJ194" s="128"/>
    </row>
    <row r="195" spans="1:36" ht="39" customHeight="1" x14ac:dyDescent="0.25">
      <c r="A195" s="117"/>
      <c r="B195" s="118" t="s">
        <v>256</v>
      </c>
      <c r="C195" s="119" t="s">
        <v>234</v>
      </c>
      <c r="D195" s="518" t="s">
        <v>643</v>
      </c>
      <c r="E195" s="135" t="s">
        <v>644</v>
      </c>
      <c r="F195" s="131">
        <v>38687</v>
      </c>
      <c r="G195" s="121">
        <v>21823</v>
      </c>
      <c r="H195" s="122" t="s">
        <v>332</v>
      </c>
      <c r="I195" s="120" t="s">
        <v>646</v>
      </c>
      <c r="J195" s="120" t="s">
        <v>1546</v>
      </c>
      <c r="K195" s="123" t="s">
        <v>334</v>
      </c>
      <c r="L195" s="121">
        <v>39707</v>
      </c>
      <c r="M195" s="133"/>
      <c r="N195" s="133"/>
      <c r="O195" s="133"/>
      <c r="P195" s="133"/>
      <c r="Q195" s="133"/>
      <c r="R195" s="133"/>
      <c r="S195" s="125"/>
      <c r="T195" s="134"/>
      <c r="U195" s="133"/>
      <c r="V195" s="133">
        <v>1</v>
      </c>
      <c r="W195" s="133">
        <v>1</v>
      </c>
      <c r="X195" s="133"/>
      <c r="Y195" s="133">
        <v>1</v>
      </c>
      <c r="Z195" s="134"/>
      <c r="AA195" s="133"/>
      <c r="AB195" s="133">
        <v>1</v>
      </c>
      <c r="AC195" s="127"/>
      <c r="AD195" s="127"/>
      <c r="AE195" s="127"/>
      <c r="AF195" s="127"/>
      <c r="AG195" s="127"/>
      <c r="AH195" s="127"/>
      <c r="AI195" s="127"/>
      <c r="AJ195" s="128"/>
    </row>
    <row r="196" spans="1:36" ht="39" customHeight="1" x14ac:dyDescent="0.25">
      <c r="A196" s="117"/>
      <c r="B196" s="118" t="s">
        <v>260</v>
      </c>
      <c r="C196" s="119" t="s">
        <v>235</v>
      </c>
      <c r="D196" s="518" t="s">
        <v>643</v>
      </c>
      <c r="E196" s="135" t="s">
        <v>644</v>
      </c>
      <c r="F196" s="131">
        <v>38687</v>
      </c>
      <c r="G196" s="121">
        <v>22007</v>
      </c>
      <c r="H196" s="122" t="s">
        <v>332</v>
      </c>
      <c r="I196" s="120" t="s">
        <v>647</v>
      </c>
      <c r="J196" s="120" t="s">
        <v>1547</v>
      </c>
      <c r="K196" s="123" t="s">
        <v>334</v>
      </c>
      <c r="L196" s="121">
        <v>38603</v>
      </c>
      <c r="M196" s="133"/>
      <c r="N196" s="133"/>
      <c r="O196" s="133"/>
      <c r="P196" s="133"/>
      <c r="Q196" s="133"/>
      <c r="R196" s="133"/>
      <c r="S196" s="125"/>
      <c r="T196" s="134"/>
      <c r="U196" s="133"/>
      <c r="V196" s="133"/>
      <c r="W196" s="133">
        <v>1</v>
      </c>
      <c r="X196" s="133"/>
      <c r="Y196" s="133"/>
      <c r="Z196" s="134"/>
      <c r="AA196" s="133"/>
      <c r="AB196" s="133"/>
      <c r="AC196" s="127"/>
      <c r="AD196" s="127"/>
      <c r="AE196" s="127">
        <v>1</v>
      </c>
      <c r="AF196" s="127">
        <v>1</v>
      </c>
      <c r="AG196" s="127"/>
      <c r="AH196" s="127"/>
      <c r="AI196" s="127"/>
      <c r="AJ196" s="128"/>
    </row>
    <row r="197" spans="1:36" ht="38.25" customHeight="1" x14ac:dyDescent="0.25">
      <c r="A197" s="117"/>
      <c r="B197" s="118" t="s">
        <v>260</v>
      </c>
      <c r="C197" s="119" t="s">
        <v>60</v>
      </c>
      <c r="D197" s="518" t="s">
        <v>648</v>
      </c>
      <c r="E197" s="120" t="s">
        <v>649</v>
      </c>
      <c r="F197" s="121">
        <v>37721</v>
      </c>
      <c r="G197" s="121">
        <v>29918</v>
      </c>
      <c r="H197" s="122" t="s">
        <v>335</v>
      </c>
      <c r="I197" s="120" t="s">
        <v>650</v>
      </c>
      <c r="J197" s="120"/>
      <c r="K197" s="123" t="s">
        <v>334</v>
      </c>
      <c r="L197" s="121">
        <v>42095</v>
      </c>
      <c r="M197" s="133">
        <v>1</v>
      </c>
      <c r="N197" s="133">
        <v>1</v>
      </c>
      <c r="O197" s="133"/>
      <c r="P197" s="133"/>
      <c r="Q197" s="133"/>
      <c r="R197" s="133"/>
      <c r="S197" s="125"/>
      <c r="T197" s="134"/>
      <c r="U197" s="133">
        <v>1</v>
      </c>
      <c r="V197" s="133">
        <v>1</v>
      </c>
      <c r="W197" s="133">
        <v>1</v>
      </c>
      <c r="X197" s="133">
        <v>1</v>
      </c>
      <c r="Y197" s="133">
        <v>1</v>
      </c>
      <c r="Z197" s="134"/>
      <c r="AA197" s="133"/>
      <c r="AB197" s="133">
        <v>1</v>
      </c>
      <c r="AC197" s="127"/>
      <c r="AD197" s="127">
        <v>1</v>
      </c>
      <c r="AE197" s="127"/>
      <c r="AF197" s="127">
        <v>1</v>
      </c>
      <c r="AG197" s="127"/>
      <c r="AH197" s="127"/>
      <c r="AI197" s="127"/>
      <c r="AJ197" s="128"/>
    </row>
    <row r="198" spans="1:36" ht="38.25" customHeight="1" x14ac:dyDescent="0.25">
      <c r="A198" s="117"/>
      <c r="B198" s="118" t="s">
        <v>260</v>
      </c>
      <c r="C198" s="119" t="s">
        <v>228</v>
      </c>
      <c r="D198" s="518" t="s">
        <v>648</v>
      </c>
      <c r="E198" s="120" t="s">
        <v>649</v>
      </c>
      <c r="F198" s="121">
        <v>37721</v>
      </c>
      <c r="G198" s="121">
        <v>26042</v>
      </c>
      <c r="H198" s="122" t="s">
        <v>332</v>
      </c>
      <c r="I198" s="120" t="s">
        <v>651</v>
      </c>
      <c r="J198" s="120" t="s">
        <v>1548</v>
      </c>
      <c r="K198" s="123" t="s">
        <v>334</v>
      </c>
      <c r="L198" s="121">
        <v>39057</v>
      </c>
      <c r="M198" s="133"/>
      <c r="N198" s="133"/>
      <c r="O198" s="133"/>
      <c r="P198" s="133"/>
      <c r="Q198" s="133"/>
      <c r="R198" s="133"/>
      <c r="S198" s="125"/>
      <c r="T198" s="134"/>
      <c r="U198" s="133">
        <v>1</v>
      </c>
      <c r="V198" s="133">
        <v>1</v>
      </c>
      <c r="W198" s="133">
        <v>1</v>
      </c>
      <c r="X198" s="133"/>
      <c r="Y198" s="133">
        <v>1</v>
      </c>
      <c r="Z198" s="134"/>
      <c r="AA198" s="133"/>
      <c r="AB198" s="133">
        <v>1</v>
      </c>
      <c r="AC198" s="127"/>
      <c r="AD198" s="127"/>
      <c r="AE198" s="127"/>
      <c r="AF198" s="127">
        <v>1</v>
      </c>
      <c r="AG198" s="127"/>
      <c r="AH198" s="127"/>
      <c r="AI198" s="127"/>
      <c r="AJ198" s="128"/>
    </row>
    <row r="199" spans="1:36" ht="39" customHeight="1" x14ac:dyDescent="0.25">
      <c r="A199" s="117"/>
      <c r="B199" s="118" t="s">
        <v>260</v>
      </c>
      <c r="C199" s="119" t="s">
        <v>229</v>
      </c>
      <c r="D199" s="518" t="s">
        <v>648</v>
      </c>
      <c r="E199" s="120" t="s">
        <v>649</v>
      </c>
      <c r="F199" s="121">
        <v>37721</v>
      </c>
      <c r="G199" s="121">
        <v>27937</v>
      </c>
      <c r="H199" s="122" t="s">
        <v>332</v>
      </c>
      <c r="I199" s="120" t="s">
        <v>652</v>
      </c>
      <c r="J199" s="120" t="s">
        <v>1549</v>
      </c>
      <c r="K199" s="123" t="s">
        <v>334</v>
      </c>
      <c r="L199" s="121">
        <v>39247</v>
      </c>
      <c r="M199" s="133"/>
      <c r="N199" s="133"/>
      <c r="O199" s="133"/>
      <c r="P199" s="133"/>
      <c r="Q199" s="133"/>
      <c r="R199" s="133"/>
      <c r="S199" s="125"/>
      <c r="T199" s="134"/>
      <c r="U199" s="133">
        <v>1</v>
      </c>
      <c r="V199" s="133">
        <v>1</v>
      </c>
      <c r="W199" s="133">
        <v>1</v>
      </c>
      <c r="X199" s="133"/>
      <c r="Y199" s="133"/>
      <c r="Z199" s="134"/>
      <c r="AA199" s="133"/>
      <c r="AB199" s="133">
        <v>1</v>
      </c>
      <c r="AC199" s="127"/>
      <c r="AD199" s="127"/>
      <c r="AE199" s="127"/>
      <c r="AF199" s="127">
        <v>1</v>
      </c>
      <c r="AG199" s="127"/>
      <c r="AH199" s="127"/>
      <c r="AI199" s="127"/>
      <c r="AJ199" s="128"/>
    </row>
    <row r="200" spans="1:36" ht="39" customHeight="1" x14ac:dyDescent="0.25">
      <c r="A200" s="117"/>
      <c r="B200" s="118" t="s">
        <v>256</v>
      </c>
      <c r="C200" s="119" t="s">
        <v>52</v>
      </c>
      <c r="D200" s="518" t="s">
        <v>653</v>
      </c>
      <c r="E200" s="135" t="s">
        <v>654</v>
      </c>
      <c r="F200" s="131">
        <v>36537</v>
      </c>
      <c r="G200" s="121">
        <v>36511</v>
      </c>
      <c r="H200" s="122" t="s">
        <v>335</v>
      </c>
      <c r="I200" s="120" t="s">
        <v>655</v>
      </c>
      <c r="J200" s="120"/>
      <c r="K200" s="123" t="s">
        <v>408</v>
      </c>
      <c r="L200" s="121">
        <v>40156</v>
      </c>
      <c r="M200" s="133">
        <v>1</v>
      </c>
      <c r="N200" s="133">
        <v>1</v>
      </c>
      <c r="O200" s="133"/>
      <c r="P200" s="133"/>
      <c r="Q200" s="133"/>
      <c r="R200" s="133"/>
      <c r="S200" s="125"/>
      <c r="T200" s="134"/>
      <c r="U200" s="133">
        <v>1</v>
      </c>
      <c r="V200" s="133">
        <v>1</v>
      </c>
      <c r="W200" s="133">
        <v>1</v>
      </c>
      <c r="X200" s="133">
        <v>1</v>
      </c>
      <c r="Y200" s="133">
        <v>1</v>
      </c>
      <c r="Z200" s="134"/>
      <c r="AA200" s="133"/>
      <c r="AB200" s="133">
        <v>1</v>
      </c>
      <c r="AC200" s="127"/>
      <c r="AD200" s="127"/>
      <c r="AE200" s="127"/>
      <c r="AF200" s="127"/>
      <c r="AG200" s="127"/>
      <c r="AH200" s="127"/>
      <c r="AI200" s="127"/>
      <c r="AJ200" s="128"/>
    </row>
    <row r="201" spans="1:36" ht="39" customHeight="1" x14ac:dyDescent="0.25">
      <c r="A201" s="117"/>
      <c r="B201" s="118" t="s">
        <v>260</v>
      </c>
      <c r="C201" s="119" t="s">
        <v>116</v>
      </c>
      <c r="D201" s="518" t="s">
        <v>653</v>
      </c>
      <c r="E201" s="135" t="s">
        <v>654</v>
      </c>
      <c r="F201" s="131">
        <v>36537</v>
      </c>
      <c r="G201" s="121">
        <v>21724</v>
      </c>
      <c r="H201" s="122" t="s">
        <v>332</v>
      </c>
      <c r="I201" s="120" t="s">
        <v>656</v>
      </c>
      <c r="J201" s="120" t="s">
        <v>1550</v>
      </c>
      <c r="K201" s="123" t="s">
        <v>334</v>
      </c>
      <c r="L201" s="121">
        <v>40459</v>
      </c>
      <c r="M201" s="133">
        <v>1</v>
      </c>
      <c r="N201" s="133">
        <v>1</v>
      </c>
      <c r="O201" s="133"/>
      <c r="P201" s="133"/>
      <c r="Q201" s="133"/>
      <c r="R201" s="133"/>
      <c r="S201" s="125"/>
      <c r="T201" s="134"/>
      <c r="U201" s="133"/>
      <c r="V201" s="133">
        <v>1</v>
      </c>
      <c r="W201" s="133">
        <v>1</v>
      </c>
      <c r="X201" s="133"/>
      <c r="Y201" s="133">
        <v>1</v>
      </c>
      <c r="Z201" s="134"/>
      <c r="AA201" s="133"/>
      <c r="AB201" s="133">
        <v>1</v>
      </c>
      <c r="AC201" s="127"/>
      <c r="AD201" s="127"/>
      <c r="AE201" s="127">
        <v>1</v>
      </c>
      <c r="AF201" s="127">
        <v>1</v>
      </c>
      <c r="AG201" s="127"/>
      <c r="AH201" s="127"/>
      <c r="AI201" s="127"/>
      <c r="AJ201" s="128"/>
    </row>
    <row r="202" spans="1:36" ht="38.25" customHeight="1" x14ac:dyDescent="0.25">
      <c r="A202" s="117"/>
      <c r="B202" s="711" t="s">
        <v>1468</v>
      </c>
      <c r="C202" s="119" t="s">
        <v>1618</v>
      </c>
      <c r="D202" s="518" t="s">
        <v>1615</v>
      </c>
      <c r="E202" s="120" t="s">
        <v>1616</v>
      </c>
      <c r="F202" s="121">
        <v>44686</v>
      </c>
      <c r="G202" s="121">
        <v>44959</v>
      </c>
      <c r="H202" s="122" t="s">
        <v>335</v>
      </c>
      <c r="I202" s="120" t="s">
        <v>1617</v>
      </c>
      <c r="J202" s="120"/>
      <c r="K202" s="123" t="s">
        <v>381</v>
      </c>
      <c r="L202" s="121">
        <v>44959</v>
      </c>
      <c r="M202" s="136">
        <v>1</v>
      </c>
      <c r="N202" s="133">
        <v>1</v>
      </c>
      <c r="O202" s="133">
        <v>1</v>
      </c>
      <c r="P202" s="133">
        <v>1</v>
      </c>
      <c r="Q202" s="133">
        <v>1</v>
      </c>
      <c r="R202" s="133">
        <v>1</v>
      </c>
      <c r="S202" s="125">
        <v>1</v>
      </c>
      <c r="T202" s="134"/>
      <c r="U202" s="133">
        <v>1</v>
      </c>
      <c r="V202" s="133">
        <v>1</v>
      </c>
      <c r="W202" s="133">
        <v>1</v>
      </c>
      <c r="X202" s="133">
        <v>1</v>
      </c>
      <c r="Y202" s="133">
        <v>1</v>
      </c>
      <c r="Z202" s="134"/>
      <c r="AA202" s="133">
        <v>1</v>
      </c>
      <c r="AB202" s="133">
        <v>1</v>
      </c>
      <c r="AC202" s="127">
        <v>1</v>
      </c>
      <c r="AD202" s="127">
        <v>1</v>
      </c>
      <c r="AE202" s="127">
        <v>1</v>
      </c>
      <c r="AF202" s="127">
        <v>1</v>
      </c>
      <c r="AG202" s="127">
        <v>1</v>
      </c>
      <c r="AH202" s="127">
        <v>1</v>
      </c>
      <c r="AI202" s="127">
        <v>1</v>
      </c>
      <c r="AJ202" s="128"/>
    </row>
    <row r="203" spans="1:36" ht="39" customHeight="1" x14ac:dyDescent="0.25">
      <c r="A203" s="117"/>
      <c r="B203" s="118" t="s">
        <v>740</v>
      </c>
      <c r="C203" s="119" t="s">
        <v>1264</v>
      </c>
      <c r="D203" s="518" t="s">
        <v>1265</v>
      </c>
      <c r="E203" s="135" t="s">
        <v>1266</v>
      </c>
      <c r="F203" s="131">
        <v>36489</v>
      </c>
      <c r="G203" s="121">
        <v>22108</v>
      </c>
      <c r="H203" s="122" t="s">
        <v>332</v>
      </c>
      <c r="I203" s="120" t="s">
        <v>1267</v>
      </c>
      <c r="J203" s="120" t="s">
        <v>1551</v>
      </c>
      <c r="K203" s="123" t="s">
        <v>334</v>
      </c>
      <c r="L203" s="121">
        <v>42921</v>
      </c>
      <c r="M203" s="133">
        <v>1</v>
      </c>
      <c r="N203" s="133"/>
      <c r="O203" s="133"/>
      <c r="P203" s="133"/>
      <c r="Q203" s="133"/>
      <c r="R203" s="133"/>
      <c r="S203" s="125"/>
      <c r="T203" s="134"/>
      <c r="U203" s="133"/>
      <c r="V203" s="133">
        <v>1</v>
      </c>
      <c r="W203" s="133"/>
      <c r="X203" s="133"/>
      <c r="Y203" s="133"/>
      <c r="Z203" s="134"/>
      <c r="AA203" s="133"/>
      <c r="AB203" s="133"/>
      <c r="AC203" s="127">
        <v>1</v>
      </c>
      <c r="AD203" s="127">
        <v>1</v>
      </c>
      <c r="AE203" s="127">
        <v>1</v>
      </c>
      <c r="AF203" s="127">
        <v>1</v>
      </c>
      <c r="AG203" s="127">
        <v>1</v>
      </c>
      <c r="AH203" s="127">
        <v>1</v>
      </c>
      <c r="AI203" s="127"/>
      <c r="AJ203" s="128"/>
    </row>
    <row r="204" spans="1:36" ht="39" customHeight="1" x14ac:dyDescent="0.25">
      <c r="A204" s="117"/>
      <c r="B204" s="118" t="s">
        <v>740</v>
      </c>
      <c r="C204" s="119" t="s">
        <v>252</v>
      </c>
      <c r="D204" s="518" t="s">
        <v>657</v>
      </c>
      <c r="E204" s="135" t="s">
        <v>658</v>
      </c>
      <c r="F204" s="131">
        <v>42658</v>
      </c>
      <c r="G204" s="121">
        <v>43307</v>
      </c>
      <c r="H204" s="122" t="s">
        <v>332</v>
      </c>
      <c r="I204" s="120" t="s">
        <v>1292</v>
      </c>
      <c r="J204" s="120"/>
      <c r="K204" s="123" t="s">
        <v>530</v>
      </c>
      <c r="L204" s="121">
        <v>43307</v>
      </c>
      <c r="M204" s="133"/>
      <c r="N204" s="133"/>
      <c r="O204" s="133"/>
      <c r="P204" s="133"/>
      <c r="Q204" s="133"/>
      <c r="R204" s="133">
        <v>1</v>
      </c>
      <c r="S204" s="125"/>
      <c r="T204" s="134"/>
      <c r="U204" s="133"/>
      <c r="V204" s="133"/>
      <c r="W204" s="133"/>
      <c r="X204" s="133"/>
      <c r="Y204" s="133"/>
      <c r="Z204" s="134"/>
      <c r="AA204" s="133"/>
      <c r="AB204" s="133"/>
      <c r="AC204" s="127"/>
      <c r="AD204" s="127"/>
      <c r="AE204" s="127"/>
      <c r="AF204" s="127"/>
      <c r="AG204" s="127"/>
      <c r="AH204" s="127"/>
      <c r="AI204" s="127"/>
      <c r="AJ204" s="128"/>
    </row>
    <row r="205" spans="1:36" ht="39" customHeight="1" x14ac:dyDescent="0.25">
      <c r="A205" s="117"/>
      <c r="B205" s="118" t="s">
        <v>740</v>
      </c>
      <c r="C205" s="119" t="s">
        <v>1218</v>
      </c>
      <c r="D205" s="518" t="s">
        <v>1219</v>
      </c>
      <c r="E205" s="135" t="s">
        <v>1220</v>
      </c>
      <c r="F205" s="131">
        <v>37911</v>
      </c>
      <c r="G205" s="121">
        <v>18478</v>
      </c>
      <c r="H205" s="122" t="s">
        <v>332</v>
      </c>
      <c r="I205" s="120" t="s">
        <v>1221</v>
      </c>
      <c r="J205" s="120" t="s">
        <v>1552</v>
      </c>
      <c r="K205" s="123" t="s">
        <v>334</v>
      </c>
      <c r="L205" s="121">
        <v>42921</v>
      </c>
      <c r="M205" s="133"/>
      <c r="N205" s="133"/>
      <c r="O205" s="133"/>
      <c r="P205" s="133"/>
      <c r="Q205" s="133"/>
      <c r="R205" s="133"/>
      <c r="S205" s="125"/>
      <c r="T205" s="134"/>
      <c r="U205" s="133"/>
      <c r="V205" s="133"/>
      <c r="W205" s="133"/>
      <c r="X205" s="133">
        <v>1</v>
      </c>
      <c r="Y205" s="133"/>
      <c r="Z205" s="134"/>
      <c r="AA205" s="133"/>
      <c r="AB205" s="133"/>
      <c r="AC205" s="127"/>
      <c r="AD205" s="127"/>
      <c r="AE205" s="127"/>
      <c r="AF205" s="127"/>
      <c r="AG205" s="127"/>
      <c r="AH205" s="127"/>
      <c r="AI205" s="127"/>
      <c r="AJ205" s="128"/>
    </row>
    <row r="206" spans="1:36" ht="39" customHeight="1" x14ac:dyDescent="0.25">
      <c r="A206" s="117"/>
      <c r="B206" s="118" t="s">
        <v>259</v>
      </c>
      <c r="C206" s="119" t="s">
        <v>886</v>
      </c>
      <c r="D206" s="518" t="s">
        <v>663</v>
      </c>
      <c r="E206" s="138" t="s">
        <v>664</v>
      </c>
      <c r="F206" s="139">
        <v>32249</v>
      </c>
      <c r="G206" s="121">
        <v>19758</v>
      </c>
      <c r="H206" s="122" t="s">
        <v>335</v>
      </c>
      <c r="I206" s="120" t="s">
        <v>665</v>
      </c>
      <c r="J206" s="120"/>
      <c r="K206" s="123" t="s">
        <v>372</v>
      </c>
      <c r="L206" s="121">
        <v>40301</v>
      </c>
      <c r="M206" s="133"/>
      <c r="N206" s="133">
        <v>1</v>
      </c>
      <c r="O206" s="133"/>
      <c r="P206" s="133"/>
      <c r="Q206" s="133"/>
      <c r="R206" s="133"/>
      <c r="S206" s="125"/>
      <c r="T206" s="134"/>
      <c r="U206" s="133"/>
      <c r="V206" s="133"/>
      <c r="W206" s="133"/>
      <c r="X206" s="133"/>
      <c r="Y206" s="133"/>
      <c r="Z206" s="134"/>
      <c r="AA206" s="133"/>
      <c r="AB206" s="133"/>
      <c r="AC206" s="127"/>
      <c r="AD206" s="127"/>
      <c r="AE206" s="127">
        <v>1</v>
      </c>
      <c r="AF206" s="127">
        <v>1</v>
      </c>
      <c r="AG206" s="127"/>
      <c r="AH206" s="127"/>
      <c r="AI206" s="127">
        <v>1</v>
      </c>
      <c r="AJ206" s="128"/>
    </row>
    <row r="207" spans="1:36" ht="39" customHeight="1" x14ac:dyDescent="0.25">
      <c r="A207" s="117"/>
      <c r="B207" s="118" t="s">
        <v>351</v>
      </c>
      <c r="C207" s="119" t="s">
        <v>1398</v>
      </c>
      <c r="D207" s="518" t="s">
        <v>1399</v>
      </c>
      <c r="E207" s="138" t="s">
        <v>1400</v>
      </c>
      <c r="F207" s="139">
        <v>43232</v>
      </c>
      <c r="G207" s="121"/>
      <c r="H207" s="122" t="s">
        <v>332</v>
      </c>
      <c r="I207" s="120" t="s">
        <v>1401</v>
      </c>
      <c r="J207" s="120"/>
      <c r="K207" s="123" t="s">
        <v>1402</v>
      </c>
      <c r="L207" s="121">
        <v>43773</v>
      </c>
      <c r="M207" s="133">
        <v>1</v>
      </c>
      <c r="N207" s="133">
        <v>1</v>
      </c>
      <c r="O207" s="133"/>
      <c r="P207" s="133"/>
      <c r="Q207" s="133"/>
      <c r="R207" s="133"/>
      <c r="S207" s="125"/>
      <c r="T207" s="134"/>
      <c r="U207" s="133"/>
      <c r="V207" s="133"/>
      <c r="W207" s="133"/>
      <c r="X207" s="133"/>
      <c r="Y207" s="133"/>
      <c r="Z207" s="134"/>
      <c r="AA207" s="133"/>
      <c r="AB207" s="133"/>
      <c r="AC207" s="127"/>
      <c r="AD207" s="127"/>
      <c r="AE207" s="127"/>
      <c r="AF207" s="127"/>
      <c r="AG207" s="127"/>
      <c r="AH207" s="127"/>
      <c r="AI207" s="127"/>
      <c r="AJ207" s="128"/>
    </row>
    <row r="208" spans="1:36" ht="39" customHeight="1" x14ac:dyDescent="0.25">
      <c r="A208" s="117"/>
      <c r="B208" s="118" t="s">
        <v>256</v>
      </c>
      <c r="C208" s="119" t="s">
        <v>50</v>
      </c>
      <c r="D208" s="518" t="s">
        <v>667</v>
      </c>
      <c r="E208" s="130" t="s">
        <v>668</v>
      </c>
      <c r="F208" s="131">
        <v>38840</v>
      </c>
      <c r="G208" s="121">
        <v>36566</v>
      </c>
      <c r="H208" s="122" t="s">
        <v>335</v>
      </c>
      <c r="I208" s="148" t="s">
        <v>598</v>
      </c>
      <c r="J208" s="148"/>
      <c r="K208" s="123" t="s">
        <v>372</v>
      </c>
      <c r="L208" s="150" t="s">
        <v>598</v>
      </c>
      <c r="M208" s="133">
        <v>1</v>
      </c>
      <c r="N208" s="133">
        <v>1</v>
      </c>
      <c r="O208" s="133"/>
      <c r="P208" s="133"/>
      <c r="Q208" s="133"/>
      <c r="R208" s="133"/>
      <c r="S208" s="125"/>
      <c r="T208" s="134"/>
      <c r="U208" s="133"/>
      <c r="V208" s="133"/>
      <c r="W208" s="133"/>
      <c r="X208" s="133"/>
      <c r="Y208" s="133"/>
      <c r="Z208" s="134"/>
      <c r="AA208" s="133"/>
      <c r="AB208" s="133"/>
      <c r="AC208" s="127"/>
      <c r="AD208" s="127"/>
      <c r="AE208" s="127"/>
      <c r="AF208" s="127"/>
      <c r="AG208" s="127"/>
      <c r="AH208" s="127"/>
      <c r="AI208" s="127"/>
      <c r="AJ208" s="128"/>
    </row>
    <row r="209" spans="1:36" ht="39" customHeight="1" x14ac:dyDescent="0.25">
      <c r="A209" s="117"/>
      <c r="B209" s="118" t="s">
        <v>259</v>
      </c>
      <c r="C209" s="119" t="s">
        <v>219</v>
      </c>
      <c r="D209" s="518" t="s">
        <v>669</v>
      </c>
      <c r="E209" s="130" t="s">
        <v>670</v>
      </c>
      <c r="F209" s="131">
        <v>36557</v>
      </c>
      <c r="G209" s="121">
        <v>21622</v>
      </c>
      <c r="H209" s="122" t="s">
        <v>335</v>
      </c>
      <c r="I209" s="120" t="s">
        <v>671</v>
      </c>
      <c r="J209" s="120"/>
      <c r="K209" s="123" t="s">
        <v>372</v>
      </c>
      <c r="L209" s="121">
        <v>36573</v>
      </c>
      <c r="M209" s="133">
        <v>1</v>
      </c>
      <c r="N209" s="133">
        <v>1</v>
      </c>
      <c r="O209" s="133"/>
      <c r="P209" s="133"/>
      <c r="Q209" s="133"/>
      <c r="R209" s="133"/>
      <c r="S209" s="125"/>
      <c r="T209" s="134"/>
      <c r="U209" s="133">
        <v>1</v>
      </c>
      <c r="V209" s="133"/>
      <c r="W209" s="133"/>
      <c r="X209" s="133"/>
      <c r="Y209" s="133"/>
      <c r="Z209" s="134"/>
      <c r="AA209" s="133"/>
      <c r="AB209" s="133"/>
      <c r="AC209" s="127"/>
      <c r="AD209" s="127"/>
      <c r="AE209" s="127"/>
      <c r="AF209" s="127"/>
      <c r="AG209" s="127"/>
      <c r="AH209" s="127"/>
      <c r="AI209" s="127"/>
      <c r="AJ209" s="128"/>
    </row>
    <row r="210" spans="1:36" ht="39" customHeight="1" x14ac:dyDescent="0.25">
      <c r="A210" s="117"/>
      <c r="B210" s="118" t="s">
        <v>260</v>
      </c>
      <c r="C210" s="119" t="s">
        <v>80</v>
      </c>
      <c r="D210" s="518" t="s">
        <v>672</v>
      </c>
      <c r="E210" s="138" t="s">
        <v>673</v>
      </c>
      <c r="F210" s="139">
        <v>24567</v>
      </c>
      <c r="G210" s="121">
        <v>24567</v>
      </c>
      <c r="H210" s="122" t="s">
        <v>332</v>
      </c>
      <c r="I210" s="120" t="s">
        <v>674</v>
      </c>
      <c r="J210" s="120"/>
      <c r="K210" s="123" t="s">
        <v>675</v>
      </c>
      <c r="L210" s="121">
        <v>38457</v>
      </c>
      <c r="M210" s="133">
        <v>1</v>
      </c>
      <c r="N210" s="133">
        <v>1</v>
      </c>
      <c r="O210" s="133"/>
      <c r="P210" s="133"/>
      <c r="Q210" s="133"/>
      <c r="R210" s="133"/>
      <c r="S210" s="125"/>
      <c r="T210" s="134"/>
      <c r="U210" s="133"/>
      <c r="V210" s="133"/>
      <c r="W210" s="133"/>
      <c r="X210" s="133"/>
      <c r="Y210" s="133"/>
      <c r="Z210" s="134"/>
      <c r="AA210" s="133"/>
      <c r="AB210" s="133"/>
      <c r="AC210" s="127"/>
      <c r="AD210" s="127"/>
      <c r="AE210" s="127"/>
      <c r="AF210" s="127"/>
      <c r="AG210" s="127"/>
      <c r="AH210" s="127"/>
      <c r="AI210" s="127"/>
      <c r="AJ210" s="128"/>
    </row>
    <row r="211" spans="1:36" ht="39" customHeight="1" x14ac:dyDescent="0.25">
      <c r="A211" s="140"/>
      <c r="B211" s="118" t="s">
        <v>1135</v>
      </c>
      <c r="C211" s="119" t="s">
        <v>853</v>
      </c>
      <c r="D211" s="518" t="s">
        <v>676</v>
      </c>
      <c r="E211" s="130" t="s">
        <v>677</v>
      </c>
      <c r="F211" s="131">
        <v>38936</v>
      </c>
      <c r="G211" s="121">
        <v>38919</v>
      </c>
      <c r="H211" s="122" t="s">
        <v>335</v>
      </c>
      <c r="I211" s="120" t="s">
        <v>678</v>
      </c>
      <c r="J211" s="120"/>
      <c r="K211" s="123" t="s">
        <v>679</v>
      </c>
      <c r="L211" s="121">
        <v>38919</v>
      </c>
      <c r="M211" s="133"/>
      <c r="N211" s="133"/>
      <c r="O211" s="133"/>
      <c r="P211" s="133"/>
      <c r="Q211" s="133"/>
      <c r="R211" s="133"/>
      <c r="S211" s="125"/>
      <c r="T211" s="134"/>
      <c r="U211" s="133"/>
      <c r="V211" s="133"/>
      <c r="W211" s="133">
        <v>1</v>
      </c>
      <c r="X211" s="133"/>
      <c r="Y211" s="133"/>
      <c r="Z211" s="134"/>
      <c r="AA211" s="133"/>
      <c r="AB211" s="133"/>
      <c r="AC211" s="127"/>
      <c r="AD211" s="127"/>
      <c r="AE211" s="127"/>
      <c r="AF211" s="127"/>
      <c r="AG211" s="127"/>
      <c r="AH211" s="127"/>
      <c r="AI211" s="127"/>
      <c r="AJ211" s="128"/>
    </row>
    <row r="212" spans="1:36" ht="39" customHeight="1" x14ac:dyDescent="0.25">
      <c r="A212" s="140"/>
      <c r="B212" s="118" t="s">
        <v>351</v>
      </c>
      <c r="C212" s="119" t="s">
        <v>1321</v>
      </c>
      <c r="D212" s="518" t="s">
        <v>1322</v>
      </c>
      <c r="E212" s="130" t="s">
        <v>1323</v>
      </c>
      <c r="F212" s="131">
        <v>32569</v>
      </c>
      <c r="G212" s="121">
        <v>42151</v>
      </c>
      <c r="H212" s="122" t="s">
        <v>332</v>
      </c>
      <c r="I212" s="120" t="s">
        <v>1324</v>
      </c>
      <c r="J212" s="120"/>
      <c r="K212" s="123" t="s">
        <v>381</v>
      </c>
      <c r="L212" s="121">
        <v>42983</v>
      </c>
      <c r="M212" s="133">
        <v>1</v>
      </c>
      <c r="N212" s="133">
        <v>1</v>
      </c>
      <c r="O212" s="133"/>
      <c r="P212" s="133"/>
      <c r="Q212" s="133"/>
      <c r="R212" s="133"/>
      <c r="S212" s="125"/>
      <c r="T212" s="134"/>
      <c r="U212" s="133"/>
      <c r="V212" s="133"/>
      <c r="W212" s="133"/>
      <c r="X212" s="133"/>
      <c r="Y212" s="133"/>
      <c r="Z212" s="134"/>
      <c r="AA212" s="133"/>
      <c r="AB212" s="133"/>
      <c r="AC212" s="127"/>
      <c r="AD212" s="127"/>
      <c r="AE212" s="127">
        <v>1</v>
      </c>
      <c r="AF212" s="127">
        <v>1</v>
      </c>
      <c r="AG212" s="127">
        <v>1</v>
      </c>
      <c r="AH212" s="127">
        <v>1</v>
      </c>
      <c r="AI212" s="127">
        <v>1</v>
      </c>
      <c r="AJ212" s="128"/>
    </row>
    <row r="213" spans="1:36" ht="39" customHeight="1" x14ac:dyDescent="0.25">
      <c r="A213" s="140"/>
      <c r="B213" s="118" t="s">
        <v>260</v>
      </c>
      <c r="C213" s="119" t="s">
        <v>200</v>
      </c>
      <c r="D213" s="518" t="s">
        <v>680</v>
      </c>
      <c r="E213" s="130" t="s">
        <v>681</v>
      </c>
      <c r="F213" s="131">
        <v>31951</v>
      </c>
      <c r="G213" s="121">
        <v>43249</v>
      </c>
      <c r="H213" s="122" t="s">
        <v>335</v>
      </c>
      <c r="I213" s="120" t="s">
        <v>630</v>
      </c>
      <c r="J213" s="120"/>
      <c r="K213" s="123" t="s">
        <v>381</v>
      </c>
      <c r="L213" s="121">
        <v>43249</v>
      </c>
      <c r="M213" s="133"/>
      <c r="N213" s="133"/>
      <c r="O213" s="133"/>
      <c r="P213" s="133"/>
      <c r="Q213" s="133"/>
      <c r="R213" s="133"/>
      <c r="S213" s="125"/>
      <c r="T213" s="134"/>
      <c r="U213" s="133"/>
      <c r="V213" s="133"/>
      <c r="W213" s="133"/>
      <c r="X213" s="133">
        <v>1</v>
      </c>
      <c r="Y213" s="133"/>
      <c r="Z213" s="134"/>
      <c r="AA213" s="133"/>
      <c r="AB213" s="133"/>
      <c r="AC213" s="127"/>
      <c r="AD213" s="127"/>
      <c r="AE213" s="127"/>
      <c r="AF213" s="127"/>
      <c r="AG213" s="127"/>
      <c r="AH213" s="127"/>
      <c r="AI213" s="127"/>
      <c r="AJ213" s="128"/>
    </row>
    <row r="214" spans="1:36" ht="38.25" customHeight="1" x14ac:dyDescent="0.25">
      <c r="A214" s="430" t="s">
        <v>1222</v>
      </c>
      <c r="B214" s="118" t="s">
        <v>740</v>
      </c>
      <c r="C214" s="119" t="s">
        <v>1248</v>
      </c>
      <c r="D214" s="518" t="s">
        <v>1173</v>
      </c>
      <c r="E214" s="130" t="s">
        <v>1612</v>
      </c>
      <c r="F214" s="131">
        <v>44119</v>
      </c>
      <c r="G214" s="121">
        <v>44118</v>
      </c>
      <c r="H214" s="122" t="s">
        <v>335</v>
      </c>
      <c r="I214" s="120" t="s">
        <v>1174</v>
      </c>
      <c r="J214" s="120"/>
      <c r="K214" s="123" t="s">
        <v>570</v>
      </c>
      <c r="L214" s="121">
        <v>44118</v>
      </c>
      <c r="M214" s="133">
        <v>1</v>
      </c>
      <c r="N214" s="133">
        <v>1</v>
      </c>
      <c r="O214" s="133"/>
      <c r="P214" s="133"/>
      <c r="Q214" s="133"/>
      <c r="R214" s="133"/>
      <c r="S214" s="125"/>
      <c r="T214" s="134"/>
      <c r="U214" s="133"/>
      <c r="V214" s="133"/>
      <c r="W214" s="133"/>
      <c r="X214" s="133"/>
      <c r="Y214" s="133"/>
      <c r="Z214" s="134"/>
      <c r="AA214" s="133"/>
      <c r="AB214" s="133"/>
      <c r="AC214" s="127"/>
      <c r="AD214" s="127"/>
      <c r="AE214" s="127"/>
      <c r="AF214" s="127"/>
      <c r="AG214" s="127"/>
      <c r="AH214" s="127"/>
      <c r="AI214" s="127"/>
      <c r="AJ214" s="128"/>
    </row>
    <row r="215" spans="1:36" ht="39" customHeight="1" x14ac:dyDescent="0.25">
      <c r="A215" s="117"/>
      <c r="B215" s="118" t="s">
        <v>258</v>
      </c>
      <c r="C215" s="119" t="s">
        <v>209</v>
      </c>
      <c r="D215" s="518" t="s">
        <v>685</v>
      </c>
      <c r="E215" s="135" t="s">
        <v>686</v>
      </c>
      <c r="F215" s="131">
        <v>33689</v>
      </c>
      <c r="G215" s="121">
        <v>36480</v>
      </c>
      <c r="H215" s="122" t="s">
        <v>335</v>
      </c>
      <c r="I215" s="120" t="s">
        <v>463</v>
      </c>
      <c r="J215" s="120"/>
      <c r="K215" s="123" t="s">
        <v>403</v>
      </c>
      <c r="L215" s="121">
        <v>36480</v>
      </c>
      <c r="M215" s="133">
        <v>1</v>
      </c>
      <c r="N215" s="133">
        <v>1</v>
      </c>
      <c r="O215" s="133"/>
      <c r="P215" s="133"/>
      <c r="Q215" s="133"/>
      <c r="R215" s="133"/>
      <c r="S215" s="125"/>
      <c r="T215" s="134"/>
      <c r="U215" s="133"/>
      <c r="V215" s="133"/>
      <c r="W215" s="133"/>
      <c r="X215" s="133"/>
      <c r="Y215" s="133"/>
      <c r="Z215" s="134"/>
      <c r="AA215" s="133"/>
      <c r="AB215" s="133"/>
      <c r="AC215" s="127"/>
      <c r="AD215" s="127"/>
      <c r="AE215" s="127"/>
      <c r="AF215" s="127"/>
      <c r="AG215" s="127"/>
      <c r="AH215" s="127"/>
      <c r="AI215" s="127"/>
      <c r="AJ215" s="128"/>
    </row>
    <row r="216" spans="1:36" ht="39" customHeight="1" x14ac:dyDescent="0.25">
      <c r="A216" s="117"/>
      <c r="B216" s="118" t="s">
        <v>1754</v>
      </c>
      <c r="C216" s="119" t="s">
        <v>915</v>
      </c>
      <c r="D216" s="518" t="s">
        <v>973</v>
      </c>
      <c r="E216" s="135" t="s">
        <v>916</v>
      </c>
      <c r="F216" s="131">
        <v>41647</v>
      </c>
      <c r="G216" s="121">
        <v>41610</v>
      </c>
      <c r="H216" s="122" t="s">
        <v>332</v>
      </c>
      <c r="I216" s="120" t="s">
        <v>1757</v>
      </c>
      <c r="J216" s="120"/>
      <c r="K216" s="123" t="s">
        <v>372</v>
      </c>
      <c r="L216" s="121">
        <v>43047</v>
      </c>
      <c r="M216" s="133">
        <v>1</v>
      </c>
      <c r="N216" s="133">
        <v>1</v>
      </c>
      <c r="O216" s="133">
        <v>1</v>
      </c>
      <c r="P216" s="133">
        <v>1</v>
      </c>
      <c r="Q216" s="133">
        <v>1</v>
      </c>
      <c r="R216" s="133">
        <v>1</v>
      </c>
      <c r="S216" s="125">
        <v>1</v>
      </c>
      <c r="T216" s="134"/>
      <c r="U216" s="133">
        <v>1</v>
      </c>
      <c r="V216" s="133">
        <v>1</v>
      </c>
      <c r="W216" s="133">
        <v>1</v>
      </c>
      <c r="X216" s="133">
        <v>1</v>
      </c>
      <c r="Y216" s="133">
        <v>1</v>
      </c>
      <c r="Z216" s="134"/>
      <c r="AA216" s="133">
        <v>1</v>
      </c>
      <c r="AB216" s="133">
        <v>1</v>
      </c>
      <c r="AC216" s="127"/>
      <c r="AD216" s="127"/>
      <c r="AE216" s="127">
        <v>1</v>
      </c>
      <c r="AF216" s="127">
        <v>1</v>
      </c>
      <c r="AG216" s="127"/>
      <c r="AH216" s="127"/>
      <c r="AI216" s="127"/>
      <c r="AJ216" s="128"/>
    </row>
    <row r="217" spans="1:36" ht="39" customHeight="1" x14ac:dyDescent="0.25">
      <c r="A217" s="117"/>
      <c r="B217" s="118" t="s">
        <v>260</v>
      </c>
      <c r="C217" s="119" t="s">
        <v>687</v>
      </c>
      <c r="D217" s="518" t="s">
        <v>688</v>
      </c>
      <c r="E217" s="135" t="s">
        <v>689</v>
      </c>
      <c r="F217" s="131">
        <v>33298</v>
      </c>
      <c r="G217" s="121">
        <v>35373</v>
      </c>
      <c r="H217" s="122" t="s">
        <v>335</v>
      </c>
      <c r="I217" s="120" t="s">
        <v>690</v>
      </c>
      <c r="J217" s="120"/>
      <c r="K217" s="123" t="s">
        <v>691</v>
      </c>
      <c r="L217" s="121">
        <v>37861</v>
      </c>
      <c r="M217" s="133"/>
      <c r="N217" s="133"/>
      <c r="O217" s="133"/>
      <c r="P217" s="133">
        <v>1</v>
      </c>
      <c r="Q217" s="133"/>
      <c r="R217" s="133"/>
      <c r="S217" s="125"/>
      <c r="T217" s="134"/>
      <c r="U217" s="133"/>
      <c r="V217" s="133"/>
      <c r="W217" s="133"/>
      <c r="X217" s="133"/>
      <c r="Y217" s="133"/>
      <c r="Z217" s="134"/>
      <c r="AA217" s="133"/>
      <c r="AB217" s="133"/>
      <c r="AC217" s="127"/>
      <c r="AD217" s="127"/>
      <c r="AE217" s="127"/>
      <c r="AF217" s="127"/>
      <c r="AG217" s="127"/>
      <c r="AH217" s="127"/>
      <c r="AI217" s="127"/>
      <c r="AJ217" s="128"/>
    </row>
    <row r="218" spans="1:36" ht="39" customHeight="1" x14ac:dyDescent="0.25">
      <c r="A218" s="117"/>
      <c r="B218" s="118" t="s">
        <v>256</v>
      </c>
      <c r="C218" s="119" t="s">
        <v>244</v>
      </c>
      <c r="D218" s="518" t="s">
        <v>692</v>
      </c>
      <c r="E218" s="135" t="s">
        <v>693</v>
      </c>
      <c r="F218" s="131">
        <v>40756</v>
      </c>
      <c r="G218" s="121">
        <v>21724</v>
      </c>
      <c r="H218" s="122" t="s">
        <v>332</v>
      </c>
      <c r="I218" s="120" t="s">
        <v>694</v>
      </c>
      <c r="J218" s="120" t="s">
        <v>1556</v>
      </c>
      <c r="K218" s="123" t="s">
        <v>334</v>
      </c>
      <c r="L218" s="121">
        <v>40756</v>
      </c>
      <c r="M218" s="133"/>
      <c r="N218" s="133"/>
      <c r="O218" s="133"/>
      <c r="P218" s="133"/>
      <c r="Q218" s="133"/>
      <c r="R218" s="133"/>
      <c r="S218" s="125"/>
      <c r="T218" s="134"/>
      <c r="U218" s="133"/>
      <c r="V218" s="133"/>
      <c r="W218" s="133"/>
      <c r="X218" s="133"/>
      <c r="Y218" s="133"/>
      <c r="Z218" s="134"/>
      <c r="AA218" s="133">
        <v>1</v>
      </c>
      <c r="AB218" s="133"/>
      <c r="AC218" s="127"/>
      <c r="AD218" s="127"/>
      <c r="AE218" s="127"/>
      <c r="AF218" s="127"/>
      <c r="AG218" s="127"/>
      <c r="AH218" s="127"/>
      <c r="AI218" s="127"/>
      <c r="AJ218" s="128"/>
    </row>
    <row r="219" spans="1:36" ht="39" customHeight="1" x14ac:dyDescent="0.25">
      <c r="A219" s="382"/>
      <c r="B219" s="118" t="s">
        <v>1335</v>
      </c>
      <c r="C219" s="119" t="s">
        <v>241</v>
      </c>
      <c r="D219" s="518" t="s">
        <v>695</v>
      </c>
      <c r="E219" s="120" t="s">
        <v>696</v>
      </c>
      <c r="F219" s="121">
        <v>40513</v>
      </c>
      <c r="G219" s="121">
        <v>40534</v>
      </c>
      <c r="H219" s="122" t="s">
        <v>335</v>
      </c>
      <c r="I219" s="120" t="s">
        <v>697</v>
      </c>
      <c r="J219" s="120"/>
      <c r="K219" s="123" t="s">
        <v>334</v>
      </c>
      <c r="L219" s="121">
        <v>40473</v>
      </c>
      <c r="M219" s="133"/>
      <c r="N219" s="133"/>
      <c r="O219" s="133"/>
      <c r="P219" s="133"/>
      <c r="Q219" s="133"/>
      <c r="R219" s="133"/>
      <c r="S219" s="125">
        <v>1</v>
      </c>
      <c r="T219" s="134"/>
      <c r="U219" s="133"/>
      <c r="V219" s="133">
        <v>1</v>
      </c>
      <c r="W219" s="133">
        <v>1</v>
      </c>
      <c r="X219" s="133"/>
      <c r="Y219" s="133"/>
      <c r="Z219" s="134"/>
      <c r="AA219" s="133"/>
      <c r="AB219" s="133"/>
      <c r="AC219" s="127"/>
      <c r="AD219" s="127"/>
      <c r="AE219" s="127">
        <v>1</v>
      </c>
      <c r="AF219" s="127">
        <v>1</v>
      </c>
      <c r="AG219" s="127"/>
      <c r="AH219" s="127"/>
      <c r="AI219" s="127">
        <v>1</v>
      </c>
      <c r="AJ219" s="128"/>
    </row>
    <row r="220" spans="1:36" ht="39" customHeight="1" x14ac:dyDescent="0.25">
      <c r="A220" s="492" t="s">
        <v>1127</v>
      </c>
      <c r="B220" s="118" t="s">
        <v>1336</v>
      </c>
      <c r="C220" s="119" t="s">
        <v>238</v>
      </c>
      <c r="D220" s="518" t="s">
        <v>698</v>
      </c>
      <c r="E220" s="135" t="s">
        <v>699</v>
      </c>
      <c r="F220" s="131">
        <v>39086</v>
      </c>
      <c r="G220" s="121">
        <v>10227</v>
      </c>
      <c r="H220" s="122" t="s">
        <v>332</v>
      </c>
      <c r="I220" s="120" t="s">
        <v>700</v>
      </c>
      <c r="J220" s="120" t="s">
        <v>1557</v>
      </c>
      <c r="K220" s="123" t="s">
        <v>334</v>
      </c>
      <c r="L220" s="121">
        <v>39058</v>
      </c>
      <c r="M220" s="133"/>
      <c r="N220" s="133"/>
      <c r="O220" s="133"/>
      <c r="P220" s="133"/>
      <c r="Q220" s="133"/>
      <c r="R220" s="133"/>
      <c r="S220" s="125"/>
      <c r="T220" s="134"/>
      <c r="U220" s="133"/>
      <c r="V220" s="133"/>
      <c r="W220" s="133">
        <v>1</v>
      </c>
      <c r="X220" s="133">
        <v>1</v>
      </c>
      <c r="Y220" s="133"/>
      <c r="Z220" s="134"/>
      <c r="AA220" s="133">
        <v>1</v>
      </c>
      <c r="AB220" s="133"/>
      <c r="AC220" s="127">
        <v>1</v>
      </c>
      <c r="AD220" s="127"/>
      <c r="AE220" s="127">
        <v>1</v>
      </c>
      <c r="AF220" s="127">
        <v>1</v>
      </c>
      <c r="AG220" s="127"/>
      <c r="AH220" s="127"/>
      <c r="AI220" s="127"/>
      <c r="AJ220" s="128"/>
    </row>
    <row r="221" spans="1:36" ht="39" customHeight="1" x14ac:dyDescent="0.25">
      <c r="A221" s="455"/>
      <c r="B221" s="118" t="s">
        <v>740</v>
      </c>
      <c r="C221" s="119" t="s">
        <v>230</v>
      </c>
      <c r="D221" s="518" t="s">
        <v>701</v>
      </c>
      <c r="E221" s="120" t="s">
        <v>702</v>
      </c>
      <c r="F221" s="121">
        <v>37767</v>
      </c>
      <c r="G221" s="121">
        <v>36438</v>
      </c>
      <c r="H221" s="122" t="s">
        <v>335</v>
      </c>
      <c r="I221" s="120" t="s">
        <v>703</v>
      </c>
      <c r="J221" s="120"/>
      <c r="K221" s="123" t="s">
        <v>342</v>
      </c>
      <c r="L221" s="121">
        <v>36438</v>
      </c>
      <c r="M221" s="133">
        <v>1</v>
      </c>
      <c r="N221" s="133">
        <v>1</v>
      </c>
      <c r="O221" s="133">
        <v>1</v>
      </c>
      <c r="P221" s="133">
        <v>1</v>
      </c>
      <c r="Q221" s="133">
        <v>1</v>
      </c>
      <c r="R221" s="133">
        <v>1</v>
      </c>
      <c r="S221" s="125">
        <v>1</v>
      </c>
      <c r="T221" s="134"/>
      <c r="U221" s="133">
        <v>1</v>
      </c>
      <c r="V221" s="133">
        <v>1</v>
      </c>
      <c r="W221" s="133">
        <v>1</v>
      </c>
      <c r="X221" s="133">
        <v>1</v>
      </c>
      <c r="Y221" s="133">
        <v>1</v>
      </c>
      <c r="Z221" s="134"/>
      <c r="AA221" s="133">
        <v>1</v>
      </c>
      <c r="AB221" s="133">
        <v>1</v>
      </c>
      <c r="AC221" s="127">
        <v>1</v>
      </c>
      <c r="AD221" s="127">
        <v>1</v>
      </c>
      <c r="AE221" s="127">
        <v>1</v>
      </c>
      <c r="AF221" s="127">
        <v>1</v>
      </c>
      <c r="AG221" s="127">
        <v>1</v>
      </c>
      <c r="AH221" s="127">
        <v>1</v>
      </c>
      <c r="AI221" s="127">
        <v>1</v>
      </c>
      <c r="AJ221" s="128"/>
    </row>
    <row r="222" spans="1:36" ht="39" customHeight="1" x14ac:dyDescent="0.25">
      <c r="A222" s="140"/>
      <c r="B222" s="118" t="s">
        <v>256</v>
      </c>
      <c r="C222" s="119" t="s">
        <v>920</v>
      </c>
      <c r="D222" s="518" t="s">
        <v>704</v>
      </c>
      <c r="E222" s="120" t="s">
        <v>705</v>
      </c>
      <c r="F222" s="121">
        <v>39264</v>
      </c>
      <c r="G222" s="121">
        <v>36207</v>
      </c>
      <c r="H222" s="122" t="s">
        <v>335</v>
      </c>
      <c r="I222" s="120" t="s">
        <v>538</v>
      </c>
      <c r="J222" s="120"/>
      <c r="K222" s="123" t="s">
        <v>334</v>
      </c>
      <c r="L222" s="121">
        <v>40941</v>
      </c>
      <c r="M222" s="133"/>
      <c r="N222" s="133"/>
      <c r="O222" s="133"/>
      <c r="P222" s="133"/>
      <c r="Q222" s="133"/>
      <c r="R222" s="133"/>
      <c r="S222" s="125"/>
      <c r="T222" s="134"/>
      <c r="U222" s="133">
        <v>1</v>
      </c>
      <c r="V222" s="133">
        <v>1</v>
      </c>
      <c r="W222" s="133"/>
      <c r="X222" s="133"/>
      <c r="Y222" s="133"/>
      <c r="Z222" s="134"/>
      <c r="AA222" s="133"/>
      <c r="AB222" s="133"/>
      <c r="AC222" s="127"/>
      <c r="AD222" s="127"/>
      <c r="AE222" s="127"/>
      <c r="AF222" s="127"/>
      <c r="AG222" s="127"/>
      <c r="AH222" s="127"/>
      <c r="AI222" s="127"/>
      <c r="AJ222" s="128"/>
    </row>
    <row r="223" spans="1:36" ht="39" customHeight="1" x14ac:dyDescent="0.25">
      <c r="A223" s="140"/>
      <c r="B223" s="118" t="s">
        <v>740</v>
      </c>
      <c r="C223" s="119" t="s">
        <v>1272</v>
      </c>
      <c r="D223" s="518" t="s">
        <v>704</v>
      </c>
      <c r="E223" s="120" t="s">
        <v>705</v>
      </c>
      <c r="F223" s="121">
        <v>39264</v>
      </c>
      <c r="G223" s="121">
        <v>39493</v>
      </c>
      <c r="H223" s="122" t="s">
        <v>335</v>
      </c>
      <c r="I223" s="120" t="s">
        <v>1273</v>
      </c>
      <c r="J223" s="120"/>
      <c r="K223" s="123" t="s">
        <v>334</v>
      </c>
      <c r="L223" s="121">
        <v>39490</v>
      </c>
      <c r="M223" s="133"/>
      <c r="N223" s="133"/>
      <c r="O223" s="133"/>
      <c r="P223" s="133"/>
      <c r="Q223" s="133"/>
      <c r="R223" s="133"/>
      <c r="S223" s="125"/>
      <c r="T223" s="134"/>
      <c r="U223" s="133"/>
      <c r="V223" s="133"/>
      <c r="W223" s="133"/>
      <c r="X223" s="133"/>
      <c r="Y223" s="133"/>
      <c r="Z223" s="134"/>
      <c r="AA223" s="133"/>
      <c r="AB223" s="133"/>
      <c r="AC223" s="127">
        <v>1</v>
      </c>
      <c r="AD223" s="127">
        <v>1</v>
      </c>
      <c r="AE223" s="127">
        <v>1</v>
      </c>
      <c r="AF223" s="127">
        <v>1</v>
      </c>
      <c r="AG223" s="127">
        <v>1</v>
      </c>
      <c r="AH223" s="127">
        <v>1</v>
      </c>
      <c r="AI223" s="127"/>
      <c r="AJ223" s="128"/>
    </row>
    <row r="224" spans="1:36" ht="39" customHeight="1" x14ac:dyDescent="0.25">
      <c r="A224" s="455"/>
      <c r="B224" s="118" t="s">
        <v>921</v>
      </c>
      <c r="C224" s="119" t="s">
        <v>1083</v>
      </c>
      <c r="D224" s="518" t="s">
        <v>1084</v>
      </c>
      <c r="E224" s="120" t="s">
        <v>1085</v>
      </c>
      <c r="F224" s="121">
        <v>43564</v>
      </c>
      <c r="G224" s="121">
        <v>43607</v>
      </c>
      <c r="H224" s="122" t="s">
        <v>335</v>
      </c>
      <c r="I224" s="120" t="s">
        <v>737</v>
      </c>
      <c r="J224" s="120"/>
      <c r="K224" s="123" t="s">
        <v>341</v>
      </c>
      <c r="L224" s="121">
        <v>43607</v>
      </c>
      <c r="M224" s="133">
        <v>1</v>
      </c>
      <c r="N224" s="133">
        <v>1</v>
      </c>
      <c r="O224" s="133"/>
      <c r="P224" s="133"/>
      <c r="Q224" s="133"/>
      <c r="R224" s="133">
        <v>1</v>
      </c>
      <c r="S224" s="125"/>
      <c r="T224" s="134"/>
      <c r="U224" s="133">
        <v>1</v>
      </c>
      <c r="V224" s="133"/>
      <c r="W224" s="133">
        <v>1</v>
      </c>
      <c r="X224" s="133">
        <v>1</v>
      </c>
      <c r="Y224" s="133"/>
      <c r="Z224" s="134"/>
      <c r="AA224" s="133"/>
      <c r="AB224" s="133"/>
      <c r="AC224" s="127"/>
      <c r="AD224" s="127"/>
      <c r="AE224" s="127"/>
      <c r="AF224" s="127"/>
      <c r="AG224" s="127"/>
      <c r="AH224" s="127"/>
      <c r="AI224" s="127"/>
      <c r="AJ224" s="128"/>
    </row>
    <row r="225" spans="1:36" ht="39" customHeight="1" x14ac:dyDescent="0.25">
      <c r="A225" s="430"/>
      <c r="B225" s="118" t="s">
        <v>921</v>
      </c>
      <c r="C225" s="119" t="s">
        <v>969</v>
      </c>
      <c r="D225" s="518" t="s">
        <v>970</v>
      </c>
      <c r="E225" s="120" t="s">
        <v>971</v>
      </c>
      <c r="F225" s="121">
        <v>43292</v>
      </c>
      <c r="G225" s="121">
        <v>22153</v>
      </c>
      <c r="H225" s="122" t="s">
        <v>335</v>
      </c>
      <c r="I225" s="120" t="s">
        <v>972</v>
      </c>
      <c r="J225" s="120"/>
      <c r="K225" s="123" t="s">
        <v>334</v>
      </c>
      <c r="L225" s="121">
        <v>41900</v>
      </c>
      <c r="M225" s="133"/>
      <c r="N225" s="133"/>
      <c r="O225" s="133"/>
      <c r="P225" s="133"/>
      <c r="Q225" s="133"/>
      <c r="R225" s="133"/>
      <c r="S225" s="125">
        <v>1</v>
      </c>
      <c r="T225" s="134"/>
      <c r="U225" s="133">
        <v>1</v>
      </c>
      <c r="V225" s="133"/>
      <c r="W225" s="133"/>
      <c r="X225" s="133">
        <v>1</v>
      </c>
      <c r="Y225" s="133"/>
      <c r="Z225" s="134"/>
      <c r="AA225" s="133">
        <v>1</v>
      </c>
      <c r="AB225" s="133"/>
      <c r="AC225" s="127">
        <v>1</v>
      </c>
      <c r="AD225" s="127">
        <v>1</v>
      </c>
      <c r="AE225" s="127">
        <v>1</v>
      </c>
      <c r="AF225" s="127">
        <v>1</v>
      </c>
      <c r="AG225" s="127"/>
      <c r="AH225" s="127"/>
      <c r="AI225" s="127"/>
      <c r="AJ225" s="128"/>
    </row>
    <row r="226" spans="1:36" ht="38.25" customHeight="1" x14ac:dyDescent="0.25">
      <c r="A226" s="430" t="s">
        <v>1465</v>
      </c>
      <c r="B226" s="118" t="s">
        <v>260</v>
      </c>
      <c r="C226" s="119" t="s">
        <v>1467</v>
      </c>
      <c r="D226" s="518" t="s">
        <v>970</v>
      </c>
      <c r="E226" s="120" t="s">
        <v>971</v>
      </c>
      <c r="F226" s="131">
        <v>43292</v>
      </c>
      <c r="G226" s="121">
        <v>29271</v>
      </c>
      <c r="H226" s="122" t="s">
        <v>335</v>
      </c>
      <c r="I226" s="120" t="s">
        <v>565</v>
      </c>
      <c r="J226" s="120"/>
      <c r="K226" s="123" t="s">
        <v>408</v>
      </c>
      <c r="L226" s="121">
        <v>42514</v>
      </c>
      <c r="M226" s="133">
        <v>1</v>
      </c>
      <c r="N226" s="133">
        <v>1</v>
      </c>
      <c r="O226" s="133"/>
      <c r="P226" s="133"/>
      <c r="Q226" s="133"/>
      <c r="R226" s="133"/>
      <c r="S226" s="125"/>
      <c r="T226" s="134"/>
      <c r="U226" s="133">
        <v>1</v>
      </c>
      <c r="V226" s="133">
        <v>1</v>
      </c>
      <c r="W226" s="133">
        <v>1</v>
      </c>
      <c r="X226" s="133"/>
      <c r="Y226" s="133"/>
      <c r="Z226" s="134"/>
      <c r="AA226" s="133"/>
      <c r="AB226" s="133"/>
      <c r="AC226" s="127"/>
      <c r="AD226" s="127"/>
      <c r="AE226" s="127"/>
      <c r="AF226" s="127"/>
      <c r="AG226" s="127"/>
      <c r="AH226" s="127"/>
      <c r="AI226" s="127"/>
      <c r="AJ226" s="128"/>
    </row>
    <row r="227" spans="1:36" ht="39" customHeight="1" x14ac:dyDescent="0.25">
      <c r="A227" s="117"/>
      <c r="B227" s="118" t="s">
        <v>1754</v>
      </c>
      <c r="C227" s="119" t="s">
        <v>232</v>
      </c>
      <c r="D227" s="518" t="s">
        <v>707</v>
      </c>
      <c r="E227" s="120" t="s">
        <v>708</v>
      </c>
      <c r="F227" s="121">
        <v>38468</v>
      </c>
      <c r="G227" s="121">
        <v>36614</v>
      </c>
      <c r="H227" s="122" t="s">
        <v>332</v>
      </c>
      <c r="I227" s="120" t="s">
        <v>709</v>
      </c>
      <c r="J227" s="120"/>
      <c r="K227" s="123" t="s">
        <v>372</v>
      </c>
      <c r="L227" s="121">
        <v>38562</v>
      </c>
      <c r="M227" s="133">
        <v>1</v>
      </c>
      <c r="N227" s="133">
        <v>1</v>
      </c>
      <c r="O227" s="133">
        <v>1</v>
      </c>
      <c r="P227" s="133">
        <v>1</v>
      </c>
      <c r="Q227" s="133">
        <v>1</v>
      </c>
      <c r="R227" s="133">
        <v>1</v>
      </c>
      <c r="S227" s="125">
        <v>1</v>
      </c>
      <c r="T227" s="134"/>
      <c r="U227" s="133">
        <v>1</v>
      </c>
      <c r="V227" s="133">
        <v>1</v>
      </c>
      <c r="W227" s="133">
        <v>1</v>
      </c>
      <c r="X227" s="133">
        <v>1</v>
      </c>
      <c r="Y227" s="133">
        <v>1</v>
      </c>
      <c r="Z227" s="134"/>
      <c r="AA227" s="133">
        <v>1</v>
      </c>
      <c r="AB227" s="133">
        <v>1</v>
      </c>
      <c r="AC227" s="127"/>
      <c r="AD227" s="127"/>
      <c r="AE227" s="127"/>
      <c r="AF227" s="127"/>
      <c r="AG227" s="127"/>
      <c r="AH227" s="127"/>
      <c r="AI227" s="127"/>
      <c r="AJ227" s="128"/>
    </row>
    <row r="228" spans="1:36" ht="39" customHeight="1" x14ac:dyDescent="0.25">
      <c r="A228" s="430"/>
      <c r="B228" s="118" t="s">
        <v>1135</v>
      </c>
      <c r="C228" s="119" t="s">
        <v>185</v>
      </c>
      <c r="D228" s="518" t="s">
        <v>712</v>
      </c>
      <c r="E228" s="138" t="s">
        <v>713</v>
      </c>
      <c r="F228" s="139">
        <v>42875</v>
      </c>
      <c r="G228" s="121">
        <v>42867</v>
      </c>
      <c r="H228" s="122" t="s">
        <v>335</v>
      </c>
      <c r="I228" s="120" t="s">
        <v>714</v>
      </c>
      <c r="J228" s="120"/>
      <c r="K228" s="123" t="s">
        <v>715</v>
      </c>
      <c r="L228" s="121">
        <v>42867</v>
      </c>
      <c r="M228" s="136"/>
      <c r="N228" s="133"/>
      <c r="O228" s="133">
        <v>1</v>
      </c>
      <c r="P228" s="133">
        <v>1</v>
      </c>
      <c r="Q228" s="133"/>
      <c r="R228" s="133"/>
      <c r="S228" s="125">
        <v>1</v>
      </c>
      <c r="T228" s="134"/>
      <c r="U228" s="133">
        <v>1</v>
      </c>
      <c r="V228" s="133">
        <v>1</v>
      </c>
      <c r="W228" s="133"/>
      <c r="X228" s="133"/>
      <c r="Y228" s="133">
        <v>1</v>
      </c>
      <c r="Z228" s="134"/>
      <c r="AA228" s="133">
        <v>1</v>
      </c>
      <c r="AB228" s="133">
        <v>1</v>
      </c>
      <c r="AC228" s="127">
        <v>1</v>
      </c>
      <c r="AD228" s="127">
        <v>1</v>
      </c>
      <c r="AE228" s="127">
        <v>1</v>
      </c>
      <c r="AF228" s="127">
        <v>1</v>
      </c>
      <c r="AG228" s="127">
        <v>1</v>
      </c>
      <c r="AH228" s="127">
        <v>1</v>
      </c>
      <c r="AI228" s="127">
        <v>1</v>
      </c>
      <c r="AJ228" s="128"/>
    </row>
    <row r="229" spans="1:36" ht="39" customHeight="1" x14ac:dyDescent="0.25">
      <c r="A229" s="117"/>
      <c r="B229" s="118" t="s">
        <v>258</v>
      </c>
      <c r="C229" s="119" t="s">
        <v>56</v>
      </c>
      <c r="D229" s="518" t="s">
        <v>716</v>
      </c>
      <c r="E229" s="138" t="s">
        <v>717</v>
      </c>
      <c r="F229" s="139">
        <v>35185</v>
      </c>
      <c r="G229" s="121">
        <v>37036</v>
      </c>
      <c r="H229" s="122" t="s">
        <v>335</v>
      </c>
      <c r="I229" s="120" t="s">
        <v>718</v>
      </c>
      <c r="J229" s="120"/>
      <c r="K229" s="123" t="s">
        <v>666</v>
      </c>
      <c r="L229" s="121">
        <v>37036</v>
      </c>
      <c r="M229" s="133">
        <v>1</v>
      </c>
      <c r="N229" s="133">
        <v>1</v>
      </c>
      <c r="O229" s="133"/>
      <c r="P229" s="133"/>
      <c r="Q229" s="133"/>
      <c r="R229" s="133"/>
      <c r="S229" s="125"/>
      <c r="T229" s="134"/>
      <c r="U229" s="133"/>
      <c r="V229" s="133"/>
      <c r="W229" s="133">
        <v>1</v>
      </c>
      <c r="X229" s="133"/>
      <c r="Y229" s="133"/>
      <c r="Z229" s="134"/>
      <c r="AA229" s="133"/>
      <c r="AB229" s="133"/>
      <c r="AC229" s="127"/>
      <c r="AD229" s="127"/>
      <c r="AE229" s="127"/>
      <c r="AF229" s="127"/>
      <c r="AG229" s="127"/>
      <c r="AH229" s="127"/>
      <c r="AI229" s="127"/>
      <c r="AJ229" s="128"/>
    </row>
    <row r="230" spans="1:36" ht="39" customHeight="1" x14ac:dyDescent="0.25">
      <c r="A230" s="117"/>
      <c r="B230" s="118" t="s">
        <v>1468</v>
      </c>
      <c r="C230" s="119" t="s">
        <v>1473</v>
      </c>
      <c r="D230" s="518" t="s">
        <v>1474</v>
      </c>
      <c r="E230" s="138" t="s">
        <v>1475</v>
      </c>
      <c r="F230" s="139">
        <v>44456</v>
      </c>
      <c r="G230" s="121">
        <v>38474</v>
      </c>
      <c r="H230" s="122" t="s">
        <v>335</v>
      </c>
      <c r="I230" s="120" t="s">
        <v>1476</v>
      </c>
      <c r="J230" s="120"/>
      <c r="K230" s="123" t="s">
        <v>408</v>
      </c>
      <c r="L230" s="121">
        <v>38474</v>
      </c>
      <c r="M230" s="133">
        <v>1</v>
      </c>
      <c r="N230" s="133">
        <v>1</v>
      </c>
      <c r="O230" s="133">
        <v>1</v>
      </c>
      <c r="P230" s="133">
        <v>1</v>
      </c>
      <c r="Q230" s="133">
        <v>1</v>
      </c>
      <c r="R230" s="133">
        <v>1</v>
      </c>
      <c r="S230" s="125">
        <v>1</v>
      </c>
      <c r="T230" s="134"/>
      <c r="U230" s="133">
        <v>1</v>
      </c>
      <c r="V230" s="133">
        <v>1</v>
      </c>
      <c r="W230" s="133">
        <v>1</v>
      </c>
      <c r="X230" s="133">
        <v>1</v>
      </c>
      <c r="Y230" s="133">
        <v>1</v>
      </c>
      <c r="Z230" s="134"/>
      <c r="AA230" s="133">
        <v>1</v>
      </c>
      <c r="AB230" s="133">
        <v>1</v>
      </c>
      <c r="AC230" s="127">
        <v>1</v>
      </c>
      <c r="AD230" s="127">
        <v>1</v>
      </c>
      <c r="AE230" s="127">
        <v>1</v>
      </c>
      <c r="AF230" s="127">
        <v>1</v>
      </c>
      <c r="AG230" s="127">
        <v>1</v>
      </c>
      <c r="AH230" s="127">
        <v>1</v>
      </c>
      <c r="AI230" s="127">
        <v>1</v>
      </c>
      <c r="AJ230" s="128"/>
    </row>
    <row r="231" spans="1:36" ht="39" customHeight="1" x14ac:dyDescent="0.25">
      <c r="A231" s="117"/>
      <c r="B231" s="118" t="s">
        <v>260</v>
      </c>
      <c r="C231" s="119" t="s">
        <v>97</v>
      </c>
      <c r="D231" s="518" t="s">
        <v>719</v>
      </c>
      <c r="E231" s="130" t="s">
        <v>720</v>
      </c>
      <c r="F231" s="131">
        <v>35641</v>
      </c>
      <c r="G231" s="121">
        <v>35810</v>
      </c>
      <c r="H231" s="122" t="s">
        <v>335</v>
      </c>
      <c r="I231" s="120" t="s">
        <v>721</v>
      </c>
      <c r="J231" s="120"/>
      <c r="K231" s="123" t="s">
        <v>508</v>
      </c>
      <c r="L231" s="121">
        <v>38373</v>
      </c>
      <c r="M231" s="133">
        <v>1</v>
      </c>
      <c r="N231" s="133"/>
      <c r="O231" s="133"/>
      <c r="P231" s="133"/>
      <c r="Q231" s="133"/>
      <c r="R231" s="133"/>
      <c r="S231" s="125"/>
      <c r="T231" s="134"/>
      <c r="U231" s="133">
        <v>1</v>
      </c>
      <c r="V231" s="133"/>
      <c r="W231" s="133">
        <v>1</v>
      </c>
      <c r="X231" s="133"/>
      <c r="Y231" s="133"/>
      <c r="Z231" s="134"/>
      <c r="AA231" s="133"/>
      <c r="AB231" s="133"/>
      <c r="AC231" s="127"/>
      <c r="AD231" s="127"/>
      <c r="AE231" s="127"/>
      <c r="AF231" s="127">
        <v>1</v>
      </c>
      <c r="AG231" s="127"/>
      <c r="AH231" s="127"/>
      <c r="AI231" s="127"/>
      <c r="AJ231" s="128"/>
    </row>
    <row r="232" spans="1:36" ht="39" customHeight="1" x14ac:dyDescent="0.25">
      <c r="A232" s="117"/>
      <c r="B232" s="118" t="s">
        <v>256</v>
      </c>
      <c r="C232" s="119" t="s">
        <v>123</v>
      </c>
      <c r="D232" s="518" t="s">
        <v>719</v>
      </c>
      <c r="E232" s="130" t="s">
        <v>720</v>
      </c>
      <c r="F232" s="131">
        <v>35641</v>
      </c>
      <c r="G232" s="121">
        <v>36657</v>
      </c>
      <c r="H232" s="122" t="s">
        <v>335</v>
      </c>
      <c r="I232" s="120" t="s">
        <v>722</v>
      </c>
      <c r="J232" s="120"/>
      <c r="K232" s="123" t="s">
        <v>723</v>
      </c>
      <c r="L232" s="121">
        <v>40627</v>
      </c>
      <c r="M232" s="136"/>
      <c r="N232" s="133"/>
      <c r="O232" s="133"/>
      <c r="P232" s="133"/>
      <c r="Q232" s="133"/>
      <c r="R232" s="133"/>
      <c r="S232" s="125"/>
      <c r="T232" s="134"/>
      <c r="U232" s="133">
        <v>1</v>
      </c>
      <c r="V232" s="133">
        <v>1</v>
      </c>
      <c r="W232" s="133">
        <v>1</v>
      </c>
      <c r="X232" s="133"/>
      <c r="Y232" s="133"/>
      <c r="Z232" s="134"/>
      <c r="AA232" s="133"/>
      <c r="AB232" s="133"/>
      <c r="AC232" s="127"/>
      <c r="AD232" s="127"/>
      <c r="AE232" s="127"/>
      <c r="AF232" s="127"/>
      <c r="AG232" s="127"/>
      <c r="AH232" s="127"/>
      <c r="AI232" s="127"/>
      <c r="AJ232" s="128"/>
    </row>
    <row r="233" spans="1:36" ht="39" customHeight="1" x14ac:dyDescent="0.25">
      <c r="A233" s="430"/>
      <c r="B233" s="118" t="s">
        <v>260</v>
      </c>
      <c r="C233" s="119" t="s">
        <v>1375</v>
      </c>
      <c r="D233" s="518" t="s">
        <v>1376</v>
      </c>
      <c r="E233" s="138" t="s">
        <v>1377</v>
      </c>
      <c r="F233" s="139">
        <v>44624</v>
      </c>
      <c r="G233" s="121">
        <v>38380</v>
      </c>
      <c r="H233" s="122" t="s">
        <v>332</v>
      </c>
      <c r="I233" s="120" t="s">
        <v>710</v>
      </c>
      <c r="J233" s="120"/>
      <c r="K233" s="123" t="s">
        <v>711</v>
      </c>
      <c r="L233" s="121">
        <v>40667</v>
      </c>
      <c r="M233" s="136">
        <v>1</v>
      </c>
      <c r="N233" s="133"/>
      <c r="O233" s="133"/>
      <c r="P233" s="133"/>
      <c r="Q233" s="133"/>
      <c r="R233" s="133"/>
      <c r="S233" s="125"/>
      <c r="T233" s="134"/>
      <c r="U233" s="133"/>
      <c r="V233" s="133"/>
      <c r="W233" s="133"/>
      <c r="X233" s="133"/>
      <c r="Y233" s="133"/>
      <c r="Z233" s="134"/>
      <c r="AA233" s="133"/>
      <c r="AB233" s="133"/>
      <c r="AC233" s="127"/>
      <c r="AD233" s="127"/>
      <c r="AE233" s="127"/>
      <c r="AF233" s="127"/>
      <c r="AG233" s="127"/>
      <c r="AH233" s="127"/>
      <c r="AI233" s="127"/>
      <c r="AJ233" s="128"/>
    </row>
    <row r="234" spans="1:36" ht="39" customHeight="1" x14ac:dyDescent="0.25">
      <c r="A234" s="430"/>
      <c r="B234" s="118" t="s">
        <v>740</v>
      </c>
      <c r="C234" s="119" t="s">
        <v>1378</v>
      </c>
      <c r="D234" s="518" t="s">
        <v>1376</v>
      </c>
      <c r="E234" s="138" t="s">
        <v>1377</v>
      </c>
      <c r="F234" s="139">
        <v>44624</v>
      </c>
      <c r="G234" s="121">
        <v>17006</v>
      </c>
      <c r="H234" s="122" t="s">
        <v>332</v>
      </c>
      <c r="I234" s="120" t="s">
        <v>1560</v>
      </c>
      <c r="J234" s="120" t="s">
        <v>1559</v>
      </c>
      <c r="K234" s="123" t="s">
        <v>334</v>
      </c>
      <c r="L234" s="121">
        <v>42921</v>
      </c>
      <c r="M234" s="136"/>
      <c r="N234" s="133">
        <v>1</v>
      </c>
      <c r="O234" s="133"/>
      <c r="P234" s="133"/>
      <c r="Q234" s="133"/>
      <c r="R234" s="133"/>
      <c r="S234" s="125"/>
      <c r="T234" s="134"/>
      <c r="U234" s="133"/>
      <c r="V234" s="133"/>
      <c r="W234" s="133"/>
      <c r="X234" s="133"/>
      <c r="Y234" s="133"/>
      <c r="Z234" s="134"/>
      <c r="AA234" s="133"/>
      <c r="AB234" s="133"/>
      <c r="AC234" s="127"/>
      <c r="AD234" s="127"/>
      <c r="AE234" s="127"/>
      <c r="AF234" s="127"/>
      <c r="AG234" s="127"/>
      <c r="AH234" s="127"/>
      <c r="AI234" s="127"/>
      <c r="AJ234" s="128"/>
    </row>
    <row r="235" spans="1:36" ht="39" customHeight="1" x14ac:dyDescent="0.25">
      <c r="A235" s="430"/>
      <c r="B235" s="118" t="s">
        <v>351</v>
      </c>
      <c r="C235" s="119" t="s">
        <v>1420</v>
      </c>
      <c r="D235" s="518" t="s">
        <v>1376</v>
      </c>
      <c r="E235" s="138" t="s">
        <v>1377</v>
      </c>
      <c r="F235" s="139">
        <v>44624</v>
      </c>
      <c r="G235" s="121">
        <v>44336</v>
      </c>
      <c r="H235" s="122" t="s">
        <v>332</v>
      </c>
      <c r="I235" s="120" t="s">
        <v>1421</v>
      </c>
      <c r="J235" s="120"/>
      <c r="K235" s="123" t="s">
        <v>742</v>
      </c>
      <c r="L235" s="121">
        <v>44671</v>
      </c>
      <c r="M235" s="136">
        <v>1</v>
      </c>
      <c r="N235" s="133">
        <v>1</v>
      </c>
      <c r="O235" s="133"/>
      <c r="P235" s="133"/>
      <c r="Q235" s="133"/>
      <c r="R235" s="133"/>
      <c r="S235" s="125"/>
      <c r="T235" s="134"/>
      <c r="U235" s="133">
        <v>1</v>
      </c>
      <c r="V235" s="133"/>
      <c r="W235" s="133">
        <v>1</v>
      </c>
      <c r="X235" s="133">
        <v>1</v>
      </c>
      <c r="Y235" s="133"/>
      <c r="Z235" s="134"/>
      <c r="AA235" s="133">
        <v>1</v>
      </c>
      <c r="AB235" s="133">
        <v>1</v>
      </c>
      <c r="AC235" s="127"/>
      <c r="AD235" s="127"/>
      <c r="AE235" s="127">
        <v>1</v>
      </c>
      <c r="AF235" s="127">
        <v>1</v>
      </c>
      <c r="AG235" s="127">
        <v>1</v>
      </c>
      <c r="AH235" s="127"/>
      <c r="AI235" s="127"/>
      <c r="AJ235" s="128"/>
    </row>
    <row r="236" spans="1:36" ht="39" customHeight="1" x14ac:dyDescent="0.25">
      <c r="A236" s="430"/>
      <c r="B236" s="118" t="s">
        <v>1468</v>
      </c>
      <c r="C236" s="119" t="s">
        <v>1469</v>
      </c>
      <c r="D236" s="518" t="s">
        <v>1470</v>
      </c>
      <c r="E236" s="138" t="s">
        <v>1471</v>
      </c>
      <c r="F236" s="139">
        <v>44321</v>
      </c>
      <c r="G236" s="121">
        <v>37021</v>
      </c>
      <c r="H236" s="122" t="s">
        <v>335</v>
      </c>
      <c r="I236" s="120" t="s">
        <v>1472</v>
      </c>
      <c r="J236" s="120"/>
      <c r="K236" s="123" t="s">
        <v>615</v>
      </c>
      <c r="L236" s="121">
        <v>44321</v>
      </c>
      <c r="M236" s="136">
        <v>1</v>
      </c>
      <c r="N236" s="133">
        <v>1</v>
      </c>
      <c r="O236" s="133"/>
      <c r="P236" s="133"/>
      <c r="Q236" s="133"/>
      <c r="R236" s="133"/>
      <c r="S236" s="125"/>
      <c r="T236" s="134"/>
      <c r="U236" s="133">
        <v>1</v>
      </c>
      <c r="V236" s="133">
        <v>1</v>
      </c>
      <c r="W236" s="133"/>
      <c r="X236" s="133">
        <v>1</v>
      </c>
      <c r="Y236" s="133"/>
      <c r="Z236" s="134"/>
      <c r="AA236" s="133"/>
      <c r="AB236" s="133"/>
      <c r="AC236" s="127">
        <v>1</v>
      </c>
      <c r="AD236" s="127">
        <v>1</v>
      </c>
      <c r="AE236" s="127">
        <v>1</v>
      </c>
      <c r="AF236" s="127">
        <v>1</v>
      </c>
      <c r="AG236" s="127">
        <v>1</v>
      </c>
      <c r="AH236" s="127">
        <v>1</v>
      </c>
      <c r="AI236" s="127">
        <v>1</v>
      </c>
      <c r="AJ236" s="128"/>
    </row>
    <row r="237" spans="1:36" ht="39" customHeight="1" x14ac:dyDescent="0.25">
      <c r="A237" s="455"/>
      <c r="B237" s="118" t="s">
        <v>1297</v>
      </c>
      <c r="C237" s="119" t="s">
        <v>1009</v>
      </c>
      <c r="D237" s="518" t="s">
        <v>1010</v>
      </c>
      <c r="E237" s="130" t="s">
        <v>1011</v>
      </c>
      <c r="F237" s="131">
        <v>42373</v>
      </c>
      <c r="G237" s="121">
        <v>43537</v>
      </c>
      <c r="H237" s="122" t="s">
        <v>335</v>
      </c>
      <c r="I237" s="120" t="s">
        <v>1012</v>
      </c>
      <c r="J237" s="120"/>
      <c r="K237" s="123" t="s">
        <v>334</v>
      </c>
      <c r="L237" s="121">
        <v>43537</v>
      </c>
      <c r="M237" s="136">
        <v>1</v>
      </c>
      <c r="N237" s="133">
        <v>1</v>
      </c>
      <c r="O237" s="133">
        <v>1</v>
      </c>
      <c r="P237" s="133"/>
      <c r="Q237" s="133"/>
      <c r="R237" s="133"/>
      <c r="S237" s="125"/>
      <c r="T237" s="134"/>
      <c r="U237" s="133">
        <v>1</v>
      </c>
      <c r="V237" s="133">
        <v>1</v>
      </c>
      <c r="W237" s="133"/>
      <c r="X237" s="133"/>
      <c r="Y237" s="133"/>
      <c r="Z237" s="134"/>
      <c r="AA237" s="133"/>
      <c r="AB237" s="133"/>
      <c r="AC237" s="127"/>
      <c r="AD237" s="127"/>
      <c r="AE237" s="127"/>
      <c r="AF237" s="127"/>
      <c r="AG237" s="127"/>
      <c r="AH237" s="127"/>
      <c r="AI237" s="127"/>
      <c r="AJ237" s="128"/>
    </row>
    <row r="238" spans="1:36" ht="39" customHeight="1" x14ac:dyDescent="0.25">
      <c r="A238" s="455"/>
      <c r="B238" s="118" t="s">
        <v>740</v>
      </c>
      <c r="C238" s="119" t="s">
        <v>1121</v>
      </c>
      <c r="D238" s="518" t="s">
        <v>1122</v>
      </c>
      <c r="E238" s="130" t="s">
        <v>1123</v>
      </c>
      <c r="F238" s="131">
        <v>34044</v>
      </c>
      <c r="G238" s="121">
        <v>39770</v>
      </c>
      <c r="H238" s="122" t="s">
        <v>332</v>
      </c>
      <c r="I238" s="120" t="s">
        <v>1124</v>
      </c>
      <c r="J238" s="120"/>
      <c r="K238" s="123" t="s">
        <v>1125</v>
      </c>
      <c r="L238" s="121">
        <v>39770</v>
      </c>
      <c r="M238" s="136">
        <v>1</v>
      </c>
      <c r="N238" s="133">
        <v>1</v>
      </c>
      <c r="O238" s="133"/>
      <c r="P238" s="133"/>
      <c r="Q238" s="133"/>
      <c r="R238" s="133"/>
      <c r="S238" s="125"/>
      <c r="T238" s="134"/>
      <c r="U238" s="133"/>
      <c r="V238" s="133"/>
      <c r="W238" s="133"/>
      <c r="X238" s="133"/>
      <c r="Y238" s="133"/>
      <c r="Z238" s="134"/>
      <c r="AA238" s="133"/>
      <c r="AB238" s="133"/>
      <c r="AC238" s="127"/>
      <c r="AD238" s="127"/>
      <c r="AE238" s="127"/>
      <c r="AF238" s="127"/>
      <c r="AG238" s="127"/>
      <c r="AH238" s="127"/>
      <c r="AI238" s="127"/>
      <c r="AJ238" s="128"/>
    </row>
    <row r="239" spans="1:36" ht="39" customHeight="1" x14ac:dyDescent="0.25">
      <c r="A239" s="117"/>
      <c r="B239" s="118" t="s">
        <v>260</v>
      </c>
      <c r="C239" s="119" t="s">
        <v>164</v>
      </c>
      <c r="D239" s="518" t="s">
        <v>724</v>
      </c>
      <c r="E239" s="120" t="s">
        <v>725</v>
      </c>
      <c r="F239" s="121">
        <v>40554</v>
      </c>
      <c r="G239" s="121">
        <v>40613</v>
      </c>
      <c r="H239" s="122" t="s">
        <v>335</v>
      </c>
      <c r="I239" s="120" t="s">
        <v>726</v>
      </c>
      <c r="J239" s="120"/>
      <c r="K239" s="123" t="s">
        <v>352</v>
      </c>
      <c r="L239" s="121">
        <v>40613</v>
      </c>
      <c r="M239" s="133"/>
      <c r="N239" s="133"/>
      <c r="O239" s="133"/>
      <c r="P239" s="133"/>
      <c r="Q239" s="133"/>
      <c r="R239" s="133"/>
      <c r="S239" s="125"/>
      <c r="T239" s="134"/>
      <c r="U239" s="133">
        <v>1</v>
      </c>
      <c r="V239" s="133">
        <v>1</v>
      </c>
      <c r="W239" s="133">
        <v>1</v>
      </c>
      <c r="X239" s="133">
        <v>1</v>
      </c>
      <c r="Y239" s="133"/>
      <c r="Z239" s="134"/>
      <c r="AA239" s="133"/>
      <c r="AB239" s="133">
        <v>1</v>
      </c>
      <c r="AC239" s="127">
        <v>1</v>
      </c>
      <c r="AD239" s="127"/>
      <c r="AE239" s="127">
        <v>1</v>
      </c>
      <c r="AF239" s="127">
        <v>1</v>
      </c>
      <c r="AG239" s="127">
        <v>1</v>
      </c>
      <c r="AH239" s="127"/>
      <c r="AI239" s="127"/>
      <c r="AJ239" s="128"/>
    </row>
    <row r="240" spans="1:36" ht="39" customHeight="1" x14ac:dyDescent="0.25">
      <c r="A240" s="117"/>
      <c r="B240" s="118" t="s">
        <v>258</v>
      </c>
      <c r="C240" s="119" t="s">
        <v>243</v>
      </c>
      <c r="D240" s="518" t="s">
        <v>724</v>
      </c>
      <c r="E240" s="120" t="s">
        <v>725</v>
      </c>
      <c r="F240" s="121">
        <v>40554</v>
      </c>
      <c r="G240" s="121">
        <v>31609</v>
      </c>
      <c r="H240" s="122" t="s">
        <v>335</v>
      </c>
      <c r="I240" s="120" t="s">
        <v>727</v>
      </c>
      <c r="J240" s="120"/>
      <c r="K240" s="123" t="s">
        <v>352</v>
      </c>
      <c r="L240" s="121">
        <v>42587</v>
      </c>
      <c r="M240" s="133"/>
      <c r="N240" s="133"/>
      <c r="O240" s="133"/>
      <c r="P240" s="133"/>
      <c r="Q240" s="133"/>
      <c r="R240" s="133"/>
      <c r="S240" s="125">
        <v>1</v>
      </c>
      <c r="T240" s="134"/>
      <c r="U240" s="133"/>
      <c r="V240" s="133">
        <v>1</v>
      </c>
      <c r="W240" s="133"/>
      <c r="X240" s="133"/>
      <c r="Y240" s="133"/>
      <c r="Z240" s="134"/>
      <c r="AA240" s="133"/>
      <c r="AB240" s="133">
        <v>1</v>
      </c>
      <c r="AC240" s="127"/>
      <c r="AD240" s="127"/>
      <c r="AE240" s="127"/>
      <c r="AF240" s="127"/>
      <c r="AG240" s="127"/>
      <c r="AH240" s="127"/>
      <c r="AI240" s="127"/>
      <c r="AJ240" s="128"/>
    </row>
    <row r="241" spans="1:36" ht="43.2" customHeight="1" x14ac:dyDescent="0.25">
      <c r="G241" s="132"/>
      <c r="I241" s="411"/>
      <c r="J241" s="411"/>
      <c r="K241" s="152" t="s">
        <v>728</v>
      </c>
      <c r="L241" s="151"/>
      <c r="M241" s="153">
        <f t="shared" ref="M241:AJ241" si="0">SUM(M2:M240)</f>
        <v>153</v>
      </c>
      <c r="N241" s="153">
        <f t="shared" si="0"/>
        <v>146</v>
      </c>
      <c r="O241" s="153">
        <f t="shared" si="0"/>
        <v>60</v>
      </c>
      <c r="P241" s="153">
        <f t="shared" si="0"/>
        <v>63</v>
      </c>
      <c r="Q241" s="153">
        <f t="shared" si="0"/>
        <v>59</v>
      </c>
      <c r="R241" s="153">
        <f t="shared" si="0"/>
        <v>63</v>
      </c>
      <c r="S241" s="153">
        <f t="shared" si="0"/>
        <v>63</v>
      </c>
      <c r="T241" s="153">
        <f t="shared" si="0"/>
        <v>0</v>
      </c>
      <c r="U241" s="153">
        <f t="shared" si="0"/>
        <v>116</v>
      </c>
      <c r="V241" s="153">
        <f t="shared" si="0"/>
        <v>103</v>
      </c>
      <c r="W241" s="153">
        <f t="shared" si="0"/>
        <v>109</v>
      </c>
      <c r="X241" s="153">
        <f t="shared" si="0"/>
        <v>97</v>
      </c>
      <c r="Y241" s="153">
        <f t="shared" si="0"/>
        <v>70</v>
      </c>
      <c r="Z241" s="153">
        <f t="shared" si="0"/>
        <v>0</v>
      </c>
      <c r="AA241" s="153">
        <f t="shared" si="0"/>
        <v>87</v>
      </c>
      <c r="AB241" s="153">
        <f t="shared" si="0"/>
        <v>85</v>
      </c>
      <c r="AC241" s="153">
        <f t="shared" si="0"/>
        <v>84</v>
      </c>
      <c r="AD241" s="153">
        <f t="shared" si="0"/>
        <v>89</v>
      </c>
      <c r="AE241" s="153">
        <f t="shared" si="0"/>
        <v>111</v>
      </c>
      <c r="AF241" s="153">
        <f t="shared" si="0"/>
        <v>126</v>
      </c>
      <c r="AG241" s="153">
        <f t="shared" si="0"/>
        <v>81</v>
      </c>
      <c r="AH241" s="153">
        <f t="shared" si="0"/>
        <v>66</v>
      </c>
      <c r="AI241" s="153">
        <f t="shared" si="0"/>
        <v>80</v>
      </c>
      <c r="AJ241" s="153">
        <f t="shared" si="0"/>
        <v>0</v>
      </c>
    </row>
    <row r="242" spans="1:36" x14ac:dyDescent="0.25">
      <c r="A242" s="132"/>
      <c r="B242" s="132"/>
      <c r="D242" s="52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c r="AA242" s="132"/>
      <c r="AB242" s="132"/>
    </row>
    <row r="243" spans="1:36" x14ac:dyDescent="0.25">
      <c r="A243" s="132"/>
      <c r="B243" s="132"/>
      <c r="D243" s="52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2"/>
    </row>
    <row r="244" spans="1:36" ht="49.5" customHeight="1" x14ac:dyDescent="0.35">
      <c r="A244" s="714" t="s">
        <v>1710</v>
      </c>
      <c r="B244" s="715"/>
      <c r="C244" s="716"/>
      <c r="D244" s="717"/>
      <c r="E244" s="718"/>
      <c r="F244" s="719"/>
      <c r="G244" s="720"/>
      <c r="H244" s="721"/>
      <c r="I244" s="722"/>
      <c r="J244" s="722"/>
      <c r="K244" s="723"/>
      <c r="L244" s="722"/>
      <c r="M244" s="722"/>
      <c r="N244" s="722"/>
      <c r="O244" s="722"/>
      <c r="P244" s="722"/>
      <c r="Q244" s="722"/>
      <c r="R244" s="724"/>
      <c r="S244" s="724"/>
      <c r="T244" s="724"/>
      <c r="U244" s="724"/>
      <c r="V244" s="724"/>
      <c r="W244" s="724"/>
      <c r="X244" s="724"/>
      <c r="Y244" s="725"/>
      <c r="Z244" s="724"/>
      <c r="AA244" s="724"/>
      <c r="AB244" s="724"/>
      <c r="AC244" s="724"/>
      <c r="AD244" s="724"/>
      <c r="AE244" s="726"/>
      <c r="AF244" s="724"/>
      <c r="AG244" s="724"/>
      <c r="AH244" s="727"/>
      <c r="AI244" s="727"/>
      <c r="AJ244" s="727"/>
    </row>
    <row r="245" spans="1:36" ht="39" customHeight="1" x14ac:dyDescent="0.25">
      <c r="A245" s="117"/>
      <c r="B245" s="118" t="s">
        <v>260</v>
      </c>
      <c r="C245" s="119" t="s">
        <v>83</v>
      </c>
      <c r="D245" s="518" t="s">
        <v>659</v>
      </c>
      <c r="E245" s="138" t="s">
        <v>660</v>
      </c>
      <c r="F245" s="139">
        <v>37315</v>
      </c>
      <c r="G245" s="121">
        <v>36482</v>
      </c>
      <c r="H245" s="122" t="s">
        <v>335</v>
      </c>
      <c r="I245" s="120" t="s">
        <v>661</v>
      </c>
      <c r="J245" s="120"/>
      <c r="K245" s="123" t="s">
        <v>334</v>
      </c>
      <c r="L245" s="121">
        <v>37432</v>
      </c>
      <c r="M245" s="133">
        <v>1</v>
      </c>
      <c r="N245" s="133">
        <v>1</v>
      </c>
      <c r="O245" s="133"/>
      <c r="P245" s="133"/>
      <c r="Q245" s="133"/>
      <c r="R245" s="133"/>
      <c r="S245" s="125"/>
      <c r="T245" s="134"/>
      <c r="U245" s="133">
        <v>1</v>
      </c>
      <c r="V245" s="133"/>
      <c r="W245" s="133"/>
      <c r="X245" s="133">
        <v>1</v>
      </c>
      <c r="Y245" s="133"/>
      <c r="Z245" s="134"/>
      <c r="AA245" s="133"/>
      <c r="AB245" s="133"/>
      <c r="AC245" s="127"/>
      <c r="AD245" s="127"/>
      <c r="AE245" s="127"/>
      <c r="AF245" s="127">
        <v>1</v>
      </c>
      <c r="AG245" s="127"/>
      <c r="AH245" s="127"/>
      <c r="AI245" s="127"/>
      <c r="AJ245" s="128"/>
    </row>
    <row r="246" spans="1:36" ht="39" customHeight="1" x14ac:dyDescent="0.25">
      <c r="A246" s="117"/>
      <c r="B246" s="118" t="s">
        <v>260</v>
      </c>
      <c r="C246" s="119" t="s">
        <v>144</v>
      </c>
      <c r="D246" s="518" t="s">
        <v>659</v>
      </c>
      <c r="E246" s="138" t="s">
        <v>660</v>
      </c>
      <c r="F246" s="139">
        <v>37315</v>
      </c>
      <c r="G246" s="121">
        <v>19421</v>
      </c>
      <c r="H246" s="122" t="s">
        <v>332</v>
      </c>
      <c r="I246" s="120" t="s">
        <v>662</v>
      </c>
      <c r="J246" s="120"/>
      <c r="K246" s="123" t="s">
        <v>403</v>
      </c>
      <c r="L246" s="121">
        <v>37413</v>
      </c>
      <c r="M246" s="136"/>
      <c r="N246" s="133">
        <v>1</v>
      </c>
      <c r="O246" s="133"/>
      <c r="P246" s="133"/>
      <c r="Q246" s="133"/>
      <c r="R246" s="133"/>
      <c r="S246" s="125"/>
      <c r="T246" s="134"/>
      <c r="U246" s="133">
        <v>1</v>
      </c>
      <c r="V246" s="133"/>
      <c r="W246" s="133"/>
      <c r="X246" s="133">
        <v>1</v>
      </c>
      <c r="Y246" s="133"/>
      <c r="Z246" s="134"/>
      <c r="AA246" s="133"/>
      <c r="AB246" s="133"/>
      <c r="AC246" s="127"/>
      <c r="AD246" s="127"/>
      <c r="AE246" s="127"/>
      <c r="AF246" s="127">
        <v>1</v>
      </c>
      <c r="AG246" s="127"/>
      <c r="AH246" s="127"/>
      <c r="AI246" s="127"/>
      <c r="AJ246" s="128"/>
    </row>
    <row r="247" spans="1:36" x14ac:dyDescent="0.25">
      <c r="A247" s="132"/>
      <c r="B247" s="132"/>
      <c r="D247" s="52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c r="AA247" s="132"/>
      <c r="AB247" s="132"/>
    </row>
    <row r="248" spans="1:36" ht="49.5" customHeight="1" x14ac:dyDescent="0.35">
      <c r="A248" s="399" t="s">
        <v>1603</v>
      </c>
      <c r="B248" s="398"/>
      <c r="C248" s="400"/>
      <c r="D248" s="523"/>
      <c r="E248" s="401"/>
      <c r="F248" s="402"/>
      <c r="G248" s="403"/>
      <c r="H248" s="406"/>
      <c r="I248" s="405"/>
      <c r="J248" s="405"/>
      <c r="K248" s="407"/>
      <c r="L248" s="405"/>
      <c r="M248" s="405"/>
      <c r="N248" s="405"/>
      <c r="O248" s="405"/>
      <c r="P248" s="405"/>
      <c r="Q248" s="405"/>
      <c r="R248" s="408"/>
      <c r="S248" s="408"/>
      <c r="T248" s="408"/>
      <c r="U248" s="408"/>
      <c r="V248" s="408"/>
      <c r="W248" s="408"/>
      <c r="X248" s="408"/>
      <c r="Y248" s="409"/>
      <c r="Z248" s="408"/>
      <c r="AA248" s="408"/>
      <c r="AB248" s="408"/>
      <c r="AC248" s="408"/>
      <c r="AD248" s="408"/>
      <c r="AE248" s="410"/>
      <c r="AF248" s="408"/>
      <c r="AG248" s="408"/>
      <c r="AH248" s="404"/>
      <c r="AI248" s="404"/>
      <c r="AJ248" s="404"/>
    </row>
    <row r="249" spans="1:36" ht="38.25" customHeight="1" x14ac:dyDescent="0.25">
      <c r="A249" s="455"/>
      <c r="B249" s="118" t="s">
        <v>921</v>
      </c>
      <c r="C249" s="119" t="s">
        <v>1002</v>
      </c>
      <c r="D249" s="518" t="s">
        <v>1003</v>
      </c>
      <c r="E249" s="138" t="s">
        <v>1004</v>
      </c>
      <c r="F249" s="139">
        <v>34759</v>
      </c>
      <c r="G249" s="121">
        <v>22010</v>
      </c>
      <c r="H249" s="122" t="s">
        <v>332</v>
      </c>
      <c r="I249" s="120" t="s">
        <v>738</v>
      </c>
      <c r="J249" s="120"/>
      <c r="K249" s="123" t="s">
        <v>403</v>
      </c>
      <c r="L249" s="121">
        <v>37089</v>
      </c>
      <c r="M249" s="136"/>
      <c r="N249" s="133"/>
      <c r="O249" s="133"/>
      <c r="P249" s="133"/>
      <c r="Q249" s="133"/>
      <c r="R249" s="133"/>
      <c r="S249" s="125"/>
      <c r="T249" s="134"/>
      <c r="U249" s="133"/>
      <c r="V249" s="133"/>
      <c r="W249" s="133"/>
      <c r="X249" s="133"/>
      <c r="Y249" s="133"/>
      <c r="Z249" s="134"/>
      <c r="AA249" s="133"/>
      <c r="AB249" s="133"/>
      <c r="AC249" s="127"/>
      <c r="AD249" s="127"/>
      <c r="AE249" s="127"/>
      <c r="AF249" s="127"/>
      <c r="AG249" s="127"/>
      <c r="AH249" s="127"/>
      <c r="AI249" s="127"/>
      <c r="AJ249" s="128"/>
    </row>
    <row r="250" spans="1:36" ht="38.25" customHeight="1" x14ac:dyDescent="0.25">
      <c r="A250" s="455"/>
      <c r="B250" s="118" t="s">
        <v>921</v>
      </c>
      <c r="C250" s="119" t="s">
        <v>1027</v>
      </c>
      <c r="D250" s="518" t="s">
        <v>1028</v>
      </c>
      <c r="E250" s="120" t="s">
        <v>1029</v>
      </c>
      <c r="F250" s="121">
        <v>40263</v>
      </c>
      <c r="G250" s="121">
        <v>17981</v>
      </c>
      <c r="H250" s="122" t="s">
        <v>332</v>
      </c>
      <c r="I250" s="120" t="s">
        <v>1030</v>
      </c>
      <c r="J250" s="120" t="s">
        <v>1513</v>
      </c>
      <c r="K250" s="123" t="s">
        <v>334</v>
      </c>
      <c r="L250" s="121">
        <v>42765</v>
      </c>
      <c r="M250" s="136"/>
      <c r="N250" s="133"/>
      <c r="O250" s="133"/>
      <c r="P250" s="133"/>
      <c r="Q250" s="133"/>
      <c r="R250" s="133"/>
      <c r="S250" s="125"/>
      <c r="T250" s="134"/>
      <c r="U250" s="133"/>
      <c r="V250" s="133"/>
      <c r="W250" s="133"/>
      <c r="X250" s="133"/>
      <c r="Y250" s="133"/>
      <c r="Z250" s="134"/>
      <c r="AA250" s="133"/>
      <c r="AB250" s="133"/>
      <c r="AC250" s="127"/>
      <c r="AD250" s="127"/>
      <c r="AE250" s="127"/>
      <c r="AF250" s="127"/>
      <c r="AG250" s="127"/>
      <c r="AH250" s="127"/>
      <c r="AI250" s="127"/>
      <c r="AJ250" s="128"/>
    </row>
    <row r="251" spans="1:36" ht="38.25" customHeight="1" x14ac:dyDescent="0.25">
      <c r="A251" s="117"/>
      <c r="B251" s="118" t="s">
        <v>259</v>
      </c>
      <c r="C251" s="119" t="s">
        <v>873</v>
      </c>
      <c r="D251" s="518" t="s">
        <v>874</v>
      </c>
      <c r="E251" s="120" t="s">
        <v>875</v>
      </c>
      <c r="F251" s="121">
        <v>35495</v>
      </c>
      <c r="G251" s="121">
        <v>35836</v>
      </c>
      <c r="H251" s="122" t="s">
        <v>335</v>
      </c>
      <c r="I251" s="120" t="s">
        <v>876</v>
      </c>
      <c r="J251" s="120"/>
      <c r="K251" s="123" t="s">
        <v>342</v>
      </c>
      <c r="L251" s="121">
        <v>35836</v>
      </c>
      <c r="M251" s="136"/>
      <c r="N251" s="133"/>
      <c r="O251" s="133"/>
      <c r="P251" s="133"/>
      <c r="Q251" s="133"/>
      <c r="R251" s="133"/>
      <c r="S251" s="125"/>
      <c r="T251" s="134"/>
      <c r="U251" s="133"/>
      <c r="V251" s="133"/>
      <c r="W251" s="133"/>
      <c r="X251" s="133"/>
      <c r="Y251" s="133"/>
      <c r="Z251" s="134"/>
      <c r="AA251" s="133"/>
      <c r="AB251" s="133"/>
      <c r="AC251" s="127"/>
      <c r="AD251" s="127"/>
      <c r="AE251" s="127"/>
      <c r="AF251" s="127"/>
      <c r="AG251" s="127"/>
      <c r="AH251" s="127"/>
      <c r="AI251" s="127"/>
      <c r="AJ251" s="128"/>
    </row>
    <row r="252" spans="1:36" ht="38.25" customHeight="1" x14ac:dyDescent="0.25">
      <c r="A252" s="455"/>
      <c r="B252" s="118" t="s">
        <v>921</v>
      </c>
      <c r="C252" s="119" t="s">
        <v>1058</v>
      </c>
      <c r="D252" s="518" t="s">
        <v>1059</v>
      </c>
      <c r="E252" s="138" t="s">
        <v>1060</v>
      </c>
      <c r="F252" s="139">
        <v>43847</v>
      </c>
      <c r="G252" s="121">
        <v>43861</v>
      </c>
      <c r="H252" s="122" t="s">
        <v>335</v>
      </c>
      <c r="I252" s="120" t="s">
        <v>1061</v>
      </c>
      <c r="J252" s="120"/>
      <c r="K252" s="123" t="s">
        <v>508</v>
      </c>
      <c r="L252" s="121">
        <v>43861</v>
      </c>
      <c r="M252" s="136"/>
      <c r="N252" s="133"/>
      <c r="O252" s="133"/>
      <c r="P252" s="133"/>
      <c r="Q252" s="133"/>
      <c r="R252" s="133"/>
      <c r="S252" s="125"/>
      <c r="T252" s="134"/>
      <c r="U252" s="133"/>
      <c r="V252" s="133"/>
      <c r="W252" s="133"/>
      <c r="X252" s="133"/>
      <c r="Y252" s="133"/>
      <c r="Z252" s="134"/>
      <c r="AA252" s="133"/>
      <c r="AB252" s="133"/>
      <c r="AC252" s="127"/>
      <c r="AD252" s="127"/>
      <c r="AE252" s="127"/>
      <c r="AF252" s="127"/>
      <c r="AG252" s="127"/>
      <c r="AH252" s="127"/>
      <c r="AI252" s="127"/>
      <c r="AJ252" s="128"/>
    </row>
    <row r="253" spans="1:36" ht="38.25" customHeight="1" x14ac:dyDescent="0.25">
      <c r="A253" s="455"/>
      <c r="B253" s="118" t="s">
        <v>921</v>
      </c>
      <c r="C253" s="119" t="s">
        <v>1006</v>
      </c>
      <c r="D253" s="518" t="s">
        <v>1141</v>
      </c>
      <c r="E253" s="130" t="s">
        <v>1007</v>
      </c>
      <c r="F253" s="131">
        <v>33715</v>
      </c>
      <c r="G253" s="121">
        <v>40238</v>
      </c>
      <c r="H253" s="122" t="s">
        <v>335</v>
      </c>
      <c r="I253" s="120" t="s">
        <v>1008</v>
      </c>
      <c r="J253" s="120"/>
      <c r="K253" s="123" t="s">
        <v>731</v>
      </c>
      <c r="L253" s="121">
        <v>40238</v>
      </c>
      <c r="M253" s="133"/>
      <c r="N253" s="133"/>
      <c r="O253" s="133"/>
      <c r="P253" s="133"/>
      <c r="Q253" s="133"/>
      <c r="R253" s="133"/>
      <c r="S253" s="125"/>
      <c r="T253" s="134"/>
      <c r="U253" s="133"/>
      <c r="V253" s="133"/>
      <c r="W253" s="133"/>
      <c r="X253" s="133"/>
      <c r="Y253" s="133"/>
      <c r="Z253" s="134"/>
      <c r="AA253" s="133"/>
      <c r="AB253" s="133"/>
      <c r="AC253" s="127"/>
      <c r="AD253" s="127"/>
      <c r="AE253" s="127"/>
      <c r="AF253" s="127"/>
      <c r="AG253" s="127"/>
      <c r="AH253" s="127"/>
      <c r="AI253" s="127"/>
      <c r="AJ253" s="128"/>
    </row>
    <row r="254" spans="1:36" ht="38.25" customHeight="1" x14ac:dyDescent="0.25">
      <c r="A254" s="117"/>
      <c r="B254" s="118" t="s">
        <v>260</v>
      </c>
      <c r="C254" s="119" t="s">
        <v>264</v>
      </c>
      <c r="D254" s="518" t="s">
        <v>554</v>
      </c>
      <c r="E254" s="120" t="s">
        <v>555</v>
      </c>
      <c r="F254" s="121">
        <v>42873</v>
      </c>
      <c r="G254" s="121">
        <v>43006</v>
      </c>
      <c r="H254" s="122" t="s">
        <v>335</v>
      </c>
      <c r="I254" s="120" t="s">
        <v>556</v>
      </c>
      <c r="J254" s="120"/>
      <c r="K254" s="123" t="s">
        <v>508</v>
      </c>
      <c r="L254" s="121">
        <v>43006</v>
      </c>
      <c r="M254" s="133"/>
      <c r="N254" s="133"/>
      <c r="O254" s="133"/>
      <c r="P254" s="133"/>
      <c r="Q254" s="133"/>
      <c r="R254" s="133"/>
      <c r="S254" s="125"/>
      <c r="T254" s="134"/>
      <c r="U254" s="133"/>
      <c r="V254" s="133"/>
      <c r="W254" s="133"/>
      <c r="X254" s="133"/>
      <c r="Y254" s="133"/>
      <c r="Z254" s="134"/>
      <c r="AA254" s="133"/>
      <c r="AB254" s="133"/>
      <c r="AC254" s="127"/>
      <c r="AD254" s="127"/>
      <c r="AE254" s="127"/>
      <c r="AF254" s="127"/>
      <c r="AG254" s="127"/>
      <c r="AH254" s="127"/>
      <c r="AI254" s="127"/>
      <c r="AJ254" s="128"/>
    </row>
    <row r="255" spans="1:36" ht="38.25" customHeight="1" x14ac:dyDescent="0.25">
      <c r="A255" s="117"/>
      <c r="B255" s="118" t="s">
        <v>259</v>
      </c>
      <c r="C255" s="119" t="s">
        <v>226</v>
      </c>
      <c r="D255" s="518" t="s">
        <v>557</v>
      </c>
      <c r="E255" s="120" t="s">
        <v>558</v>
      </c>
      <c r="F255" s="121">
        <v>37530</v>
      </c>
      <c r="G255" s="121">
        <v>34979</v>
      </c>
      <c r="H255" s="122" t="s">
        <v>335</v>
      </c>
      <c r="I255" s="120" t="s">
        <v>559</v>
      </c>
      <c r="J255" s="120"/>
      <c r="K255" s="123" t="s">
        <v>334</v>
      </c>
      <c r="L255" s="121">
        <v>37581</v>
      </c>
      <c r="M255" s="133"/>
      <c r="N255" s="133"/>
      <c r="O255" s="133"/>
      <c r="P255" s="133"/>
      <c r="Q255" s="133"/>
      <c r="R255" s="133"/>
      <c r="S255" s="125"/>
      <c r="T255" s="134"/>
      <c r="U255" s="133"/>
      <c r="V255" s="133"/>
      <c r="W255" s="133"/>
      <c r="X255" s="133"/>
      <c r="Y255" s="133"/>
      <c r="Z255" s="134"/>
      <c r="AA255" s="133"/>
      <c r="AB255" s="133"/>
      <c r="AC255" s="127"/>
      <c r="AD255" s="127"/>
      <c r="AE255" s="127"/>
      <c r="AF255" s="127"/>
      <c r="AG255" s="127"/>
      <c r="AH255" s="127"/>
      <c r="AI255" s="127"/>
      <c r="AJ255" s="128"/>
    </row>
    <row r="256" spans="1:36" ht="38.25" customHeight="1" x14ac:dyDescent="0.25">
      <c r="A256" s="117"/>
      <c r="B256" s="118" t="s">
        <v>255</v>
      </c>
      <c r="C256" s="119" t="s">
        <v>898</v>
      </c>
      <c r="D256" s="518" t="s">
        <v>896</v>
      </c>
      <c r="E256" s="120" t="s">
        <v>897</v>
      </c>
      <c r="F256" s="121">
        <v>43483</v>
      </c>
      <c r="G256" s="121">
        <v>19333</v>
      </c>
      <c r="H256" s="122" t="s">
        <v>332</v>
      </c>
      <c r="I256" s="120" t="s">
        <v>333</v>
      </c>
      <c r="J256" s="120" t="s">
        <v>1522</v>
      </c>
      <c r="K256" s="123" t="s">
        <v>334</v>
      </c>
      <c r="L256" s="121">
        <v>42656</v>
      </c>
      <c r="M256" s="124"/>
      <c r="N256" s="125"/>
      <c r="O256" s="125"/>
      <c r="P256" s="125"/>
      <c r="Q256" s="125"/>
      <c r="R256" s="125"/>
      <c r="S256" s="125"/>
      <c r="T256" s="126"/>
      <c r="U256" s="125"/>
      <c r="V256" s="125"/>
      <c r="W256" s="125"/>
      <c r="X256" s="125"/>
      <c r="Y256" s="125"/>
      <c r="Z256" s="126"/>
      <c r="AA256" s="125"/>
      <c r="AB256" s="125"/>
      <c r="AC256" s="127"/>
      <c r="AD256" s="127"/>
      <c r="AE256" s="127"/>
      <c r="AF256" s="127"/>
      <c r="AG256" s="127"/>
      <c r="AH256" s="127"/>
      <c r="AI256" s="127"/>
      <c r="AJ256" s="128"/>
    </row>
    <row r="257" spans="1:36" ht="38.25" customHeight="1" x14ac:dyDescent="0.25">
      <c r="A257" s="382"/>
      <c r="B257" s="118" t="s">
        <v>1334</v>
      </c>
      <c r="C257" s="119" t="s">
        <v>300</v>
      </c>
      <c r="D257" s="518" t="s">
        <v>580</v>
      </c>
      <c r="E257" s="120" t="s">
        <v>581</v>
      </c>
      <c r="F257" s="121">
        <v>42520</v>
      </c>
      <c r="G257" s="121">
        <v>39469</v>
      </c>
      <c r="H257" s="122" t="s">
        <v>332</v>
      </c>
      <c r="I257" s="120" t="s">
        <v>582</v>
      </c>
      <c r="J257" s="120"/>
      <c r="K257" s="123" t="s">
        <v>367</v>
      </c>
      <c r="L257" s="121">
        <v>42571</v>
      </c>
      <c r="M257" s="133"/>
      <c r="N257" s="133"/>
      <c r="O257" s="133"/>
      <c r="P257" s="133"/>
      <c r="Q257" s="133"/>
      <c r="R257" s="133"/>
      <c r="S257" s="125"/>
      <c r="T257" s="134"/>
      <c r="U257" s="133"/>
      <c r="V257" s="133"/>
      <c r="W257" s="133"/>
      <c r="X257" s="133"/>
      <c r="Y257" s="133"/>
      <c r="Z257" s="134"/>
      <c r="AA257" s="133"/>
      <c r="AB257" s="133"/>
      <c r="AC257" s="127"/>
      <c r="AD257" s="127"/>
      <c r="AE257" s="127"/>
      <c r="AF257" s="127"/>
      <c r="AG257" s="127"/>
      <c r="AH257" s="127"/>
      <c r="AI257" s="127"/>
      <c r="AJ257" s="128"/>
    </row>
    <row r="258" spans="1:36" ht="39" customHeight="1" x14ac:dyDescent="0.25">
      <c r="A258" s="117"/>
      <c r="B258" s="118" t="s">
        <v>258</v>
      </c>
      <c r="C258" s="119" t="s">
        <v>100</v>
      </c>
      <c r="D258" s="518" t="s">
        <v>682</v>
      </c>
      <c r="E258" s="120" t="s">
        <v>683</v>
      </c>
      <c r="F258" s="121">
        <v>41836</v>
      </c>
      <c r="G258" s="121">
        <v>24876</v>
      </c>
      <c r="H258" s="122" t="s">
        <v>332</v>
      </c>
      <c r="I258" s="144" t="s">
        <v>684</v>
      </c>
      <c r="J258" s="144" t="s">
        <v>1553</v>
      </c>
      <c r="K258" s="123" t="s">
        <v>334</v>
      </c>
      <c r="L258" s="121">
        <v>41557</v>
      </c>
      <c r="M258" s="133"/>
      <c r="N258" s="133"/>
      <c r="O258" s="133"/>
      <c r="P258" s="133"/>
      <c r="Q258" s="133"/>
      <c r="R258" s="133"/>
      <c r="S258" s="125"/>
      <c r="T258" s="134"/>
      <c r="U258" s="133"/>
      <c r="V258" s="133"/>
      <c r="W258" s="133"/>
      <c r="X258" s="133"/>
      <c r="Y258" s="133"/>
      <c r="Z258" s="134"/>
      <c r="AA258" s="133"/>
      <c r="AB258" s="133"/>
      <c r="AC258" s="127"/>
      <c r="AD258" s="127"/>
      <c r="AE258" s="127"/>
      <c r="AF258" s="127"/>
      <c r="AG258" s="127"/>
      <c r="AH258" s="127"/>
      <c r="AI258" s="127"/>
      <c r="AJ258" s="128"/>
    </row>
    <row r="259" spans="1:36" ht="39" customHeight="1" x14ac:dyDescent="0.25">
      <c r="A259" s="117"/>
      <c r="B259" s="118" t="s">
        <v>255</v>
      </c>
      <c r="C259" s="119" t="s">
        <v>154</v>
      </c>
      <c r="D259" s="518" t="s">
        <v>704</v>
      </c>
      <c r="E259" s="120" t="s">
        <v>705</v>
      </c>
      <c r="F259" s="121">
        <v>39264</v>
      </c>
      <c r="G259" s="121">
        <v>21552</v>
      </c>
      <c r="H259" s="122" t="s">
        <v>332</v>
      </c>
      <c r="I259" s="120" t="s">
        <v>706</v>
      </c>
      <c r="J259" s="120" t="s">
        <v>1558</v>
      </c>
      <c r="K259" s="123" t="s">
        <v>334</v>
      </c>
      <c r="L259" s="121">
        <v>39282</v>
      </c>
      <c r="M259" s="133"/>
      <c r="N259" s="133"/>
      <c r="O259" s="133"/>
      <c r="P259" s="133"/>
      <c r="Q259" s="133"/>
      <c r="R259" s="133"/>
      <c r="S259" s="125"/>
      <c r="T259" s="134"/>
      <c r="U259" s="133"/>
      <c r="V259" s="133"/>
      <c r="W259" s="133"/>
      <c r="X259" s="133"/>
      <c r="Y259" s="133"/>
      <c r="Z259" s="134"/>
      <c r="AA259" s="133"/>
      <c r="AB259" s="133"/>
      <c r="AC259" s="127"/>
      <c r="AD259" s="127"/>
      <c r="AE259" s="127"/>
      <c r="AF259" s="127"/>
      <c r="AG259" s="127"/>
      <c r="AH259" s="127"/>
      <c r="AI259" s="127"/>
      <c r="AJ259" s="128"/>
    </row>
    <row r="260" spans="1:36" x14ac:dyDescent="0.25">
      <c r="A260" s="132"/>
      <c r="B260" s="132"/>
      <c r="D260" s="52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c r="AA260" s="132"/>
      <c r="AB260" s="132"/>
    </row>
    <row r="261" spans="1:36" ht="49.5" customHeight="1" x14ac:dyDescent="0.35">
      <c r="A261" s="663" t="s">
        <v>1604</v>
      </c>
      <c r="B261" s="664"/>
      <c r="C261" s="665"/>
      <c r="D261" s="666"/>
      <c r="E261" s="667"/>
      <c r="F261" s="668"/>
      <c r="G261" s="669"/>
      <c r="H261" s="175"/>
      <c r="I261" s="176"/>
      <c r="J261" s="176"/>
      <c r="K261" s="177"/>
      <c r="L261" s="176"/>
      <c r="M261" s="176"/>
      <c r="N261" s="176"/>
      <c r="O261" s="176"/>
      <c r="P261" s="176"/>
      <c r="Q261" s="176"/>
      <c r="R261" s="178"/>
      <c r="S261" s="178"/>
      <c r="T261" s="178"/>
      <c r="U261" s="178"/>
      <c r="V261" s="178"/>
      <c r="W261" s="178"/>
      <c r="X261" s="178"/>
      <c r="Y261" s="179"/>
      <c r="Z261" s="178"/>
      <c r="AA261" s="178"/>
      <c r="AB261" s="178"/>
      <c r="AC261" s="178"/>
      <c r="AD261" s="178"/>
      <c r="AE261" s="180"/>
      <c r="AF261" s="178"/>
      <c r="AG261" s="178"/>
      <c r="AH261" s="171"/>
      <c r="AI261" s="171"/>
      <c r="AJ261" s="171"/>
    </row>
    <row r="262" spans="1:36" s="116" customFormat="1" ht="38.25" customHeight="1" x14ac:dyDescent="0.25">
      <c r="A262" s="117"/>
      <c r="B262" s="118" t="s">
        <v>351</v>
      </c>
      <c r="C262" s="119" t="s">
        <v>166</v>
      </c>
      <c r="D262" s="518" t="s">
        <v>336</v>
      </c>
      <c r="E262" s="120" t="s">
        <v>337</v>
      </c>
      <c r="F262" s="121">
        <v>42442</v>
      </c>
      <c r="G262" s="121">
        <v>34663</v>
      </c>
      <c r="H262" s="122" t="s">
        <v>335</v>
      </c>
      <c r="I262" s="120" t="s">
        <v>1373</v>
      </c>
      <c r="J262" s="120"/>
      <c r="K262" s="123" t="s">
        <v>334</v>
      </c>
      <c r="L262" s="121">
        <v>42832</v>
      </c>
      <c r="M262" s="124">
        <v>1</v>
      </c>
      <c r="N262" s="125">
        <v>1</v>
      </c>
      <c r="O262" s="125">
        <v>1</v>
      </c>
      <c r="P262" s="125">
        <v>1</v>
      </c>
      <c r="Q262" s="125">
        <v>1</v>
      </c>
      <c r="R262" s="125">
        <v>1</v>
      </c>
      <c r="S262" s="125">
        <v>1</v>
      </c>
      <c r="T262" s="126"/>
      <c r="U262" s="125">
        <v>1</v>
      </c>
      <c r="V262" s="125">
        <v>1</v>
      </c>
      <c r="W262" s="125">
        <v>1</v>
      </c>
      <c r="X262" s="125">
        <v>1</v>
      </c>
      <c r="Y262" s="125">
        <v>1</v>
      </c>
      <c r="Z262" s="126"/>
      <c r="AA262" s="125">
        <v>1</v>
      </c>
      <c r="AB262" s="125">
        <v>1</v>
      </c>
      <c r="AC262" s="127">
        <v>1</v>
      </c>
      <c r="AD262" s="127">
        <v>1</v>
      </c>
      <c r="AE262" s="127">
        <v>1</v>
      </c>
      <c r="AF262" s="127">
        <v>1</v>
      </c>
      <c r="AG262" s="127">
        <v>1</v>
      </c>
      <c r="AH262" s="127">
        <v>1</v>
      </c>
      <c r="AI262" s="127">
        <v>1</v>
      </c>
      <c r="AJ262" s="128"/>
    </row>
    <row r="263" spans="1:36" s="116" customFormat="1" ht="38.25" customHeight="1" x14ac:dyDescent="0.25">
      <c r="A263" s="117"/>
      <c r="B263" s="118" t="s">
        <v>740</v>
      </c>
      <c r="C263" s="119" t="s">
        <v>1276</v>
      </c>
      <c r="D263" s="577" t="s">
        <v>1277</v>
      </c>
      <c r="E263" s="578" t="s">
        <v>1278</v>
      </c>
      <c r="F263" s="139">
        <v>43944</v>
      </c>
      <c r="G263" s="121">
        <v>44025</v>
      </c>
      <c r="H263" s="122" t="s">
        <v>335</v>
      </c>
      <c r="I263" s="120" t="s">
        <v>1279</v>
      </c>
      <c r="J263" s="120"/>
      <c r="K263" s="123" t="s">
        <v>1280</v>
      </c>
      <c r="L263" s="121">
        <v>44025</v>
      </c>
      <c r="M263" s="133">
        <v>1</v>
      </c>
      <c r="N263" s="133">
        <v>1</v>
      </c>
      <c r="O263" s="133"/>
      <c r="P263" s="133"/>
      <c r="Q263" s="133"/>
      <c r="R263" s="133"/>
      <c r="S263" s="125"/>
      <c r="T263" s="134"/>
      <c r="U263" s="133"/>
      <c r="V263" s="133"/>
      <c r="W263" s="133"/>
      <c r="X263" s="133"/>
      <c r="Y263" s="133"/>
      <c r="Z263" s="134"/>
      <c r="AA263" s="133"/>
      <c r="AB263" s="133"/>
      <c r="AC263" s="127"/>
      <c r="AD263" s="127"/>
      <c r="AE263" s="127"/>
      <c r="AF263" s="127"/>
      <c r="AG263" s="127"/>
      <c r="AH263" s="127"/>
      <c r="AI263" s="127"/>
      <c r="AJ263" s="128"/>
    </row>
    <row r="264" spans="1:36" s="116" customFormat="1" ht="38.25" customHeight="1" x14ac:dyDescent="0.25">
      <c r="A264" s="117"/>
      <c r="B264" s="118" t="s">
        <v>740</v>
      </c>
      <c r="C264" s="119" t="s">
        <v>1253</v>
      </c>
      <c r="D264" s="518" t="s">
        <v>1254</v>
      </c>
      <c r="E264" s="138" t="s">
        <v>1255</v>
      </c>
      <c r="F264" s="139">
        <v>44273</v>
      </c>
      <c r="G264" s="121">
        <v>44251</v>
      </c>
      <c r="H264" s="122" t="s">
        <v>335</v>
      </c>
      <c r="I264" s="120" t="s">
        <v>1256</v>
      </c>
      <c r="J264" s="120"/>
      <c r="K264" s="123" t="s">
        <v>341</v>
      </c>
      <c r="L264" s="121">
        <v>44251</v>
      </c>
      <c r="M264" s="133">
        <v>1</v>
      </c>
      <c r="N264" s="133">
        <v>1</v>
      </c>
      <c r="O264" s="133">
        <v>1</v>
      </c>
      <c r="P264" s="133"/>
      <c r="Q264" s="133"/>
      <c r="R264" s="133"/>
      <c r="S264" s="125"/>
      <c r="T264" s="134"/>
      <c r="U264" s="133">
        <v>1</v>
      </c>
      <c r="V264" s="133">
        <v>1</v>
      </c>
      <c r="W264" s="133"/>
      <c r="X264" s="133">
        <v>1</v>
      </c>
      <c r="Y264" s="133"/>
      <c r="Z264" s="134"/>
      <c r="AA264" s="133"/>
      <c r="AB264" s="133"/>
      <c r="AC264" s="127"/>
      <c r="AD264" s="127"/>
      <c r="AE264" s="127"/>
      <c r="AF264" s="127"/>
      <c r="AG264" s="127"/>
      <c r="AH264" s="127"/>
      <c r="AI264" s="127"/>
      <c r="AJ264" s="128"/>
    </row>
    <row r="265" spans="1:36" ht="38.25" customHeight="1" x14ac:dyDescent="0.25">
      <c r="A265" s="473" t="s">
        <v>1201</v>
      </c>
      <c r="B265" s="118" t="s">
        <v>1135</v>
      </c>
      <c r="C265" s="119" t="s">
        <v>162</v>
      </c>
      <c r="D265" s="518" t="s">
        <v>390</v>
      </c>
      <c r="E265" s="138" t="s">
        <v>390</v>
      </c>
      <c r="F265" s="131">
        <v>42796</v>
      </c>
      <c r="G265" s="121">
        <v>41835</v>
      </c>
      <c r="H265" s="122" t="s">
        <v>335</v>
      </c>
      <c r="I265" s="120" t="s">
        <v>1208</v>
      </c>
      <c r="J265" s="120"/>
      <c r="K265" s="123" t="s">
        <v>392</v>
      </c>
      <c r="L265" s="121">
        <v>42464</v>
      </c>
      <c r="M265" s="133"/>
      <c r="N265" s="133"/>
      <c r="O265" s="133"/>
      <c r="P265" s="133"/>
      <c r="Q265" s="133"/>
      <c r="R265" s="133"/>
      <c r="S265" s="125"/>
      <c r="T265" s="134"/>
      <c r="U265" s="133">
        <v>1</v>
      </c>
      <c r="V265" s="133"/>
      <c r="W265" s="133">
        <v>1</v>
      </c>
      <c r="X265" s="133"/>
      <c r="Y265" s="133">
        <v>1</v>
      </c>
      <c r="Z265" s="134"/>
      <c r="AA265" s="133"/>
      <c r="AB265" s="133"/>
      <c r="AC265" s="127"/>
      <c r="AD265" s="127"/>
      <c r="AE265" s="127">
        <v>1</v>
      </c>
      <c r="AF265" s="127">
        <v>1</v>
      </c>
      <c r="AG265" s="127"/>
      <c r="AH265" s="127"/>
      <c r="AI265" s="127">
        <v>1</v>
      </c>
      <c r="AJ265" s="142"/>
    </row>
    <row r="266" spans="1:36" s="137" customFormat="1" ht="39" customHeight="1" x14ac:dyDescent="0.25">
      <c r="A266" s="455"/>
      <c r="B266" s="118" t="s">
        <v>740</v>
      </c>
      <c r="C266" s="119" t="s">
        <v>1136</v>
      </c>
      <c r="D266" s="518" t="s">
        <v>1137</v>
      </c>
      <c r="E266" s="130" t="s">
        <v>1138</v>
      </c>
      <c r="F266" s="131">
        <v>43991</v>
      </c>
      <c r="G266" s="121">
        <v>23767</v>
      </c>
      <c r="H266" s="122" t="s">
        <v>332</v>
      </c>
      <c r="I266" s="120" t="s">
        <v>1139</v>
      </c>
      <c r="J266" s="120" t="s">
        <v>1545</v>
      </c>
      <c r="K266" s="123" t="s">
        <v>334</v>
      </c>
      <c r="L266" s="121">
        <v>43412</v>
      </c>
      <c r="M266" s="136">
        <v>1</v>
      </c>
      <c r="N266" s="133">
        <v>1</v>
      </c>
      <c r="O266" s="133">
        <v>1</v>
      </c>
      <c r="P266" s="133">
        <v>1</v>
      </c>
      <c r="Q266" s="133">
        <v>1</v>
      </c>
      <c r="R266" s="133">
        <v>1</v>
      </c>
      <c r="S266" s="125">
        <v>1</v>
      </c>
      <c r="T266" s="134"/>
      <c r="U266" s="133"/>
      <c r="V266" s="133">
        <v>1</v>
      </c>
      <c r="W266" s="133">
        <v>1</v>
      </c>
      <c r="X266" s="133">
        <v>1</v>
      </c>
      <c r="Y266" s="133">
        <v>1</v>
      </c>
      <c r="Z266" s="134"/>
      <c r="AA266" s="133">
        <v>1</v>
      </c>
      <c r="AB266" s="133">
        <v>1</v>
      </c>
      <c r="AC266" s="127">
        <v>1</v>
      </c>
      <c r="AD266" s="127">
        <v>1</v>
      </c>
      <c r="AE266" s="127">
        <v>1</v>
      </c>
      <c r="AF266" s="127">
        <v>1</v>
      </c>
      <c r="AG266" s="127">
        <v>1</v>
      </c>
      <c r="AH266" s="127"/>
      <c r="AI266" s="127"/>
      <c r="AJ266" s="128"/>
    </row>
    <row r="267" spans="1:36" x14ac:dyDescent="0.25">
      <c r="A267" s="132"/>
      <c r="B267" s="132"/>
      <c r="D267" s="52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c r="AA267" s="132"/>
      <c r="AB267" s="132"/>
    </row>
    <row r="268" spans="1:36" ht="49.5" customHeight="1" x14ac:dyDescent="0.35">
      <c r="A268" s="170" t="s">
        <v>1605</v>
      </c>
      <c r="B268" s="369"/>
      <c r="C268" s="171"/>
      <c r="D268" s="525"/>
      <c r="E268" s="172"/>
      <c r="F268" s="173"/>
      <c r="G268" s="174"/>
      <c r="H268" s="175"/>
      <c r="I268" s="176"/>
      <c r="J268" s="176"/>
      <c r="K268" s="177"/>
      <c r="L268" s="176"/>
      <c r="M268" s="178"/>
      <c r="N268" s="178"/>
      <c r="O268" s="178"/>
      <c r="P268" s="178"/>
      <c r="Q268" s="178"/>
      <c r="R268" s="178"/>
      <c r="S268" s="178"/>
      <c r="T268" s="179"/>
      <c r="U268" s="178"/>
      <c r="V268" s="178"/>
      <c r="W268" s="178"/>
      <c r="X268" s="178"/>
      <c r="Y268" s="178"/>
      <c r="Z268" s="180"/>
      <c r="AA268" s="178"/>
      <c r="AB268" s="178"/>
      <c r="AC268" s="171"/>
      <c r="AD268" s="171"/>
      <c r="AE268" s="171"/>
      <c r="AF268" s="171"/>
      <c r="AG268" s="171"/>
      <c r="AH268" s="171"/>
      <c r="AI268" s="171"/>
      <c r="AJ268" s="171"/>
    </row>
    <row r="269" spans="1:36" ht="38.25" customHeight="1" x14ac:dyDescent="0.25">
      <c r="A269" s="677" t="s">
        <v>1571</v>
      </c>
      <c r="B269" s="118" t="s">
        <v>921</v>
      </c>
      <c r="C269" s="119" t="s">
        <v>1042</v>
      </c>
      <c r="D269" s="518" t="s">
        <v>1043</v>
      </c>
      <c r="E269" s="130" t="s">
        <v>1044</v>
      </c>
      <c r="F269" s="131">
        <v>36992</v>
      </c>
      <c r="G269" s="121">
        <v>36853</v>
      </c>
      <c r="H269" s="122" t="s">
        <v>332</v>
      </c>
      <c r="I269" s="120" t="s">
        <v>1045</v>
      </c>
      <c r="J269" s="120"/>
      <c r="K269" s="123" t="s">
        <v>423</v>
      </c>
      <c r="L269" s="121">
        <v>37270</v>
      </c>
      <c r="M269" s="133"/>
      <c r="N269" s="133"/>
      <c r="O269" s="133"/>
      <c r="P269" s="133"/>
      <c r="Q269" s="133"/>
      <c r="R269" s="133"/>
      <c r="S269" s="125"/>
      <c r="T269" s="134"/>
      <c r="U269" s="133"/>
      <c r="V269" s="133"/>
      <c r="W269" s="133"/>
      <c r="X269" s="133">
        <v>1</v>
      </c>
      <c r="Y269" s="133"/>
      <c r="Z269" s="134"/>
      <c r="AA269" s="133"/>
      <c r="AB269" s="133"/>
      <c r="AC269" s="127"/>
      <c r="AD269" s="127"/>
      <c r="AE269" s="127"/>
      <c r="AF269" s="127"/>
      <c r="AG269" s="127"/>
      <c r="AH269" s="127"/>
      <c r="AI269" s="127"/>
      <c r="AJ269" s="128"/>
    </row>
    <row r="270" spans="1:36" ht="38.25" customHeight="1" x14ac:dyDescent="0.25">
      <c r="A270" s="677" t="s">
        <v>1571</v>
      </c>
      <c r="B270" s="118" t="s">
        <v>258</v>
      </c>
      <c r="C270" s="119" t="s">
        <v>263</v>
      </c>
      <c r="D270" s="518" t="s">
        <v>547</v>
      </c>
      <c r="E270" s="135" t="s">
        <v>548</v>
      </c>
      <c r="F270" s="131">
        <v>39829</v>
      </c>
      <c r="G270" s="121">
        <v>25478</v>
      </c>
      <c r="H270" s="122" t="s">
        <v>335</v>
      </c>
      <c r="I270" s="120" t="s">
        <v>549</v>
      </c>
      <c r="J270" s="120"/>
      <c r="K270" s="123" t="s">
        <v>367</v>
      </c>
      <c r="L270" s="121">
        <v>39842</v>
      </c>
      <c r="M270" s="133"/>
      <c r="N270" s="133"/>
      <c r="O270" s="133"/>
      <c r="P270" s="133"/>
      <c r="Q270" s="133">
        <v>1</v>
      </c>
      <c r="R270" s="133"/>
      <c r="S270" s="125"/>
      <c r="T270" s="134"/>
      <c r="U270" s="133"/>
      <c r="V270" s="133"/>
      <c r="W270" s="133">
        <v>1</v>
      </c>
      <c r="X270" s="133"/>
      <c r="Y270" s="133"/>
      <c r="Z270" s="134"/>
      <c r="AA270" s="133"/>
      <c r="AB270" s="133"/>
      <c r="AC270" s="127"/>
      <c r="AD270" s="127"/>
      <c r="AE270" s="127"/>
      <c r="AF270" s="127"/>
      <c r="AG270" s="127"/>
      <c r="AH270" s="127"/>
      <c r="AI270" s="127"/>
      <c r="AJ270" s="128"/>
    </row>
    <row r="271" spans="1:36" ht="38.25" customHeight="1" x14ac:dyDescent="0.25">
      <c r="A271" s="677" t="s">
        <v>1571</v>
      </c>
      <c r="B271" s="118" t="s">
        <v>258</v>
      </c>
      <c r="C271" s="119" t="s">
        <v>583</v>
      </c>
      <c r="D271" s="518" t="s">
        <v>584</v>
      </c>
      <c r="E271" s="120" t="s">
        <v>585</v>
      </c>
      <c r="F271" s="121">
        <v>34533</v>
      </c>
      <c r="G271" s="121">
        <v>14249</v>
      </c>
      <c r="H271" s="122" t="s">
        <v>335</v>
      </c>
      <c r="I271" s="120" t="s">
        <v>586</v>
      </c>
      <c r="J271" s="120"/>
      <c r="K271" s="123" t="s">
        <v>334</v>
      </c>
      <c r="L271" s="121">
        <v>39045</v>
      </c>
      <c r="M271" s="133"/>
      <c r="N271" s="133"/>
      <c r="O271" s="133"/>
      <c r="P271" s="133"/>
      <c r="Q271" s="133">
        <v>1</v>
      </c>
      <c r="R271" s="133"/>
      <c r="S271" s="125"/>
      <c r="T271" s="134"/>
      <c r="U271" s="133"/>
      <c r="V271" s="133"/>
      <c r="W271" s="133"/>
      <c r="X271" s="133"/>
      <c r="Y271" s="133"/>
      <c r="Z271" s="134"/>
      <c r="AA271" s="133"/>
      <c r="AB271" s="133"/>
      <c r="AC271" s="127"/>
      <c r="AD271" s="127"/>
      <c r="AE271" s="127"/>
      <c r="AF271" s="127"/>
      <c r="AG271" s="127"/>
      <c r="AH271" s="127"/>
      <c r="AI271" s="127"/>
      <c r="AJ271" s="128"/>
    </row>
    <row r="272" spans="1:36" s="116" customFormat="1" ht="37.950000000000003" customHeight="1" x14ac:dyDescent="0.25">
      <c r="A272" s="677" t="s">
        <v>1571</v>
      </c>
      <c r="B272" s="118" t="s">
        <v>259</v>
      </c>
      <c r="C272" s="119" t="s">
        <v>133</v>
      </c>
      <c r="D272" s="518" t="s">
        <v>587</v>
      </c>
      <c r="E272" s="120" t="s">
        <v>588</v>
      </c>
      <c r="F272" s="121">
        <v>36720</v>
      </c>
      <c r="G272" s="121">
        <v>35717</v>
      </c>
      <c r="H272" s="122" t="s">
        <v>335</v>
      </c>
      <c r="I272" s="120" t="s">
        <v>589</v>
      </c>
      <c r="J272" s="120"/>
      <c r="K272" s="123" t="s">
        <v>365</v>
      </c>
      <c r="L272" s="121">
        <v>38275</v>
      </c>
      <c r="M272" s="136">
        <v>1</v>
      </c>
      <c r="N272" s="133">
        <v>1</v>
      </c>
      <c r="O272" s="133"/>
      <c r="P272" s="133"/>
      <c r="Q272" s="133"/>
      <c r="R272" s="133"/>
      <c r="S272" s="125"/>
      <c r="T272" s="134"/>
      <c r="U272" s="133"/>
      <c r="V272" s="133"/>
      <c r="W272" s="133"/>
      <c r="X272" s="133"/>
      <c r="Y272" s="133"/>
      <c r="Z272" s="134"/>
      <c r="AA272" s="133"/>
      <c r="AB272" s="133"/>
      <c r="AC272" s="127"/>
      <c r="AD272" s="127"/>
      <c r="AE272" s="127">
        <v>1</v>
      </c>
      <c r="AF272" s="127">
        <v>1</v>
      </c>
      <c r="AG272" s="127"/>
      <c r="AH272" s="127"/>
      <c r="AI272" s="127">
        <v>1</v>
      </c>
      <c r="AJ272" s="128"/>
    </row>
    <row r="273" spans="1:36" ht="39" customHeight="1" x14ac:dyDescent="0.25">
      <c r="A273" s="677" t="s">
        <v>1571</v>
      </c>
      <c r="B273" s="118" t="s">
        <v>351</v>
      </c>
      <c r="C273" s="119" t="s">
        <v>1403</v>
      </c>
      <c r="D273" s="518" t="s">
        <v>1404</v>
      </c>
      <c r="E273" s="135" t="s">
        <v>1405</v>
      </c>
      <c r="F273" s="131">
        <v>39968</v>
      </c>
      <c r="G273" s="121">
        <v>39846</v>
      </c>
      <c r="H273" s="122" t="s">
        <v>335</v>
      </c>
      <c r="I273" s="120" t="s">
        <v>1406</v>
      </c>
      <c r="J273" s="120"/>
      <c r="K273" s="123" t="s">
        <v>334</v>
      </c>
      <c r="L273" s="121">
        <v>40455</v>
      </c>
      <c r="M273" s="133"/>
      <c r="N273" s="133"/>
      <c r="O273" s="133"/>
      <c r="P273" s="133"/>
      <c r="Q273" s="133"/>
      <c r="R273" s="133"/>
      <c r="S273" s="125"/>
      <c r="T273" s="134"/>
      <c r="U273" s="133">
        <v>1</v>
      </c>
      <c r="V273" s="133">
        <v>1</v>
      </c>
      <c r="W273" s="133"/>
      <c r="X273" s="133"/>
      <c r="Y273" s="133"/>
      <c r="Z273" s="134"/>
      <c r="AA273" s="133">
        <v>1</v>
      </c>
      <c r="AB273" s="133"/>
      <c r="AC273" s="127"/>
      <c r="AD273" s="127"/>
      <c r="AE273" s="127"/>
      <c r="AF273" s="127"/>
      <c r="AG273" s="127"/>
      <c r="AH273" s="127"/>
      <c r="AI273" s="127"/>
      <c r="AJ273" s="128"/>
    </row>
    <row r="274" spans="1:36" ht="39" customHeight="1" x14ac:dyDescent="0.25">
      <c r="A274" s="677" t="s">
        <v>1571</v>
      </c>
      <c r="B274" s="118" t="s">
        <v>921</v>
      </c>
      <c r="C274" s="119" t="s">
        <v>996</v>
      </c>
      <c r="D274" s="518" t="s">
        <v>993</v>
      </c>
      <c r="E274" s="138" t="s">
        <v>994</v>
      </c>
      <c r="F274" s="139">
        <v>37634</v>
      </c>
      <c r="G274" s="121">
        <v>37601</v>
      </c>
      <c r="H274" s="122" t="s">
        <v>335</v>
      </c>
      <c r="I274" s="120" t="s">
        <v>997</v>
      </c>
      <c r="J274" s="120"/>
      <c r="K274" s="123" t="s">
        <v>334</v>
      </c>
      <c r="L274" s="121">
        <v>37601</v>
      </c>
      <c r="M274" s="133">
        <v>1</v>
      </c>
      <c r="N274" s="133">
        <v>1</v>
      </c>
      <c r="O274" s="133"/>
      <c r="P274" s="133"/>
      <c r="Q274" s="133"/>
      <c r="R274" s="133"/>
      <c r="S274" s="125"/>
      <c r="T274" s="134"/>
      <c r="U274" s="133"/>
      <c r="V274" s="133"/>
      <c r="W274" s="133"/>
      <c r="X274" s="133"/>
      <c r="Y274" s="133"/>
      <c r="Z274" s="134"/>
      <c r="AA274" s="133"/>
      <c r="AB274" s="133"/>
      <c r="AC274" s="127"/>
      <c r="AD274" s="127"/>
      <c r="AE274" s="127"/>
      <c r="AF274" s="127"/>
      <c r="AG274" s="127"/>
      <c r="AH274" s="127"/>
      <c r="AI274" s="127"/>
      <c r="AJ274" s="128"/>
    </row>
    <row r="275" spans="1:36" x14ac:dyDescent="0.25">
      <c r="A275" s="132"/>
      <c r="B275" s="132"/>
      <c r="D275" s="52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c r="AA275" s="132"/>
      <c r="AB275" s="132"/>
    </row>
    <row r="276" spans="1:36" ht="49.5" customHeight="1" x14ac:dyDescent="0.35">
      <c r="A276" s="670" t="s">
        <v>1606</v>
      </c>
      <c r="B276" s="671"/>
      <c r="C276" s="672"/>
      <c r="D276" s="673"/>
      <c r="E276" s="674"/>
      <c r="F276" s="675"/>
      <c r="G276" s="676"/>
      <c r="H276" s="164"/>
      <c r="I276" s="165"/>
      <c r="J276" s="165"/>
      <c r="K276" s="166"/>
      <c r="L276" s="165"/>
      <c r="M276" s="165"/>
      <c r="N276" s="165"/>
      <c r="O276" s="165"/>
      <c r="P276" s="165"/>
      <c r="Q276" s="165"/>
      <c r="R276" s="167"/>
      <c r="S276" s="167"/>
      <c r="T276" s="167"/>
      <c r="U276" s="167"/>
      <c r="V276" s="167"/>
      <c r="W276" s="167"/>
      <c r="X276" s="167"/>
      <c r="Y276" s="168"/>
      <c r="Z276" s="167"/>
      <c r="AA276" s="167"/>
      <c r="AB276" s="167"/>
      <c r="AC276" s="167"/>
      <c r="AD276" s="167"/>
      <c r="AE276" s="169"/>
      <c r="AF276" s="167"/>
      <c r="AG276" s="167"/>
      <c r="AH276" s="163"/>
      <c r="AI276" s="163"/>
      <c r="AJ276" s="163"/>
    </row>
    <row r="277" spans="1:36" ht="38.25" customHeight="1" x14ac:dyDescent="0.25">
      <c r="A277" s="430" t="s">
        <v>1619</v>
      </c>
      <c r="B277" s="118" t="s">
        <v>258</v>
      </c>
      <c r="C277" s="119" t="s">
        <v>72</v>
      </c>
      <c r="D277" s="518" t="s">
        <v>446</v>
      </c>
      <c r="E277" s="138" t="s">
        <v>447</v>
      </c>
      <c r="F277" s="139">
        <v>40849</v>
      </c>
      <c r="G277" s="121">
        <v>36416</v>
      </c>
      <c r="H277" s="122" t="s">
        <v>335</v>
      </c>
      <c r="I277" s="678" t="s">
        <v>1613</v>
      </c>
      <c r="J277" s="120"/>
      <c r="K277" s="123" t="s">
        <v>408</v>
      </c>
      <c r="L277" s="121">
        <v>40919</v>
      </c>
      <c r="M277" s="136">
        <v>1</v>
      </c>
      <c r="N277" s="133"/>
      <c r="O277" s="133"/>
      <c r="P277" s="133"/>
      <c r="Q277" s="133"/>
      <c r="R277" s="133"/>
      <c r="S277" s="125"/>
      <c r="T277" s="134"/>
      <c r="U277" s="133"/>
      <c r="V277" s="133"/>
      <c r="W277" s="133">
        <v>1</v>
      </c>
      <c r="X277" s="133"/>
      <c r="Y277" s="133"/>
      <c r="Z277" s="134"/>
      <c r="AA277" s="133"/>
      <c r="AB277" s="133"/>
      <c r="AC277" s="127"/>
      <c r="AD277" s="127"/>
      <c r="AE277" s="127"/>
      <c r="AF277" s="127"/>
      <c r="AG277" s="127"/>
      <c r="AH277" s="127"/>
      <c r="AI277" s="127"/>
      <c r="AJ277" s="128"/>
    </row>
    <row r="278" spans="1:36" ht="38.25" customHeight="1" x14ac:dyDescent="0.25">
      <c r="A278" s="430" t="s">
        <v>1607</v>
      </c>
      <c r="B278" s="118" t="s">
        <v>256</v>
      </c>
      <c r="C278" s="119" t="s">
        <v>125</v>
      </c>
      <c r="D278" s="518" t="s">
        <v>466</v>
      </c>
      <c r="E278" s="120" t="s">
        <v>467</v>
      </c>
      <c r="F278" s="121">
        <v>40591</v>
      </c>
      <c r="G278" s="121">
        <v>18333</v>
      </c>
      <c r="H278" s="122" t="s">
        <v>332</v>
      </c>
      <c r="I278" s="120" t="s">
        <v>468</v>
      </c>
      <c r="J278" s="120" t="s">
        <v>1510</v>
      </c>
      <c r="K278" s="123" t="s">
        <v>334</v>
      </c>
      <c r="L278" s="121">
        <v>40493</v>
      </c>
      <c r="M278" s="133"/>
      <c r="N278" s="133"/>
      <c r="O278" s="133"/>
      <c r="P278" s="133"/>
      <c r="Q278" s="133"/>
      <c r="R278" s="133"/>
      <c r="S278" s="125"/>
      <c r="T278" s="133"/>
      <c r="U278" s="133"/>
      <c r="V278" s="133"/>
      <c r="W278" s="133">
        <v>1</v>
      </c>
      <c r="X278" s="133"/>
      <c r="Y278" s="133"/>
      <c r="Z278" s="133"/>
      <c r="AA278" s="133"/>
      <c r="AB278" s="133"/>
      <c r="AC278" s="127"/>
      <c r="AD278" s="127"/>
      <c r="AE278" s="127"/>
      <c r="AF278" s="127"/>
      <c r="AG278" s="127"/>
      <c r="AH278" s="127"/>
      <c r="AI278" s="127"/>
      <c r="AJ278" s="127"/>
    </row>
    <row r="279" spans="1:36" s="137" customFormat="1" ht="38.25" customHeight="1" x14ac:dyDescent="0.25">
      <c r="A279" s="430" t="s">
        <v>1517</v>
      </c>
      <c r="B279" s="118" t="s">
        <v>921</v>
      </c>
      <c r="C279" s="119" t="s">
        <v>1167</v>
      </c>
      <c r="D279" s="518" t="s">
        <v>954</v>
      </c>
      <c r="E279" s="138" t="s">
        <v>955</v>
      </c>
      <c r="F279" s="139">
        <v>43677</v>
      </c>
      <c r="G279" s="121">
        <v>21224</v>
      </c>
      <c r="H279" s="122" t="s">
        <v>332</v>
      </c>
      <c r="I279" s="120" t="s">
        <v>956</v>
      </c>
      <c r="J279" s="120" t="s">
        <v>1516</v>
      </c>
      <c r="K279" s="123" t="s">
        <v>334</v>
      </c>
      <c r="L279" s="121">
        <v>41918</v>
      </c>
      <c r="M279" s="133"/>
      <c r="N279" s="133"/>
      <c r="O279" s="133"/>
      <c r="P279" s="133">
        <v>1</v>
      </c>
      <c r="Q279" s="133">
        <v>1</v>
      </c>
      <c r="R279" s="133"/>
      <c r="S279" s="125"/>
      <c r="T279" s="133"/>
      <c r="U279" s="133"/>
      <c r="V279" s="133"/>
      <c r="W279" s="133"/>
      <c r="X279" s="133"/>
      <c r="Y279" s="133"/>
      <c r="Z279" s="133"/>
      <c r="AA279" s="133"/>
      <c r="AB279" s="133"/>
      <c r="AC279" s="127"/>
      <c r="AD279" s="127"/>
      <c r="AE279" s="127"/>
      <c r="AF279" s="127"/>
      <c r="AG279" s="127"/>
      <c r="AH279" s="127"/>
      <c r="AI279" s="127"/>
      <c r="AJ279" s="127"/>
    </row>
    <row r="280" spans="1:36" ht="38.25" customHeight="1" x14ac:dyDescent="0.25">
      <c r="A280" s="430" t="s">
        <v>1607</v>
      </c>
      <c r="B280" s="118" t="s">
        <v>921</v>
      </c>
      <c r="C280" s="119" t="s">
        <v>1092</v>
      </c>
      <c r="D280" s="518" t="s">
        <v>527</v>
      </c>
      <c r="E280" s="130" t="s">
        <v>528</v>
      </c>
      <c r="F280" s="131">
        <v>30184</v>
      </c>
      <c r="G280" s="121">
        <v>35314</v>
      </c>
      <c r="H280" s="122" t="s">
        <v>335</v>
      </c>
      <c r="I280" s="120" t="s">
        <v>1093</v>
      </c>
      <c r="J280" s="120"/>
      <c r="K280" s="123" t="s">
        <v>1094</v>
      </c>
      <c r="L280" s="121">
        <v>37805</v>
      </c>
      <c r="M280" s="133">
        <v>1</v>
      </c>
      <c r="N280" s="133">
        <v>1</v>
      </c>
      <c r="O280" s="133"/>
      <c r="P280" s="133"/>
      <c r="Q280" s="133"/>
      <c r="R280" s="133"/>
      <c r="S280" s="125"/>
      <c r="T280" s="133"/>
      <c r="U280" s="133"/>
      <c r="V280" s="133"/>
      <c r="W280" s="133"/>
      <c r="X280" s="133"/>
      <c r="Y280" s="133"/>
      <c r="Z280" s="133"/>
      <c r="AA280" s="133"/>
      <c r="AB280" s="133"/>
      <c r="AC280" s="127"/>
      <c r="AD280" s="127"/>
      <c r="AE280" s="127"/>
      <c r="AF280" s="127"/>
      <c r="AG280" s="127"/>
      <c r="AH280" s="127"/>
      <c r="AI280" s="127"/>
      <c r="AJ280" s="127"/>
    </row>
    <row r="281" spans="1:36" ht="38.25" customHeight="1" x14ac:dyDescent="0.25">
      <c r="A281" s="430" t="s">
        <v>1607</v>
      </c>
      <c r="B281" s="118" t="s">
        <v>740</v>
      </c>
      <c r="C281" s="119" t="s">
        <v>1095</v>
      </c>
      <c r="D281" s="518" t="s">
        <v>527</v>
      </c>
      <c r="E281" s="130" t="s">
        <v>528</v>
      </c>
      <c r="F281" s="131">
        <v>30184</v>
      </c>
      <c r="G281" s="121">
        <v>30114</v>
      </c>
      <c r="H281" s="122" t="s">
        <v>335</v>
      </c>
      <c r="I281" s="120" t="s">
        <v>1096</v>
      </c>
      <c r="J281" s="120"/>
      <c r="K281" s="123" t="s">
        <v>570</v>
      </c>
      <c r="L281" s="121">
        <v>36733</v>
      </c>
      <c r="M281" s="133">
        <v>1</v>
      </c>
      <c r="N281" s="133">
        <v>1</v>
      </c>
      <c r="O281" s="133"/>
      <c r="P281" s="133"/>
      <c r="Q281" s="133"/>
      <c r="R281" s="133"/>
      <c r="S281" s="125"/>
      <c r="T281" s="133"/>
      <c r="U281" s="133"/>
      <c r="V281" s="133"/>
      <c r="W281" s="133"/>
      <c r="X281" s="133"/>
      <c r="Y281" s="133"/>
      <c r="Z281" s="133"/>
      <c r="AA281" s="133"/>
      <c r="AB281" s="133"/>
      <c r="AC281" s="127"/>
      <c r="AD281" s="127"/>
      <c r="AE281" s="127"/>
      <c r="AF281" s="127"/>
      <c r="AG281" s="127"/>
      <c r="AH281" s="127"/>
      <c r="AI281" s="127"/>
      <c r="AJ281" s="127"/>
    </row>
    <row r="282" spans="1:36" ht="39" customHeight="1" x14ac:dyDescent="0.25">
      <c r="A282" s="140" t="s">
        <v>1555</v>
      </c>
      <c r="B282" s="118" t="s">
        <v>259</v>
      </c>
      <c r="C282" s="119" t="s">
        <v>915</v>
      </c>
      <c r="D282" s="518" t="s">
        <v>973</v>
      </c>
      <c r="E282" s="135" t="s">
        <v>916</v>
      </c>
      <c r="F282" s="131">
        <v>41647</v>
      </c>
      <c r="G282" s="121">
        <v>14423</v>
      </c>
      <c r="H282" s="122" t="s">
        <v>332</v>
      </c>
      <c r="I282" s="120" t="s">
        <v>917</v>
      </c>
      <c r="J282" s="120" t="s">
        <v>1554</v>
      </c>
      <c r="K282" s="123" t="s">
        <v>334</v>
      </c>
      <c r="L282" s="121">
        <v>42425</v>
      </c>
      <c r="M282" s="133">
        <v>1</v>
      </c>
      <c r="N282" s="133">
        <v>1</v>
      </c>
      <c r="O282" s="133"/>
      <c r="P282" s="133"/>
      <c r="Q282" s="133"/>
      <c r="R282" s="133"/>
      <c r="S282" s="125"/>
      <c r="T282" s="133"/>
      <c r="U282" s="133"/>
      <c r="V282" s="133"/>
      <c r="W282" s="133"/>
      <c r="X282" s="133"/>
      <c r="Y282" s="133"/>
      <c r="Z282" s="133"/>
      <c r="AA282" s="133"/>
      <c r="AB282" s="133"/>
      <c r="AC282" s="127"/>
      <c r="AD282" s="127"/>
      <c r="AE282" s="127"/>
      <c r="AF282" s="127"/>
      <c r="AG282" s="127"/>
      <c r="AH282" s="127"/>
      <c r="AI282" s="127"/>
      <c r="AJ282" s="127"/>
    </row>
    <row r="283" spans="1:36" x14ac:dyDescent="0.25">
      <c r="A283" s="132"/>
      <c r="B283" s="132"/>
      <c r="D283" s="52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c r="AA283" s="132"/>
      <c r="AB283" s="132"/>
    </row>
    <row r="284" spans="1:36" x14ac:dyDescent="0.25">
      <c r="A284" s="132"/>
      <c r="B284" s="132"/>
      <c r="D284" s="52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c r="AA284" s="132"/>
      <c r="AB284" s="132"/>
    </row>
  </sheetData>
  <sortState ref="A2:AJ240">
    <sortCondition ref="C2:C240"/>
  </sortState>
  <phoneticPr fontId="70" type="noConversion"/>
  <pageMargins left="0.39370078740157483" right="0.39370078740157483" top="0.39370078740157483" bottom="0.39370078740157483" header="0.31496062992125984" footer="0.31496062992125984"/>
  <pageSetup paperSize="9" scale="58"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CJ28"/>
  <sheetViews>
    <sheetView topLeftCell="A19" zoomScale="70" zoomScaleNormal="70" workbookViewId="0">
      <selection activeCell="D40" sqref="D40"/>
    </sheetView>
  </sheetViews>
  <sheetFormatPr defaultColWidth="7.453125" defaultRowHeight="17.399999999999999" outlineLevelCol="2" x14ac:dyDescent="0.25"/>
  <cols>
    <col min="1" max="2" width="7.6328125" style="70" customWidth="1"/>
    <col min="3" max="3" width="5.6328125" style="70" customWidth="1"/>
    <col min="4" max="4" width="50.54296875" style="70" customWidth="1"/>
    <col min="5" max="5" width="13.54296875" style="100" customWidth="1"/>
    <col min="6" max="6" width="12.81640625" style="71" hidden="1" customWidth="1" outlineLevel="1"/>
    <col min="7" max="8" width="15.54296875" style="71" hidden="1" customWidth="1" outlineLevel="1"/>
    <col min="9" max="22" width="8.6328125" style="40" hidden="1" customWidth="1" outlineLevel="2"/>
    <col min="23" max="23" width="8.6328125" style="40" hidden="1" customWidth="1" outlineLevel="1" collapsed="1"/>
    <col min="24" max="28" width="8.6328125" style="40" hidden="1" customWidth="1" outlineLevel="1"/>
    <col min="29" max="29" width="8.6328125" style="40" customWidth="1" collapsed="1"/>
    <col min="30" max="30" width="3.81640625" style="223" customWidth="1"/>
    <col min="31" max="32" width="3.81640625" style="40" customWidth="1"/>
    <col min="33" max="81" width="3.81640625" style="70" customWidth="1"/>
    <col min="82" max="82" width="21.1796875" style="275" customWidth="1"/>
    <col min="83" max="83" width="1.6328125" style="70" customWidth="1"/>
    <col min="84" max="84" width="21.1796875" style="70" customWidth="1"/>
    <col min="85" max="85" width="1.6328125" style="70" customWidth="1"/>
    <col min="86" max="86" width="21.1796875" style="70" customWidth="1"/>
    <col min="87" max="16384" width="7.453125" style="70"/>
  </cols>
  <sheetData>
    <row r="1" spans="1:86" ht="72" customHeight="1" x14ac:dyDescent="0.25">
      <c r="A1" s="1"/>
      <c r="B1" s="1"/>
      <c r="C1" s="225"/>
      <c r="D1" s="225"/>
      <c r="E1" s="226"/>
      <c r="I1" s="4"/>
      <c r="J1" s="4"/>
      <c r="K1" s="274"/>
      <c r="L1" s="4"/>
      <c r="M1" s="4"/>
      <c r="N1" s="4"/>
      <c r="O1" s="4"/>
      <c r="P1" s="4"/>
      <c r="Q1" s="4"/>
      <c r="R1" s="4"/>
      <c r="S1" s="4"/>
      <c r="T1" s="4"/>
      <c r="U1" s="4"/>
      <c r="V1" s="4"/>
      <c r="W1" s="4"/>
      <c r="X1" s="4"/>
      <c r="Y1" s="4"/>
      <c r="Z1" s="4"/>
      <c r="AA1" s="4"/>
      <c r="AB1" s="4"/>
      <c r="AC1" s="4"/>
      <c r="AD1" s="70"/>
      <c r="AE1" s="70"/>
      <c r="AF1" s="70"/>
    </row>
    <row r="2" spans="1:86" s="223" customFormat="1" ht="34.5" customHeight="1" x14ac:dyDescent="0.25">
      <c r="A2" s="432" t="s">
        <v>900</v>
      </c>
      <c r="B2" s="474"/>
      <c r="C2" s="229"/>
      <c r="D2" s="7" t="s">
        <v>1584</v>
      </c>
      <c r="E2" s="8"/>
      <c r="F2" s="9"/>
      <c r="G2" s="9"/>
      <c r="H2" s="9"/>
      <c r="I2" s="10"/>
      <c r="J2" s="11"/>
      <c r="K2" s="10"/>
      <c r="L2" s="11"/>
      <c r="M2" s="11"/>
      <c r="N2" s="11"/>
      <c r="O2" s="11"/>
      <c r="P2" s="11"/>
      <c r="Q2" s="11"/>
      <c r="R2" s="12"/>
      <c r="S2" s="10"/>
      <c r="T2" s="311"/>
      <c r="U2" s="10"/>
      <c r="V2" s="311"/>
      <c r="W2" s="311"/>
      <c r="X2" s="311"/>
      <c r="Y2" s="311"/>
      <c r="Z2" s="311"/>
      <c r="AA2" s="10"/>
      <c r="AB2" s="311"/>
      <c r="AC2" s="10"/>
      <c r="AD2" s="545" t="s">
        <v>288</v>
      </c>
      <c r="AE2" s="547"/>
      <c r="AF2" s="547"/>
      <c r="AG2" s="549"/>
      <c r="AH2" s="547" t="s">
        <v>289</v>
      </c>
      <c r="AI2" s="547"/>
      <c r="AJ2" s="547"/>
      <c r="AK2" s="549"/>
      <c r="AL2" s="547" t="s">
        <v>2</v>
      </c>
      <c r="AM2" s="547"/>
      <c r="AN2" s="547"/>
      <c r="AO2" s="547"/>
      <c r="AP2" s="549"/>
      <c r="AQ2" s="547" t="s">
        <v>3</v>
      </c>
      <c r="AR2" s="547"/>
      <c r="AS2" s="547"/>
      <c r="AT2" s="549"/>
      <c r="AU2" s="547" t="s">
        <v>844</v>
      </c>
      <c r="AV2" s="554"/>
      <c r="AW2" s="547"/>
      <c r="AX2" s="555"/>
      <c r="AY2" s="547" t="s">
        <v>834</v>
      </c>
      <c r="AZ2" s="547"/>
      <c r="BA2" s="547"/>
      <c r="BB2" s="547"/>
      <c r="BC2" s="549"/>
      <c r="BD2" s="547" t="s">
        <v>6</v>
      </c>
      <c r="BE2" s="547"/>
      <c r="BF2" s="547"/>
      <c r="BG2" s="549"/>
      <c r="BH2" s="547" t="s">
        <v>294</v>
      </c>
      <c r="BI2" s="547"/>
      <c r="BJ2" s="547"/>
      <c r="BK2" s="547"/>
      <c r="BL2" s="549"/>
      <c r="BM2" s="547" t="s">
        <v>845</v>
      </c>
      <c r="BN2" s="547"/>
      <c r="BO2" s="547"/>
      <c r="BP2" s="549"/>
      <c r="BQ2" s="547" t="s">
        <v>9</v>
      </c>
      <c r="BR2" s="547"/>
      <c r="BS2" s="547"/>
      <c r="BT2" s="549"/>
      <c r="BU2" s="547" t="s">
        <v>297</v>
      </c>
      <c r="BV2" s="547"/>
      <c r="BW2" s="547"/>
      <c r="BX2" s="547"/>
      <c r="BY2" s="549"/>
      <c r="BZ2" s="547" t="s">
        <v>846</v>
      </c>
      <c r="CA2" s="547"/>
      <c r="CB2" s="547"/>
      <c r="CC2" s="549"/>
      <c r="CD2" s="276"/>
    </row>
    <row r="3" spans="1:86" s="277" customFormat="1" ht="33.75" customHeight="1" x14ac:dyDescent="0.25">
      <c r="A3" s="15" t="s">
        <v>12</v>
      </c>
      <c r="B3" s="15" t="s">
        <v>1013</v>
      </c>
      <c r="C3" s="16" t="s">
        <v>13</v>
      </c>
      <c r="D3" s="17" t="s">
        <v>14</v>
      </c>
      <c r="E3" s="18" t="s">
        <v>15</v>
      </c>
      <c r="F3" s="19" t="s">
        <v>16</v>
      </c>
      <c r="G3" s="364" t="s">
        <v>304</v>
      </c>
      <c r="H3" s="586" t="s">
        <v>1153</v>
      </c>
      <c r="I3" s="21" t="s">
        <v>17</v>
      </c>
      <c r="J3" s="22" t="s">
        <v>18</v>
      </c>
      <c r="K3" s="21" t="s">
        <v>19</v>
      </c>
      <c r="L3" s="22" t="s">
        <v>20</v>
      </c>
      <c r="M3" s="21" t="s">
        <v>21</v>
      </c>
      <c r="N3" s="20" t="s">
        <v>22</v>
      </c>
      <c r="O3" s="23" t="s">
        <v>23</v>
      </c>
      <c r="P3" s="2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564">
        <v>5</v>
      </c>
      <c r="AE3" s="564">
        <v>12</v>
      </c>
      <c r="AF3" s="564">
        <v>19</v>
      </c>
      <c r="AG3" s="564">
        <v>26</v>
      </c>
      <c r="AH3" s="564">
        <v>2</v>
      </c>
      <c r="AI3" s="564">
        <v>9</v>
      </c>
      <c r="AJ3" s="564">
        <v>16</v>
      </c>
      <c r="AK3" s="564">
        <v>23</v>
      </c>
      <c r="AL3" s="564">
        <v>2</v>
      </c>
      <c r="AM3" s="564">
        <v>9</v>
      </c>
      <c r="AN3" s="564">
        <v>16</v>
      </c>
      <c r="AO3" s="564">
        <v>23</v>
      </c>
      <c r="AP3" s="564">
        <v>30</v>
      </c>
      <c r="AQ3" s="564">
        <v>6</v>
      </c>
      <c r="AR3" s="564">
        <v>13</v>
      </c>
      <c r="AS3" s="564">
        <v>20</v>
      </c>
      <c r="AT3" s="564">
        <v>27</v>
      </c>
      <c r="AU3" s="564">
        <v>4</v>
      </c>
      <c r="AV3" s="564">
        <v>11</v>
      </c>
      <c r="AW3" s="564">
        <v>18</v>
      </c>
      <c r="AX3" s="564">
        <v>25</v>
      </c>
      <c r="AY3" s="564">
        <v>1</v>
      </c>
      <c r="AZ3" s="564">
        <v>8</v>
      </c>
      <c r="BA3" s="564">
        <v>15</v>
      </c>
      <c r="BB3" s="564">
        <v>22</v>
      </c>
      <c r="BC3" s="564">
        <v>29</v>
      </c>
      <c r="BD3" s="564">
        <v>6</v>
      </c>
      <c r="BE3" s="564">
        <v>13</v>
      </c>
      <c r="BF3" s="564">
        <v>20</v>
      </c>
      <c r="BG3" s="564">
        <v>27</v>
      </c>
      <c r="BH3" s="564">
        <v>3</v>
      </c>
      <c r="BI3" s="564">
        <v>10</v>
      </c>
      <c r="BJ3" s="564">
        <v>17</v>
      </c>
      <c r="BK3" s="564">
        <v>24</v>
      </c>
      <c r="BL3" s="564">
        <v>31</v>
      </c>
      <c r="BM3" s="564">
        <v>7</v>
      </c>
      <c r="BN3" s="564">
        <v>14</v>
      </c>
      <c r="BO3" s="564">
        <v>21</v>
      </c>
      <c r="BP3" s="564">
        <v>28</v>
      </c>
      <c r="BQ3" s="564">
        <v>5</v>
      </c>
      <c r="BR3" s="564">
        <v>12</v>
      </c>
      <c r="BS3" s="564">
        <v>19</v>
      </c>
      <c r="BT3" s="564">
        <v>26</v>
      </c>
      <c r="BU3" s="564">
        <v>2</v>
      </c>
      <c r="BV3" s="564">
        <v>9</v>
      </c>
      <c r="BW3" s="564">
        <v>16</v>
      </c>
      <c r="BX3" s="564">
        <v>23</v>
      </c>
      <c r="BY3" s="564">
        <v>30</v>
      </c>
      <c r="BZ3" s="564">
        <v>7</v>
      </c>
      <c r="CA3" s="564">
        <v>14</v>
      </c>
      <c r="CB3" s="564">
        <v>21</v>
      </c>
      <c r="CC3" s="564">
        <v>28</v>
      </c>
      <c r="CD3" s="24" t="s">
        <v>878</v>
      </c>
      <c r="CE3" s="25"/>
      <c r="CF3" s="24" t="s">
        <v>879</v>
      </c>
      <c r="CG3" s="224"/>
      <c r="CH3" s="26" t="s">
        <v>1602</v>
      </c>
    </row>
    <row r="4" spans="1:86" s="40" customFormat="1" ht="21" customHeight="1" x14ac:dyDescent="0.25">
      <c r="A4" s="278"/>
      <c r="B4" s="278"/>
      <c r="C4" s="27" t="s">
        <v>26</v>
      </c>
      <c r="D4" s="28" t="s">
        <v>28</v>
      </c>
      <c r="E4" s="29">
        <v>41260</v>
      </c>
      <c r="F4" s="30">
        <v>39379</v>
      </c>
      <c r="G4" s="376" t="s">
        <v>255</v>
      </c>
      <c r="H4" s="361"/>
      <c r="I4" s="31">
        <v>0</v>
      </c>
      <c r="J4" s="32">
        <v>0</v>
      </c>
      <c r="K4" s="31">
        <v>0</v>
      </c>
      <c r="L4" s="32">
        <v>0</v>
      </c>
      <c r="M4" s="31">
        <v>0</v>
      </c>
      <c r="N4" s="54">
        <v>0</v>
      </c>
      <c r="O4" s="31">
        <v>0</v>
      </c>
      <c r="P4" s="32">
        <v>21</v>
      </c>
      <c r="Q4" s="31">
        <v>21</v>
      </c>
      <c r="R4" s="375">
        <v>21</v>
      </c>
      <c r="S4" s="31">
        <v>42</v>
      </c>
      <c r="T4" s="375">
        <v>15</v>
      </c>
      <c r="U4" s="31">
        <v>57</v>
      </c>
      <c r="V4" s="375">
        <v>1</v>
      </c>
      <c r="W4" s="31">
        <v>58</v>
      </c>
      <c r="X4" s="375">
        <v>0</v>
      </c>
      <c r="Y4" s="31">
        <v>58</v>
      </c>
      <c r="Z4" s="375">
        <v>0</v>
      </c>
      <c r="AA4" s="31">
        <v>58</v>
      </c>
      <c r="AB4" s="31">
        <v>0</v>
      </c>
      <c r="AC4" s="31">
        <v>58</v>
      </c>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4"/>
      <c r="BE4" s="34"/>
      <c r="BF4" s="34"/>
      <c r="BG4" s="34"/>
      <c r="BH4" s="34"/>
      <c r="BI4" s="35"/>
      <c r="BJ4" s="35"/>
      <c r="BK4" s="35"/>
      <c r="BL4" s="35"/>
      <c r="BM4" s="35"/>
      <c r="BN4" s="35"/>
      <c r="BO4" s="35"/>
      <c r="BP4" s="35"/>
      <c r="BQ4" s="35"/>
      <c r="BR4" s="35"/>
      <c r="BS4" s="35"/>
      <c r="BT4" s="35"/>
      <c r="BU4" s="35"/>
      <c r="BV4" s="35"/>
      <c r="BW4" s="35"/>
      <c r="BX4" s="35"/>
      <c r="BY4" s="35"/>
      <c r="BZ4" s="35"/>
      <c r="CA4" s="35"/>
      <c r="CB4" s="35"/>
      <c r="CC4" s="35"/>
      <c r="CD4" s="31">
        <f t="shared" ref="CD4:CD9" si="0">COUNT(AD4:BC4)</f>
        <v>0</v>
      </c>
      <c r="CF4" s="27">
        <f t="shared" ref="CF4:CF9" si="1">COUNT(BD4:CC4)</f>
        <v>0</v>
      </c>
      <c r="CG4" s="38"/>
      <c r="CH4" s="31">
        <f t="shared" ref="CH4:CH9" si="2">SUM(CD4:CF4)</f>
        <v>0</v>
      </c>
    </row>
    <row r="5" spans="1:86" s="357" customFormat="1" ht="21" customHeight="1" x14ac:dyDescent="0.25">
      <c r="A5" s="27"/>
      <c r="B5" s="27"/>
      <c r="C5" s="27" t="s">
        <v>27</v>
      </c>
      <c r="D5" s="28" t="s">
        <v>1142</v>
      </c>
      <c r="E5" s="45">
        <v>33633</v>
      </c>
      <c r="F5" s="30">
        <v>43516</v>
      </c>
      <c r="G5" s="377" t="s">
        <v>740</v>
      </c>
      <c r="H5" s="361"/>
      <c r="I5" s="31">
        <v>0</v>
      </c>
      <c r="J5" s="32">
        <v>0</v>
      </c>
      <c r="K5" s="31">
        <v>0</v>
      </c>
      <c r="L5" s="32">
        <v>0</v>
      </c>
      <c r="M5" s="31">
        <v>0</v>
      </c>
      <c r="N5" s="54">
        <v>0</v>
      </c>
      <c r="O5" s="31">
        <v>0</v>
      </c>
      <c r="P5" s="32">
        <v>0</v>
      </c>
      <c r="Q5" s="31">
        <v>0</v>
      </c>
      <c r="R5" s="375">
        <v>0</v>
      </c>
      <c r="S5" s="31">
        <v>0</v>
      </c>
      <c r="T5" s="375">
        <v>0</v>
      </c>
      <c r="U5" s="31">
        <v>0</v>
      </c>
      <c r="V5" s="375">
        <v>0</v>
      </c>
      <c r="W5" s="31">
        <v>0</v>
      </c>
      <c r="X5" s="375">
        <v>0</v>
      </c>
      <c r="Y5" s="31">
        <v>0</v>
      </c>
      <c r="Z5" s="375">
        <v>0</v>
      </c>
      <c r="AA5" s="31">
        <v>0</v>
      </c>
      <c r="AB5" s="31">
        <v>0</v>
      </c>
      <c r="AC5" s="31">
        <v>0</v>
      </c>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4"/>
      <c r="BE5" s="34"/>
      <c r="BF5" s="34"/>
      <c r="BG5" s="34"/>
      <c r="BH5" s="34"/>
      <c r="BI5" s="35"/>
      <c r="BJ5" s="35"/>
      <c r="BK5" s="35"/>
      <c r="BL5" s="35"/>
      <c r="BM5" s="35"/>
      <c r="BN5" s="35"/>
      <c r="BO5" s="35"/>
      <c r="BP5" s="35"/>
      <c r="BQ5" s="35"/>
      <c r="BR5" s="35"/>
      <c r="BS5" s="35"/>
      <c r="BT5" s="35"/>
      <c r="BU5" s="35"/>
      <c r="BV5" s="35"/>
      <c r="BW5" s="35"/>
      <c r="BX5" s="35"/>
      <c r="BY5" s="35"/>
      <c r="BZ5" s="35"/>
      <c r="CA5" s="35"/>
      <c r="CB5" s="35"/>
      <c r="CC5" s="35"/>
      <c r="CD5" s="31">
        <f t="shared" si="0"/>
        <v>0</v>
      </c>
      <c r="CE5" s="40"/>
      <c r="CF5" s="27">
        <f t="shared" si="1"/>
        <v>0</v>
      </c>
      <c r="CG5" s="38"/>
      <c r="CH5" s="31">
        <f t="shared" si="2"/>
        <v>0</v>
      </c>
    </row>
    <row r="6" spans="1:86" s="357" customFormat="1" ht="21" customHeight="1" x14ac:dyDescent="0.25">
      <c r="A6" s="27"/>
      <c r="B6" s="27"/>
      <c r="C6" s="27" t="s">
        <v>29</v>
      </c>
      <c r="D6" s="28" t="s">
        <v>1407</v>
      </c>
      <c r="E6" s="45">
        <v>43124</v>
      </c>
      <c r="F6" s="30">
        <v>43124</v>
      </c>
      <c r="G6" s="377" t="s">
        <v>351</v>
      </c>
      <c r="H6" s="361"/>
      <c r="I6" s="31">
        <v>0</v>
      </c>
      <c r="J6" s="32">
        <v>0</v>
      </c>
      <c r="K6" s="31">
        <v>0</v>
      </c>
      <c r="L6" s="32">
        <v>0</v>
      </c>
      <c r="M6" s="31">
        <v>0</v>
      </c>
      <c r="N6" s="54">
        <v>0</v>
      </c>
      <c r="O6" s="31">
        <v>0</v>
      </c>
      <c r="P6" s="32">
        <v>0</v>
      </c>
      <c r="Q6" s="31">
        <v>0</v>
      </c>
      <c r="R6" s="375">
        <v>0</v>
      </c>
      <c r="S6" s="31">
        <v>0</v>
      </c>
      <c r="T6" s="375">
        <v>0</v>
      </c>
      <c r="U6" s="31">
        <v>0</v>
      </c>
      <c r="V6" s="375">
        <v>0</v>
      </c>
      <c r="W6" s="31">
        <v>0</v>
      </c>
      <c r="X6" s="375">
        <v>0</v>
      </c>
      <c r="Y6" s="31">
        <v>0</v>
      </c>
      <c r="Z6" s="375">
        <v>0</v>
      </c>
      <c r="AA6" s="31">
        <v>0</v>
      </c>
      <c r="AB6" s="31">
        <v>0</v>
      </c>
      <c r="AC6" s="31">
        <v>0</v>
      </c>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4"/>
      <c r="BE6" s="34"/>
      <c r="BF6" s="34"/>
      <c r="BG6" s="34"/>
      <c r="BH6" s="34"/>
      <c r="BI6" s="35"/>
      <c r="BJ6" s="35"/>
      <c r="BK6" s="35"/>
      <c r="BL6" s="35"/>
      <c r="BM6" s="35"/>
      <c r="BN6" s="35"/>
      <c r="BO6" s="35"/>
      <c r="BP6" s="35"/>
      <c r="BQ6" s="35"/>
      <c r="BR6" s="35"/>
      <c r="BS6" s="35"/>
      <c r="BT6" s="35"/>
      <c r="BU6" s="35"/>
      <c r="BV6" s="35"/>
      <c r="BW6" s="35"/>
      <c r="BX6" s="35"/>
      <c r="BY6" s="35"/>
      <c r="BZ6" s="35"/>
      <c r="CA6" s="35"/>
      <c r="CB6" s="35"/>
      <c r="CC6" s="35"/>
      <c r="CD6" s="31">
        <f t="shared" si="0"/>
        <v>0</v>
      </c>
      <c r="CE6" s="40"/>
      <c r="CF6" s="27">
        <f t="shared" si="1"/>
        <v>0</v>
      </c>
      <c r="CG6" s="38"/>
      <c r="CH6" s="31">
        <f t="shared" si="2"/>
        <v>0</v>
      </c>
    </row>
    <row r="7" spans="1:86" s="357" customFormat="1" ht="21" customHeight="1" x14ac:dyDescent="0.25">
      <c r="A7" s="27"/>
      <c r="B7" s="27"/>
      <c r="C7" s="27" t="s">
        <v>31</v>
      </c>
      <c r="D7" s="28" t="s">
        <v>1328</v>
      </c>
      <c r="E7" s="45">
        <v>44593</v>
      </c>
      <c r="F7" s="30">
        <v>44581</v>
      </c>
      <c r="G7" s="377" t="s">
        <v>351</v>
      </c>
      <c r="H7" s="361"/>
      <c r="I7" s="31">
        <v>0</v>
      </c>
      <c r="J7" s="32">
        <v>0</v>
      </c>
      <c r="K7" s="31">
        <v>0</v>
      </c>
      <c r="L7" s="32">
        <v>0</v>
      </c>
      <c r="M7" s="31">
        <v>0</v>
      </c>
      <c r="N7" s="54">
        <v>0</v>
      </c>
      <c r="O7" s="31">
        <v>0</v>
      </c>
      <c r="P7" s="32">
        <v>0</v>
      </c>
      <c r="Q7" s="31">
        <v>0</v>
      </c>
      <c r="R7" s="375">
        <v>0</v>
      </c>
      <c r="S7" s="31">
        <v>0</v>
      </c>
      <c r="T7" s="375">
        <v>0</v>
      </c>
      <c r="U7" s="31">
        <v>0</v>
      </c>
      <c r="V7" s="375">
        <v>0</v>
      </c>
      <c r="W7" s="31">
        <v>0</v>
      </c>
      <c r="X7" s="375">
        <v>0</v>
      </c>
      <c r="Y7" s="31">
        <v>0</v>
      </c>
      <c r="Z7" s="375">
        <v>0</v>
      </c>
      <c r="AA7" s="31">
        <v>0</v>
      </c>
      <c r="AB7" s="31">
        <v>0</v>
      </c>
      <c r="AC7" s="31">
        <v>0</v>
      </c>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4"/>
      <c r="BE7" s="34"/>
      <c r="BF7" s="34"/>
      <c r="BG7" s="34"/>
      <c r="BH7" s="34"/>
      <c r="BI7" s="35"/>
      <c r="BJ7" s="35"/>
      <c r="BK7" s="35"/>
      <c r="BL7" s="35"/>
      <c r="BM7" s="35"/>
      <c r="BN7" s="35"/>
      <c r="BO7" s="35"/>
      <c r="BP7" s="35"/>
      <c r="BQ7" s="35"/>
      <c r="BR7" s="35"/>
      <c r="BS7" s="35"/>
      <c r="BT7" s="35"/>
      <c r="BU7" s="35"/>
      <c r="BV7" s="35"/>
      <c r="BW7" s="35"/>
      <c r="BX7" s="35"/>
      <c r="BY7" s="35"/>
      <c r="BZ7" s="35"/>
      <c r="CA7" s="35"/>
      <c r="CB7" s="35"/>
      <c r="CC7" s="35"/>
      <c r="CD7" s="31">
        <f t="shared" si="0"/>
        <v>0</v>
      </c>
      <c r="CE7" s="40"/>
      <c r="CF7" s="27">
        <f t="shared" si="1"/>
        <v>0</v>
      </c>
      <c r="CG7" s="38"/>
      <c r="CH7" s="31">
        <f t="shared" si="2"/>
        <v>0</v>
      </c>
    </row>
    <row r="8" spans="1:86" s="357" customFormat="1" ht="21" customHeight="1" x14ac:dyDescent="0.25">
      <c r="A8" s="27"/>
      <c r="B8" s="27"/>
      <c r="C8" s="27" t="s">
        <v>32</v>
      </c>
      <c r="D8" s="28" t="s">
        <v>1572</v>
      </c>
      <c r="E8" s="45">
        <v>44823</v>
      </c>
      <c r="F8" s="30">
        <v>44658</v>
      </c>
      <c r="G8" s="377" t="s">
        <v>351</v>
      </c>
      <c r="H8" s="361"/>
      <c r="I8" s="31">
        <v>0</v>
      </c>
      <c r="J8" s="32">
        <v>0</v>
      </c>
      <c r="K8" s="31">
        <v>0</v>
      </c>
      <c r="L8" s="32">
        <v>0</v>
      </c>
      <c r="M8" s="31">
        <v>0</v>
      </c>
      <c r="N8" s="54">
        <v>0</v>
      </c>
      <c r="O8" s="31">
        <v>0</v>
      </c>
      <c r="P8" s="32">
        <v>0</v>
      </c>
      <c r="Q8" s="31">
        <v>0</v>
      </c>
      <c r="R8" s="375">
        <v>0</v>
      </c>
      <c r="S8" s="31">
        <v>0</v>
      </c>
      <c r="T8" s="375">
        <v>0</v>
      </c>
      <c r="U8" s="31">
        <v>0</v>
      </c>
      <c r="V8" s="375">
        <v>0</v>
      </c>
      <c r="W8" s="31">
        <v>0</v>
      </c>
      <c r="X8" s="375">
        <v>0</v>
      </c>
      <c r="Y8" s="31">
        <v>0</v>
      </c>
      <c r="Z8" s="375">
        <v>0</v>
      </c>
      <c r="AA8" s="31">
        <v>0</v>
      </c>
      <c r="AB8" s="31">
        <v>0</v>
      </c>
      <c r="AC8" s="31">
        <v>0</v>
      </c>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4"/>
      <c r="BE8" s="34"/>
      <c r="BF8" s="34"/>
      <c r="BG8" s="34"/>
      <c r="BH8" s="34"/>
      <c r="BI8" s="35"/>
      <c r="BJ8" s="35"/>
      <c r="BK8" s="35"/>
      <c r="BL8" s="35"/>
      <c r="BM8" s="35"/>
      <c r="BN8" s="35"/>
      <c r="BO8" s="35"/>
      <c r="BP8" s="35"/>
      <c r="BQ8" s="35"/>
      <c r="BR8" s="35"/>
      <c r="BS8" s="35"/>
      <c r="BT8" s="35"/>
      <c r="BU8" s="35"/>
      <c r="BV8" s="35"/>
      <c r="BW8" s="35"/>
      <c r="BX8" s="35"/>
      <c r="BY8" s="35"/>
      <c r="BZ8" s="35"/>
      <c r="CA8" s="35"/>
      <c r="CB8" s="35"/>
      <c r="CC8" s="35"/>
      <c r="CD8" s="31">
        <f t="shared" si="0"/>
        <v>0</v>
      </c>
      <c r="CE8" s="40"/>
      <c r="CF8" s="27">
        <f t="shared" si="1"/>
        <v>0</v>
      </c>
      <c r="CG8" s="38"/>
      <c r="CH8" s="31">
        <f t="shared" si="2"/>
        <v>0</v>
      </c>
    </row>
    <row r="9" spans="1:86" s="357" customFormat="1" ht="21" customHeight="1" x14ac:dyDescent="0.25">
      <c r="A9" s="27"/>
      <c r="B9" s="27"/>
      <c r="C9" s="27" t="s">
        <v>34</v>
      </c>
      <c r="D9" s="28" t="s">
        <v>36</v>
      </c>
      <c r="E9" s="45">
        <v>37074</v>
      </c>
      <c r="F9" s="30">
        <v>36810</v>
      </c>
      <c r="G9" s="377" t="s">
        <v>1754</v>
      </c>
      <c r="H9" s="361"/>
      <c r="I9" s="31">
        <v>0</v>
      </c>
      <c r="J9" s="32">
        <v>0</v>
      </c>
      <c r="K9" s="31">
        <v>0</v>
      </c>
      <c r="L9" s="32">
        <v>0</v>
      </c>
      <c r="M9" s="31">
        <v>0</v>
      </c>
      <c r="N9" s="54">
        <v>0</v>
      </c>
      <c r="O9" s="31">
        <v>0</v>
      </c>
      <c r="P9" s="32">
        <v>0</v>
      </c>
      <c r="Q9" s="31">
        <v>0</v>
      </c>
      <c r="R9" s="375">
        <v>0</v>
      </c>
      <c r="S9" s="31">
        <v>0</v>
      </c>
      <c r="T9" s="375">
        <v>0</v>
      </c>
      <c r="U9" s="31">
        <v>0</v>
      </c>
      <c r="V9" s="375">
        <v>0</v>
      </c>
      <c r="W9" s="31">
        <v>0</v>
      </c>
      <c r="X9" s="375">
        <v>0</v>
      </c>
      <c r="Y9" s="31">
        <v>0</v>
      </c>
      <c r="Z9" s="375">
        <v>0</v>
      </c>
      <c r="AA9" s="31">
        <v>0</v>
      </c>
      <c r="AB9" s="31">
        <v>0</v>
      </c>
      <c r="AC9" s="31">
        <v>0</v>
      </c>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4"/>
      <c r="BE9" s="34"/>
      <c r="BF9" s="34"/>
      <c r="BG9" s="34"/>
      <c r="BH9" s="34"/>
      <c r="BI9" s="35"/>
      <c r="BJ9" s="35"/>
      <c r="BK9" s="35"/>
      <c r="BL9" s="35"/>
      <c r="BM9" s="35"/>
      <c r="BN9" s="35"/>
      <c r="BO9" s="35"/>
      <c r="BP9" s="35"/>
      <c r="BQ9" s="35"/>
      <c r="BR9" s="35"/>
      <c r="BS9" s="35"/>
      <c r="BT9" s="35"/>
      <c r="BU9" s="35"/>
      <c r="BV9" s="35"/>
      <c r="BW9" s="35"/>
      <c r="BX9" s="35"/>
      <c r="BY9" s="35"/>
      <c r="BZ9" s="35"/>
      <c r="CA9" s="35"/>
      <c r="CB9" s="35"/>
      <c r="CC9" s="35"/>
      <c r="CD9" s="31">
        <f t="shared" si="0"/>
        <v>0</v>
      </c>
      <c r="CE9" s="40"/>
      <c r="CF9" s="27">
        <f t="shared" si="1"/>
        <v>0</v>
      </c>
      <c r="CG9" s="38"/>
      <c r="CH9" s="31">
        <f t="shared" si="2"/>
        <v>0</v>
      </c>
    </row>
    <row r="10" spans="1:86" s="223" customFormat="1" ht="34.5" customHeight="1" x14ac:dyDescent="0.25">
      <c r="A10" s="229"/>
      <c r="B10" s="266"/>
      <c r="C10" s="266"/>
      <c r="D10" s="266"/>
      <c r="E10" s="89"/>
      <c r="F10" s="89"/>
      <c r="G10" s="89"/>
      <c r="H10" s="89"/>
      <c r="I10" s="90"/>
      <c r="J10" s="92"/>
      <c r="K10" s="92"/>
      <c r="L10" s="90"/>
      <c r="M10" s="90"/>
      <c r="N10" s="90"/>
      <c r="O10" s="90"/>
      <c r="P10" s="90"/>
      <c r="Q10" s="90"/>
      <c r="R10" s="92"/>
      <c r="S10" s="311"/>
      <c r="T10" s="311"/>
      <c r="U10" s="311"/>
      <c r="V10" s="311"/>
      <c r="W10" s="311"/>
      <c r="X10" s="311"/>
      <c r="Y10" s="311"/>
      <c r="Z10" s="311"/>
      <c r="AA10" s="311"/>
      <c r="AB10" s="311"/>
      <c r="AC10" s="311"/>
      <c r="AD10" s="545" t="s">
        <v>288</v>
      </c>
      <c r="AE10" s="547"/>
      <c r="AF10" s="547"/>
      <c r="AG10" s="549"/>
      <c r="AH10" s="547" t="s">
        <v>289</v>
      </c>
      <c r="AI10" s="547"/>
      <c r="AJ10" s="547"/>
      <c r="AK10" s="549"/>
      <c r="AL10" s="547" t="s">
        <v>2</v>
      </c>
      <c r="AM10" s="547"/>
      <c r="AN10" s="547"/>
      <c r="AO10" s="547"/>
      <c r="AP10" s="549"/>
      <c r="AQ10" s="547" t="s">
        <v>3</v>
      </c>
      <c r="AR10" s="547"/>
      <c r="AS10" s="547"/>
      <c r="AT10" s="549"/>
      <c r="AU10" s="547" t="s">
        <v>844</v>
      </c>
      <c r="AV10" s="554"/>
      <c r="AW10" s="547"/>
      <c r="AX10" s="555"/>
      <c r="AY10" s="547" t="s">
        <v>834</v>
      </c>
      <c r="AZ10" s="547"/>
      <c r="BA10" s="547"/>
      <c r="BB10" s="547"/>
      <c r="BC10" s="549"/>
      <c r="BD10" s="547" t="s">
        <v>6</v>
      </c>
      <c r="BE10" s="547"/>
      <c r="BF10" s="547"/>
      <c r="BG10" s="549"/>
      <c r="BH10" s="547" t="s">
        <v>294</v>
      </c>
      <c r="BI10" s="547"/>
      <c r="BJ10" s="547"/>
      <c r="BK10" s="547"/>
      <c r="BL10" s="549"/>
      <c r="BM10" s="547" t="s">
        <v>845</v>
      </c>
      <c r="BN10" s="547"/>
      <c r="BO10" s="547"/>
      <c r="BP10" s="549"/>
      <c r="BQ10" s="547" t="s">
        <v>9</v>
      </c>
      <c r="BR10" s="547"/>
      <c r="BS10" s="547"/>
      <c r="BT10" s="549"/>
      <c r="BU10" s="547" t="s">
        <v>297</v>
      </c>
      <c r="BV10" s="547"/>
      <c r="BW10" s="547"/>
      <c r="BX10" s="547"/>
      <c r="BY10" s="549"/>
      <c r="BZ10" s="547" t="s">
        <v>846</v>
      </c>
      <c r="CA10" s="547"/>
      <c r="CB10" s="547"/>
      <c r="CC10" s="549"/>
      <c r="CD10" s="276"/>
    </row>
    <row r="11" spans="1:86" s="277" customFormat="1" ht="34.200000000000003" customHeight="1" x14ac:dyDescent="0.25">
      <c r="A11" s="15" t="s">
        <v>12</v>
      </c>
      <c r="B11" s="15" t="s">
        <v>1013</v>
      </c>
      <c r="C11" s="16" t="s">
        <v>13</v>
      </c>
      <c r="D11" s="17" t="s">
        <v>268</v>
      </c>
      <c r="E11" s="18" t="s">
        <v>15</v>
      </c>
      <c r="F11" s="449" t="s">
        <v>948</v>
      </c>
      <c r="G11" s="364" t="s">
        <v>304</v>
      </c>
      <c r="H11" s="586" t="s">
        <v>1153</v>
      </c>
      <c r="I11" s="21" t="s">
        <v>17</v>
      </c>
      <c r="J11" s="22" t="s">
        <v>18</v>
      </c>
      <c r="K11" s="21" t="s">
        <v>19</v>
      </c>
      <c r="L11" s="22" t="s">
        <v>20</v>
      </c>
      <c r="M11" s="21" t="s">
        <v>21</v>
      </c>
      <c r="N11" s="20" t="s">
        <v>22</v>
      </c>
      <c r="O11" s="23" t="s">
        <v>23</v>
      </c>
      <c r="P11" s="20" t="s">
        <v>24</v>
      </c>
      <c r="Q11" s="23" t="s">
        <v>25</v>
      </c>
      <c r="R11" s="20" t="s">
        <v>860</v>
      </c>
      <c r="S11" s="23" t="s">
        <v>859</v>
      </c>
      <c r="T11" s="461" t="s">
        <v>868</v>
      </c>
      <c r="U11" s="443" t="s">
        <v>914</v>
      </c>
      <c r="V11" s="461" t="s">
        <v>1148</v>
      </c>
      <c r="W11" s="443" t="s">
        <v>1149</v>
      </c>
      <c r="X11" s="461" t="s">
        <v>1301</v>
      </c>
      <c r="Y11" s="443" t="s">
        <v>1299</v>
      </c>
      <c r="Z11" s="461" t="s">
        <v>1413</v>
      </c>
      <c r="AA11" s="443" t="s">
        <v>1414</v>
      </c>
      <c r="AB11" s="443" t="s">
        <v>1696</v>
      </c>
      <c r="AC11" s="443" t="s">
        <v>1412</v>
      </c>
      <c r="AD11" s="564">
        <v>5</v>
      </c>
      <c r="AE11" s="564">
        <v>12</v>
      </c>
      <c r="AF11" s="564">
        <v>19</v>
      </c>
      <c r="AG11" s="564">
        <v>26</v>
      </c>
      <c r="AH11" s="564">
        <v>2</v>
      </c>
      <c r="AI11" s="564">
        <v>9</v>
      </c>
      <c r="AJ11" s="564">
        <v>16</v>
      </c>
      <c r="AK11" s="564">
        <v>23</v>
      </c>
      <c r="AL11" s="564">
        <v>2</v>
      </c>
      <c r="AM11" s="564">
        <v>9</v>
      </c>
      <c r="AN11" s="564">
        <v>16</v>
      </c>
      <c r="AO11" s="564">
        <v>23</v>
      </c>
      <c r="AP11" s="564">
        <v>30</v>
      </c>
      <c r="AQ11" s="564">
        <v>6</v>
      </c>
      <c r="AR11" s="564">
        <v>13</v>
      </c>
      <c r="AS11" s="564">
        <v>20</v>
      </c>
      <c r="AT11" s="564">
        <v>27</v>
      </c>
      <c r="AU11" s="564">
        <v>4</v>
      </c>
      <c r="AV11" s="564">
        <v>11</v>
      </c>
      <c r="AW11" s="564">
        <v>18</v>
      </c>
      <c r="AX11" s="564">
        <v>25</v>
      </c>
      <c r="AY11" s="564">
        <v>1</v>
      </c>
      <c r="AZ11" s="564">
        <v>8</v>
      </c>
      <c r="BA11" s="564">
        <v>15</v>
      </c>
      <c r="BB11" s="564">
        <v>22</v>
      </c>
      <c r="BC11" s="564">
        <v>29</v>
      </c>
      <c r="BD11" s="564">
        <v>6</v>
      </c>
      <c r="BE11" s="564">
        <v>13</v>
      </c>
      <c r="BF11" s="564">
        <v>20</v>
      </c>
      <c r="BG11" s="564">
        <v>27</v>
      </c>
      <c r="BH11" s="564">
        <v>3</v>
      </c>
      <c r="BI11" s="564">
        <v>10</v>
      </c>
      <c r="BJ11" s="564">
        <v>17</v>
      </c>
      <c r="BK11" s="564">
        <v>24</v>
      </c>
      <c r="BL11" s="564">
        <v>31</v>
      </c>
      <c r="BM11" s="564">
        <v>7</v>
      </c>
      <c r="BN11" s="564">
        <v>14</v>
      </c>
      <c r="BO11" s="564">
        <v>21</v>
      </c>
      <c r="BP11" s="564">
        <v>28</v>
      </c>
      <c r="BQ11" s="564">
        <v>5</v>
      </c>
      <c r="BR11" s="564">
        <v>12</v>
      </c>
      <c r="BS11" s="564">
        <v>19</v>
      </c>
      <c r="BT11" s="564">
        <v>26</v>
      </c>
      <c r="BU11" s="564">
        <v>2</v>
      </c>
      <c r="BV11" s="564">
        <v>9</v>
      </c>
      <c r="BW11" s="564">
        <v>16</v>
      </c>
      <c r="BX11" s="564">
        <v>23</v>
      </c>
      <c r="BY11" s="564">
        <v>30</v>
      </c>
      <c r="BZ11" s="564">
        <v>7</v>
      </c>
      <c r="CA11" s="564">
        <v>14</v>
      </c>
      <c r="CB11" s="564">
        <v>21</v>
      </c>
      <c r="CC11" s="564">
        <v>28</v>
      </c>
      <c r="CD11" s="24" t="s">
        <v>878</v>
      </c>
      <c r="CE11" s="25"/>
      <c r="CF11" s="24" t="s">
        <v>879</v>
      </c>
      <c r="CG11" s="224"/>
      <c r="CH11" s="26" t="s">
        <v>1602</v>
      </c>
    </row>
    <row r="12" spans="1:86" s="40" customFormat="1" ht="21" customHeight="1" x14ac:dyDescent="0.25">
      <c r="A12" s="27"/>
      <c r="B12" s="27"/>
      <c r="C12" s="27" t="s">
        <v>26</v>
      </c>
      <c r="D12" s="28" t="s">
        <v>813</v>
      </c>
      <c r="E12" s="41">
        <v>29221</v>
      </c>
      <c r="F12" s="450">
        <v>35417</v>
      </c>
      <c r="G12" s="368" t="s">
        <v>259</v>
      </c>
      <c r="H12" s="429"/>
      <c r="I12" s="31">
        <v>0</v>
      </c>
      <c r="J12" s="32">
        <v>0</v>
      </c>
      <c r="K12" s="31">
        <v>0</v>
      </c>
      <c r="L12" s="32">
        <v>0</v>
      </c>
      <c r="M12" s="31">
        <v>0</v>
      </c>
      <c r="N12" s="32">
        <v>30</v>
      </c>
      <c r="O12" s="31">
        <v>30</v>
      </c>
      <c r="P12" s="32">
        <v>51</v>
      </c>
      <c r="Q12" s="31">
        <v>81</v>
      </c>
      <c r="R12" s="375">
        <v>46</v>
      </c>
      <c r="S12" s="31">
        <v>127</v>
      </c>
      <c r="T12" s="375">
        <v>47</v>
      </c>
      <c r="U12" s="31">
        <v>174</v>
      </c>
      <c r="V12" s="375">
        <v>44</v>
      </c>
      <c r="W12" s="31">
        <v>218</v>
      </c>
      <c r="X12" s="375">
        <v>49</v>
      </c>
      <c r="Y12" s="31">
        <v>267</v>
      </c>
      <c r="Z12" s="375">
        <v>47</v>
      </c>
      <c r="AA12" s="31">
        <v>314</v>
      </c>
      <c r="AB12" s="31">
        <v>24</v>
      </c>
      <c r="AC12" s="31">
        <v>338</v>
      </c>
      <c r="AD12" s="33">
        <v>15</v>
      </c>
      <c r="AE12" s="33">
        <v>15</v>
      </c>
      <c r="AF12" s="33">
        <v>15</v>
      </c>
      <c r="AG12" s="33">
        <v>15</v>
      </c>
      <c r="AH12" s="33">
        <v>15</v>
      </c>
      <c r="AI12" s="33"/>
      <c r="AJ12" s="33">
        <v>15</v>
      </c>
      <c r="AK12" s="33">
        <v>15</v>
      </c>
      <c r="AL12" s="33">
        <v>15</v>
      </c>
      <c r="AM12" s="33">
        <v>15</v>
      </c>
      <c r="AN12" s="33">
        <v>15</v>
      </c>
      <c r="AO12" s="33"/>
      <c r="AP12" s="33">
        <v>15</v>
      </c>
      <c r="AQ12" s="33">
        <v>15</v>
      </c>
      <c r="AR12" s="33">
        <v>15</v>
      </c>
      <c r="AS12" s="33">
        <v>15</v>
      </c>
      <c r="AT12" s="33">
        <v>15</v>
      </c>
      <c r="AU12" s="33">
        <v>15</v>
      </c>
      <c r="AV12" s="33">
        <v>15</v>
      </c>
      <c r="AW12" s="33">
        <v>15</v>
      </c>
      <c r="AX12" s="33">
        <v>15</v>
      </c>
      <c r="AY12" s="33">
        <v>15</v>
      </c>
      <c r="AZ12" s="33">
        <v>15</v>
      </c>
      <c r="BA12" s="33">
        <v>15</v>
      </c>
      <c r="BB12" s="33">
        <v>15</v>
      </c>
      <c r="BC12" s="33">
        <v>15</v>
      </c>
      <c r="BD12" s="34">
        <v>15</v>
      </c>
      <c r="BE12" s="34">
        <v>15</v>
      </c>
      <c r="BF12" s="34">
        <v>15</v>
      </c>
      <c r="BG12" s="34">
        <v>15</v>
      </c>
      <c r="BH12" s="34">
        <v>15</v>
      </c>
      <c r="BI12" s="35">
        <v>15</v>
      </c>
      <c r="BJ12" s="35">
        <v>15</v>
      </c>
      <c r="BK12" s="35">
        <v>15</v>
      </c>
      <c r="BL12" s="35">
        <v>15</v>
      </c>
      <c r="BM12" s="35">
        <v>15</v>
      </c>
      <c r="BN12" s="35">
        <v>15</v>
      </c>
      <c r="BO12" s="35">
        <v>15</v>
      </c>
      <c r="BP12" s="35">
        <v>15</v>
      </c>
      <c r="BQ12" s="35">
        <v>15</v>
      </c>
      <c r="BR12" s="35">
        <v>15</v>
      </c>
      <c r="BS12" s="35">
        <v>15</v>
      </c>
      <c r="BT12" s="35">
        <v>15</v>
      </c>
      <c r="BU12" s="35">
        <v>15</v>
      </c>
      <c r="BV12" s="35">
        <v>15</v>
      </c>
      <c r="BW12" s="35">
        <v>15</v>
      </c>
      <c r="BX12" s="35">
        <v>15</v>
      </c>
      <c r="BY12" s="35">
        <v>15</v>
      </c>
      <c r="BZ12" s="35">
        <v>15</v>
      </c>
      <c r="CA12" s="35">
        <v>15</v>
      </c>
      <c r="CB12" s="35">
        <v>15</v>
      </c>
      <c r="CC12" s="35">
        <v>15</v>
      </c>
      <c r="CD12" s="31">
        <f>COUNT(AD12:BC12)</f>
        <v>24</v>
      </c>
      <c r="CF12" s="27">
        <f>COUNT(BD12:CC12)</f>
        <v>26</v>
      </c>
      <c r="CH12" s="31">
        <f t="shared" ref="CH12:CH13" si="3">SUM(CD12:CF12)</f>
        <v>50</v>
      </c>
    </row>
    <row r="13" spans="1:86" s="40" customFormat="1" ht="21" customHeight="1" x14ac:dyDescent="0.25">
      <c r="A13" s="27"/>
      <c r="B13" s="27"/>
      <c r="C13" s="27" t="s">
        <v>27</v>
      </c>
      <c r="D13" s="28" t="s">
        <v>1640</v>
      </c>
      <c r="E13" s="41">
        <v>43006</v>
      </c>
      <c r="F13" s="450">
        <v>43011</v>
      </c>
      <c r="G13" s="368" t="s">
        <v>1468</v>
      </c>
      <c r="H13" s="429"/>
      <c r="I13" s="31">
        <v>0</v>
      </c>
      <c r="J13" s="32">
        <v>0</v>
      </c>
      <c r="K13" s="31">
        <v>0</v>
      </c>
      <c r="L13" s="32">
        <v>0</v>
      </c>
      <c r="M13" s="31">
        <v>0</v>
      </c>
      <c r="N13" s="32">
        <v>0</v>
      </c>
      <c r="O13" s="31">
        <v>0</v>
      </c>
      <c r="P13" s="32">
        <v>0</v>
      </c>
      <c r="Q13" s="31">
        <v>0</v>
      </c>
      <c r="R13" s="375">
        <v>0</v>
      </c>
      <c r="S13" s="31">
        <v>0</v>
      </c>
      <c r="T13" s="375">
        <v>0</v>
      </c>
      <c r="U13" s="31">
        <v>0</v>
      </c>
      <c r="V13" s="375">
        <v>0</v>
      </c>
      <c r="W13" s="31">
        <v>0</v>
      </c>
      <c r="X13" s="375">
        <v>0</v>
      </c>
      <c r="Y13" s="31">
        <v>0</v>
      </c>
      <c r="Z13" s="375">
        <v>0</v>
      </c>
      <c r="AA13" s="31">
        <v>0</v>
      </c>
      <c r="AB13" s="31">
        <v>0</v>
      </c>
      <c r="AC13" s="31">
        <v>0</v>
      </c>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4"/>
      <c r="BE13" s="34"/>
      <c r="BF13" s="34"/>
      <c r="BG13" s="34"/>
      <c r="BH13" s="34"/>
      <c r="BI13" s="35"/>
      <c r="BJ13" s="35"/>
      <c r="BK13" s="35"/>
      <c r="BL13" s="35"/>
      <c r="BM13" s="35"/>
      <c r="BN13" s="35"/>
      <c r="BO13" s="35"/>
      <c r="BP13" s="35"/>
      <c r="BQ13" s="35"/>
      <c r="BR13" s="35"/>
      <c r="BS13" s="35"/>
      <c r="BT13" s="35"/>
      <c r="BU13" s="35"/>
      <c r="BV13" s="35"/>
      <c r="BW13" s="35"/>
      <c r="BX13" s="35"/>
      <c r="BY13" s="35"/>
      <c r="BZ13" s="35"/>
      <c r="CA13" s="35"/>
      <c r="CB13" s="35"/>
      <c r="CC13" s="35"/>
      <c r="CD13" s="31">
        <f>COUNT(AD13:BC13)</f>
        <v>0</v>
      </c>
      <c r="CF13" s="27">
        <f>COUNT(BD13:CC13)</f>
        <v>0</v>
      </c>
      <c r="CH13" s="31">
        <f t="shared" si="3"/>
        <v>0</v>
      </c>
    </row>
    <row r="14" spans="1:86" s="40" customFormat="1" ht="21" customHeight="1" x14ac:dyDescent="0.25">
      <c r="A14" s="27"/>
      <c r="B14" s="27"/>
      <c r="C14" s="27" t="s">
        <v>29</v>
      </c>
      <c r="D14" s="94" t="s">
        <v>806</v>
      </c>
      <c r="E14" s="41">
        <v>42790</v>
      </c>
      <c r="F14" s="451">
        <v>42542</v>
      </c>
      <c r="G14" s="378" t="s">
        <v>1468</v>
      </c>
      <c r="H14" s="429"/>
      <c r="I14" s="31">
        <v>0</v>
      </c>
      <c r="J14" s="32">
        <v>0</v>
      </c>
      <c r="K14" s="31">
        <v>0</v>
      </c>
      <c r="L14" s="32">
        <v>0</v>
      </c>
      <c r="M14" s="31">
        <v>0</v>
      </c>
      <c r="N14" s="32">
        <v>0</v>
      </c>
      <c r="O14" s="31">
        <v>0</v>
      </c>
      <c r="P14" s="32">
        <v>0</v>
      </c>
      <c r="Q14" s="31">
        <v>0</v>
      </c>
      <c r="R14" s="375">
        <v>0</v>
      </c>
      <c r="S14" s="31">
        <v>0</v>
      </c>
      <c r="T14" s="375">
        <v>0</v>
      </c>
      <c r="U14" s="31">
        <v>0</v>
      </c>
      <c r="V14" s="375">
        <v>0</v>
      </c>
      <c r="W14" s="31">
        <v>0</v>
      </c>
      <c r="X14" s="375">
        <v>0</v>
      </c>
      <c r="Y14" s="31">
        <v>0</v>
      </c>
      <c r="Z14" s="375">
        <v>0</v>
      </c>
      <c r="AA14" s="31">
        <v>0</v>
      </c>
      <c r="AB14" s="31">
        <v>0</v>
      </c>
      <c r="AC14" s="31">
        <v>0</v>
      </c>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4"/>
      <c r="BE14" s="34"/>
      <c r="BF14" s="34"/>
      <c r="BG14" s="34"/>
      <c r="BH14" s="34"/>
      <c r="BI14" s="35"/>
      <c r="BJ14" s="35"/>
      <c r="BK14" s="35"/>
      <c r="BL14" s="35"/>
      <c r="BM14" s="35"/>
      <c r="BN14" s="35"/>
      <c r="BO14" s="35"/>
      <c r="BP14" s="35"/>
      <c r="BQ14" s="35"/>
      <c r="BR14" s="35"/>
      <c r="BS14" s="35"/>
      <c r="BT14" s="35"/>
      <c r="BU14" s="35"/>
      <c r="BV14" s="35"/>
      <c r="BW14" s="35"/>
      <c r="BX14" s="35"/>
      <c r="BY14" s="35"/>
      <c r="BZ14" s="35"/>
      <c r="CA14" s="35"/>
      <c r="CB14" s="35"/>
      <c r="CC14" s="35"/>
      <c r="CD14" s="31">
        <f>COUNT(AD14:BC14)</f>
        <v>0</v>
      </c>
      <c r="CF14" s="27">
        <f>COUNT(BD14:CC14)</f>
        <v>0</v>
      </c>
      <c r="CH14" s="31">
        <f t="shared" ref="CH14" si="4">SUM(CD14:CF14)</f>
        <v>0</v>
      </c>
    </row>
    <row r="15" spans="1:86" ht="14.25" customHeight="1" x14ac:dyDescent="0.25"/>
    <row r="16" spans="1:86" ht="14.25" customHeight="1" x14ac:dyDescent="0.25"/>
    <row r="17" spans="1:88" ht="14.25" customHeight="1" x14ac:dyDescent="0.25"/>
    <row r="18" spans="1:88" ht="14.25" customHeight="1" x14ac:dyDescent="0.25">
      <c r="A18" s="612"/>
      <c r="B18" s="612"/>
      <c r="C18" s="612"/>
      <c r="D18" s="612"/>
      <c r="E18" s="613"/>
      <c r="F18" s="614"/>
      <c r="G18" s="614"/>
      <c r="H18" s="614"/>
      <c r="I18" s="615"/>
      <c r="J18" s="615"/>
      <c r="K18" s="615"/>
      <c r="L18" s="615"/>
      <c r="M18" s="615"/>
      <c r="N18" s="615"/>
      <c r="O18" s="615"/>
      <c r="P18" s="615"/>
      <c r="Q18" s="615"/>
      <c r="R18" s="615"/>
      <c r="S18" s="615"/>
      <c r="T18" s="615"/>
      <c r="U18" s="615"/>
      <c r="V18" s="615"/>
      <c r="W18" s="615"/>
      <c r="X18" s="615"/>
      <c r="Y18" s="615"/>
      <c r="Z18" s="615"/>
      <c r="AA18" s="615"/>
      <c r="AB18" s="615"/>
      <c r="AC18" s="615"/>
      <c r="AD18" s="609"/>
      <c r="AE18" s="615"/>
      <c r="AF18" s="615"/>
      <c r="AG18" s="612"/>
      <c r="AH18" s="612"/>
      <c r="AI18" s="612"/>
      <c r="AJ18" s="612"/>
      <c r="AK18" s="612"/>
      <c r="AL18" s="612"/>
      <c r="AM18" s="612"/>
      <c r="AN18" s="612"/>
      <c r="AO18" s="612"/>
      <c r="AP18" s="612"/>
      <c r="AQ18" s="612"/>
      <c r="AR18" s="612"/>
      <c r="AS18" s="612"/>
      <c r="AT18" s="612"/>
      <c r="AU18" s="612"/>
      <c r="AV18" s="612"/>
      <c r="AW18" s="612"/>
      <c r="AX18" s="612"/>
      <c r="AY18" s="612"/>
      <c r="AZ18" s="612"/>
      <c r="BA18" s="612"/>
      <c r="BB18" s="612"/>
      <c r="BC18" s="612"/>
      <c r="BD18" s="612"/>
      <c r="BE18" s="612"/>
      <c r="BF18" s="612"/>
      <c r="BG18" s="612"/>
      <c r="BH18" s="612"/>
      <c r="BI18" s="612"/>
      <c r="BJ18" s="612"/>
      <c r="BK18" s="612"/>
      <c r="BL18" s="612"/>
      <c r="BM18" s="612"/>
      <c r="BN18" s="612"/>
      <c r="BO18" s="612"/>
      <c r="BP18" s="612"/>
      <c r="BQ18" s="612"/>
      <c r="BR18" s="612"/>
      <c r="BS18" s="612"/>
      <c r="BT18" s="612"/>
      <c r="BU18" s="612"/>
      <c r="BV18" s="612"/>
      <c r="BW18" s="612"/>
      <c r="BX18" s="612"/>
      <c r="BY18" s="612"/>
      <c r="BZ18" s="612"/>
      <c r="CA18" s="612"/>
      <c r="CB18" s="612"/>
      <c r="CC18" s="612"/>
    </row>
    <row r="19" spans="1:88" ht="14.25" customHeight="1" x14ac:dyDescent="0.25"/>
    <row r="20" spans="1:88" s="76" customFormat="1" ht="54" customHeight="1" x14ac:dyDescent="0.25">
      <c r="C20" s="371"/>
      <c r="D20" s="76" t="s">
        <v>1575</v>
      </c>
      <c r="E20" s="372"/>
      <c r="F20" s="373"/>
      <c r="G20" s="383"/>
      <c r="H20" s="383"/>
      <c r="CD20" s="374"/>
      <c r="CE20" s="374"/>
      <c r="CF20" s="374"/>
    </row>
    <row r="21" spans="1:88" s="299" customFormat="1" ht="15" x14ac:dyDescent="0.25">
      <c r="E21" s="298"/>
      <c r="F21" s="301"/>
      <c r="G21" s="301"/>
      <c r="H21" s="301"/>
      <c r="I21" s="302"/>
      <c r="J21" s="302"/>
      <c r="K21" s="302"/>
      <c r="L21" s="302"/>
      <c r="M21" s="302"/>
      <c r="N21" s="302"/>
      <c r="O21" s="302"/>
      <c r="P21" s="302"/>
      <c r="Q21" s="302"/>
      <c r="R21" s="302"/>
      <c r="S21" s="302"/>
      <c r="T21" s="302"/>
      <c r="U21" s="302"/>
      <c r="V21" s="302"/>
      <c r="W21" s="302"/>
      <c r="X21" s="302"/>
      <c r="Y21" s="302"/>
      <c r="Z21" s="302"/>
      <c r="AA21" s="302"/>
      <c r="AB21" s="302"/>
      <c r="AC21" s="302"/>
      <c r="AD21" s="161"/>
      <c r="AX21" s="303"/>
      <c r="AZ21" s="300"/>
      <c r="BA21" s="300"/>
      <c r="BB21" s="300"/>
      <c r="BC21" s="300"/>
    </row>
    <row r="22" spans="1:88" s="277" customFormat="1" ht="34.200000000000003" customHeight="1" x14ac:dyDescent="0.25">
      <c r="A22" s="441" t="s">
        <v>12</v>
      </c>
      <c r="B22" s="441" t="s">
        <v>1013</v>
      </c>
      <c r="C22" s="464" t="s">
        <v>13</v>
      </c>
      <c r="D22" s="465" t="s">
        <v>14</v>
      </c>
      <c r="E22" s="382" t="s">
        <v>15</v>
      </c>
      <c r="F22" s="382" t="s">
        <v>16</v>
      </c>
      <c r="G22" s="382" t="s">
        <v>304</v>
      </c>
      <c r="H22" s="587" t="s">
        <v>1153</v>
      </c>
      <c r="I22" s="572" t="s">
        <v>17</v>
      </c>
      <c r="J22" s="572" t="s">
        <v>18</v>
      </c>
      <c r="K22" s="572" t="s">
        <v>19</v>
      </c>
      <c r="L22" s="572" t="s">
        <v>20</v>
      </c>
      <c r="M22" s="572" t="s">
        <v>21</v>
      </c>
      <c r="N22" s="441" t="s">
        <v>22</v>
      </c>
      <c r="O22" s="441" t="s">
        <v>23</v>
      </c>
      <c r="P22" s="441" t="s">
        <v>24</v>
      </c>
      <c r="Q22" s="441" t="s">
        <v>25</v>
      </c>
      <c r="R22" s="441" t="s">
        <v>860</v>
      </c>
      <c r="S22" s="441" t="s">
        <v>859</v>
      </c>
      <c r="T22" s="573" t="s">
        <v>868</v>
      </c>
      <c r="U22" s="573" t="s">
        <v>914</v>
      </c>
      <c r="V22" s="573" t="s">
        <v>1148</v>
      </c>
      <c r="W22" s="573" t="s">
        <v>1149</v>
      </c>
      <c r="X22" s="573" t="s">
        <v>1301</v>
      </c>
      <c r="Y22" s="573" t="s">
        <v>1299</v>
      </c>
      <c r="Z22" s="573" t="s">
        <v>965</v>
      </c>
      <c r="AA22" s="573"/>
      <c r="AB22" s="573" t="s">
        <v>878</v>
      </c>
      <c r="AC22" s="573"/>
      <c r="AD22" s="441">
        <v>7</v>
      </c>
      <c r="AE22" s="441">
        <v>14</v>
      </c>
      <c r="AF22" s="441">
        <v>21</v>
      </c>
      <c r="AG22" s="441">
        <v>28</v>
      </c>
      <c r="AH22" s="441">
        <v>4</v>
      </c>
      <c r="AI22" s="441">
        <v>11</v>
      </c>
      <c r="AJ22" s="441">
        <v>18</v>
      </c>
      <c r="AK22" s="441">
        <v>25</v>
      </c>
      <c r="AL22" s="441">
        <v>4</v>
      </c>
      <c r="AM22" s="441">
        <v>11</v>
      </c>
      <c r="AN22" s="441">
        <v>18</v>
      </c>
      <c r="AO22" s="441"/>
      <c r="AP22" s="441">
        <v>25</v>
      </c>
      <c r="AQ22" s="441">
        <v>1</v>
      </c>
      <c r="AR22" s="441">
        <v>8</v>
      </c>
      <c r="AS22" s="441">
        <v>15</v>
      </c>
      <c r="AT22" s="441">
        <v>29</v>
      </c>
      <c r="AU22" s="441">
        <v>6</v>
      </c>
      <c r="AV22" s="441">
        <v>13</v>
      </c>
      <c r="AW22" s="441">
        <v>20</v>
      </c>
      <c r="AX22" s="441">
        <v>27</v>
      </c>
      <c r="AY22" s="441">
        <v>3</v>
      </c>
      <c r="AZ22" s="441">
        <v>10</v>
      </c>
      <c r="BA22" s="441">
        <v>17</v>
      </c>
      <c r="BB22" s="441"/>
      <c r="BC22" s="441">
        <v>24</v>
      </c>
      <c r="BD22" s="441">
        <v>1</v>
      </c>
      <c r="BE22" s="441">
        <v>8</v>
      </c>
      <c r="BF22" s="441">
        <v>15</v>
      </c>
      <c r="BG22" s="441">
        <v>29</v>
      </c>
      <c r="BH22" s="441">
        <v>5</v>
      </c>
      <c r="BI22" s="441">
        <v>12</v>
      </c>
      <c r="BJ22" s="441">
        <v>19</v>
      </c>
      <c r="BK22" s="441"/>
      <c r="BL22" s="441">
        <v>26</v>
      </c>
      <c r="BM22" s="441">
        <v>2</v>
      </c>
      <c r="BN22" s="441">
        <v>9</v>
      </c>
      <c r="BO22" s="441">
        <v>16</v>
      </c>
      <c r="BP22" s="441">
        <v>30</v>
      </c>
      <c r="BQ22" s="441">
        <v>7</v>
      </c>
      <c r="BR22" s="441">
        <v>14</v>
      </c>
      <c r="BS22" s="441">
        <v>21</v>
      </c>
      <c r="BT22" s="441">
        <v>28</v>
      </c>
      <c r="BU22" s="441">
        <v>4</v>
      </c>
      <c r="BV22" s="441">
        <v>11</v>
      </c>
      <c r="BW22" s="441"/>
      <c r="BX22" s="441">
        <v>18</v>
      </c>
      <c r="BY22" s="441">
        <v>25</v>
      </c>
      <c r="BZ22" s="441">
        <v>2</v>
      </c>
      <c r="CA22" s="441">
        <v>9</v>
      </c>
      <c r="CB22" s="441">
        <v>16</v>
      </c>
      <c r="CC22" s="441">
        <v>30</v>
      </c>
      <c r="CD22" s="24" t="s">
        <v>878</v>
      </c>
      <c r="CE22" s="25"/>
      <c r="CF22" s="24" t="s">
        <v>879</v>
      </c>
      <c r="CG22" s="224"/>
      <c r="CH22" s="26" t="s">
        <v>965</v>
      </c>
    </row>
    <row r="23" spans="1:88" s="357" customFormat="1" ht="21" customHeight="1" x14ac:dyDescent="0.25">
      <c r="A23" s="27"/>
      <c r="B23" s="27"/>
      <c r="C23" s="27" t="s">
        <v>32</v>
      </c>
      <c r="D23" s="28" t="s">
        <v>1031</v>
      </c>
      <c r="E23" s="45">
        <v>43838</v>
      </c>
      <c r="F23" s="41">
        <v>41950</v>
      </c>
      <c r="G23" s="361" t="s">
        <v>921</v>
      </c>
      <c r="H23" s="361"/>
      <c r="I23" s="31">
        <v>0</v>
      </c>
      <c r="J23" s="31">
        <v>0</v>
      </c>
      <c r="K23" s="31">
        <v>0</v>
      </c>
      <c r="L23" s="31">
        <v>0</v>
      </c>
      <c r="M23" s="31">
        <v>0</v>
      </c>
      <c r="N23" s="27">
        <v>0</v>
      </c>
      <c r="O23" s="31">
        <v>0</v>
      </c>
      <c r="P23" s="31">
        <v>0</v>
      </c>
      <c r="Q23" s="31">
        <v>0</v>
      </c>
      <c r="R23" s="31">
        <v>0</v>
      </c>
      <c r="S23" s="31">
        <v>0</v>
      </c>
      <c r="T23" s="31">
        <v>0</v>
      </c>
      <c r="U23" s="31">
        <v>0</v>
      </c>
      <c r="V23" s="31">
        <v>0</v>
      </c>
      <c r="W23" s="31">
        <v>0</v>
      </c>
      <c r="X23" s="31">
        <v>0</v>
      </c>
      <c r="Y23" s="31">
        <v>0</v>
      </c>
      <c r="Z23" s="31">
        <v>0</v>
      </c>
      <c r="AA23" s="31">
        <v>0</v>
      </c>
      <c r="AB23" s="31">
        <v>0</v>
      </c>
      <c r="AC23" s="31"/>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4"/>
      <c r="BE23" s="34"/>
      <c r="BF23" s="34"/>
      <c r="BG23" s="34"/>
      <c r="BH23" s="34"/>
      <c r="BI23" s="35"/>
      <c r="BJ23" s="35"/>
      <c r="BK23" s="35"/>
      <c r="BL23" s="35"/>
      <c r="BM23" s="35"/>
      <c r="BN23" s="35"/>
      <c r="BO23" s="35"/>
      <c r="BP23" s="35"/>
      <c r="BQ23" s="35"/>
      <c r="BR23" s="35"/>
      <c r="BS23" s="35"/>
      <c r="BT23" s="35"/>
      <c r="BU23" s="35"/>
      <c r="BV23" s="35"/>
      <c r="BW23" s="35"/>
      <c r="BX23" s="35"/>
      <c r="BY23" s="35"/>
      <c r="BZ23" s="35"/>
      <c r="CA23" s="35"/>
      <c r="CB23" s="35"/>
      <c r="CC23" s="35"/>
      <c r="CD23" s="31">
        <f>COUNT(AD23:BC23)</f>
        <v>0</v>
      </c>
      <c r="CE23" s="40"/>
      <c r="CF23" s="27">
        <f>COUNT(BD23:CC23)</f>
        <v>0</v>
      </c>
      <c r="CG23" s="38"/>
      <c r="CH23" s="31">
        <f>SUM(CD23:CF23)</f>
        <v>0</v>
      </c>
    </row>
    <row r="24" spans="1:88" ht="14.25" customHeight="1" x14ac:dyDescent="0.25"/>
    <row r="25" spans="1:88" s="76" customFormat="1" ht="54" customHeight="1" x14ac:dyDescent="0.25">
      <c r="C25" s="371"/>
      <c r="D25" s="76" t="s">
        <v>1573</v>
      </c>
      <c r="E25" s="372"/>
      <c r="F25" s="373"/>
      <c r="G25" s="383"/>
      <c r="H25" s="383"/>
      <c r="CF25" s="374"/>
      <c r="CG25" s="374"/>
      <c r="CH25" s="374"/>
      <c r="CJ25" s="374"/>
    </row>
    <row r="26" spans="1:88" s="299" customFormat="1" ht="15" x14ac:dyDescent="0.25">
      <c r="E26" s="298"/>
      <c r="F26" s="301"/>
      <c r="G26" s="301"/>
      <c r="H26" s="301"/>
      <c r="I26" s="302"/>
      <c r="J26" s="302"/>
      <c r="K26" s="302"/>
      <c r="L26" s="302"/>
      <c r="M26" s="302"/>
      <c r="N26" s="302"/>
      <c r="O26" s="302"/>
      <c r="P26" s="302"/>
      <c r="Q26" s="302"/>
      <c r="R26" s="302"/>
      <c r="S26" s="302"/>
      <c r="T26" s="302"/>
      <c r="U26" s="302"/>
      <c r="V26" s="302"/>
      <c r="W26" s="302"/>
      <c r="X26" s="302"/>
      <c r="Y26" s="302"/>
      <c r="Z26" s="302"/>
      <c r="AA26" s="302"/>
      <c r="AB26" s="302"/>
      <c r="AC26" s="302"/>
      <c r="AD26" s="161"/>
      <c r="AZ26" s="303"/>
      <c r="BB26" s="300"/>
      <c r="BC26" s="300"/>
      <c r="BD26" s="300"/>
    </row>
    <row r="27" spans="1:88" s="224" customFormat="1" ht="34.5" customHeight="1" x14ac:dyDescent="0.25">
      <c r="A27" s="441" t="s">
        <v>12</v>
      </c>
      <c r="B27" s="441" t="s">
        <v>1013</v>
      </c>
      <c r="C27" s="464" t="s">
        <v>13</v>
      </c>
      <c r="D27" s="465" t="s">
        <v>14</v>
      </c>
      <c r="E27" s="382" t="s">
        <v>15</v>
      </c>
      <c r="F27" s="382" t="s">
        <v>16</v>
      </c>
      <c r="G27" s="529" t="s">
        <v>304</v>
      </c>
      <c r="H27" s="587" t="s">
        <v>1153</v>
      </c>
      <c r="I27" s="441" t="s">
        <v>17</v>
      </c>
      <c r="J27" s="441" t="s">
        <v>18</v>
      </c>
      <c r="K27" s="441" t="s">
        <v>19</v>
      </c>
      <c r="L27" s="441" t="s">
        <v>20</v>
      </c>
      <c r="M27" s="572" t="s">
        <v>21</v>
      </c>
      <c r="N27" s="572" t="s">
        <v>22</v>
      </c>
      <c r="O27" s="441" t="s">
        <v>23</v>
      </c>
      <c r="P27" s="441" t="s">
        <v>24</v>
      </c>
      <c r="Q27" s="441" t="s">
        <v>25</v>
      </c>
      <c r="R27" s="441" t="s">
        <v>860</v>
      </c>
      <c r="S27" s="441" t="s">
        <v>859</v>
      </c>
      <c r="T27" s="441" t="s">
        <v>868</v>
      </c>
      <c r="U27" s="573" t="s">
        <v>914</v>
      </c>
      <c r="V27" s="573" t="s">
        <v>1148</v>
      </c>
      <c r="W27" s="573" t="s">
        <v>1149</v>
      </c>
      <c r="X27" s="573" t="s">
        <v>1301</v>
      </c>
      <c r="Y27" s="573" t="s">
        <v>1299</v>
      </c>
      <c r="Z27" s="573" t="s">
        <v>879</v>
      </c>
      <c r="AA27" s="573"/>
      <c r="AB27" s="573">
        <v>21</v>
      </c>
      <c r="AC27" s="573"/>
      <c r="AD27" s="573" t="s">
        <v>878</v>
      </c>
      <c r="AE27" s="573" t="s">
        <v>1412</v>
      </c>
      <c r="AF27" s="441">
        <v>5</v>
      </c>
      <c r="AG27" s="441">
        <v>12</v>
      </c>
      <c r="AH27" s="441">
        <v>19</v>
      </c>
      <c r="AI27" s="441">
        <v>26</v>
      </c>
      <c r="AJ27" s="441">
        <v>2</v>
      </c>
      <c r="AK27" s="441">
        <v>9</v>
      </c>
      <c r="AL27" s="441">
        <v>16</v>
      </c>
      <c r="AM27" s="441">
        <v>23</v>
      </c>
      <c r="AN27" s="441">
        <v>2</v>
      </c>
      <c r="AO27" s="441">
        <v>9</v>
      </c>
      <c r="AP27" s="441">
        <v>16</v>
      </c>
      <c r="AQ27" s="441">
        <v>23</v>
      </c>
      <c r="AR27" s="441">
        <v>30</v>
      </c>
      <c r="AS27" s="441">
        <v>6</v>
      </c>
      <c r="AT27" s="441">
        <v>13</v>
      </c>
      <c r="AU27" s="441">
        <v>20</v>
      </c>
      <c r="AV27" s="441">
        <v>27</v>
      </c>
      <c r="AW27" s="441">
        <v>4</v>
      </c>
      <c r="AX27" s="441">
        <v>11</v>
      </c>
      <c r="AY27" s="441">
        <v>18</v>
      </c>
      <c r="AZ27" s="441">
        <v>25</v>
      </c>
      <c r="BA27" s="441">
        <v>1</v>
      </c>
      <c r="BB27" s="441">
        <v>8</v>
      </c>
      <c r="BC27" s="441">
        <v>15</v>
      </c>
      <c r="BD27" s="441">
        <v>22</v>
      </c>
      <c r="BE27" s="441">
        <v>29</v>
      </c>
      <c r="BF27" s="441">
        <v>6</v>
      </c>
      <c r="BG27" s="441">
        <v>13</v>
      </c>
      <c r="BH27" s="441">
        <v>20</v>
      </c>
      <c r="BI27" s="441">
        <v>27</v>
      </c>
      <c r="BJ27" s="441">
        <v>3</v>
      </c>
      <c r="BK27" s="441"/>
      <c r="BL27" s="441">
        <v>10</v>
      </c>
      <c r="BM27" s="441">
        <v>17</v>
      </c>
      <c r="BN27" s="441">
        <v>24</v>
      </c>
      <c r="BO27" s="441">
        <v>31</v>
      </c>
      <c r="BP27" s="441">
        <v>14</v>
      </c>
      <c r="BQ27" s="441">
        <v>21</v>
      </c>
      <c r="BR27" s="441">
        <v>28</v>
      </c>
      <c r="BS27" s="441">
        <v>5</v>
      </c>
      <c r="BT27" s="441">
        <v>12</v>
      </c>
      <c r="BU27" s="441">
        <v>19</v>
      </c>
      <c r="BV27" s="441">
        <v>26</v>
      </c>
      <c r="BW27" s="441"/>
      <c r="BX27" s="441">
        <v>2</v>
      </c>
      <c r="BY27" s="441">
        <v>9</v>
      </c>
      <c r="BZ27" s="441">
        <v>16</v>
      </c>
      <c r="CA27" s="441">
        <v>23</v>
      </c>
      <c r="CB27" s="441">
        <v>30</v>
      </c>
      <c r="CC27" s="441">
        <v>14</v>
      </c>
      <c r="CD27" s="441">
        <v>21</v>
      </c>
      <c r="CE27" s="441">
        <v>28</v>
      </c>
      <c r="CF27" s="24" t="s">
        <v>878</v>
      </c>
      <c r="CG27" s="25"/>
      <c r="CH27" s="24" t="s">
        <v>879</v>
      </c>
      <c r="CJ27" s="26" t="s">
        <v>1300</v>
      </c>
    </row>
    <row r="28" spans="1:88" s="40" customFormat="1" ht="21" customHeight="1" x14ac:dyDescent="0.25">
      <c r="A28" s="278"/>
      <c r="B28" s="278"/>
      <c r="C28" s="27" t="s">
        <v>26</v>
      </c>
      <c r="D28" s="28" t="s">
        <v>758</v>
      </c>
      <c r="E28" s="41">
        <v>42723</v>
      </c>
      <c r="F28" s="41">
        <v>28804</v>
      </c>
      <c r="G28" s="429" t="s">
        <v>259</v>
      </c>
      <c r="H28" s="429"/>
      <c r="I28" s="31">
        <v>0</v>
      </c>
      <c r="J28" s="31">
        <v>0</v>
      </c>
      <c r="K28" s="31">
        <v>0</v>
      </c>
      <c r="L28" s="31">
        <v>0</v>
      </c>
      <c r="M28" s="31">
        <v>0</v>
      </c>
      <c r="N28" s="27">
        <v>0</v>
      </c>
      <c r="O28" s="31">
        <v>0</v>
      </c>
      <c r="P28" s="31">
        <v>0</v>
      </c>
      <c r="Q28" s="31">
        <v>0</v>
      </c>
      <c r="R28" s="31">
        <v>5</v>
      </c>
      <c r="S28" s="31">
        <v>5</v>
      </c>
      <c r="T28" s="31">
        <v>42</v>
      </c>
      <c r="U28" s="31">
        <v>47</v>
      </c>
      <c r="V28" s="31">
        <v>37</v>
      </c>
      <c r="W28" s="31">
        <v>84</v>
      </c>
      <c r="X28" s="31">
        <v>48</v>
      </c>
      <c r="Y28" s="31">
        <v>132</v>
      </c>
      <c r="Z28" s="31">
        <v>17</v>
      </c>
      <c r="AA28" s="31">
        <v>149</v>
      </c>
      <c r="AB28" s="31">
        <v>0</v>
      </c>
      <c r="AC28" s="31"/>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4"/>
      <c r="BE28" s="34"/>
      <c r="BF28" s="34"/>
      <c r="BG28" s="34"/>
      <c r="BH28" s="34"/>
      <c r="BI28" s="35"/>
      <c r="BJ28" s="35"/>
      <c r="BK28" s="35"/>
      <c r="BL28" s="35"/>
      <c r="BM28" s="35"/>
      <c r="BN28" s="35"/>
      <c r="BO28" s="35"/>
      <c r="BP28" s="35"/>
      <c r="BQ28" s="35"/>
      <c r="BR28" s="35"/>
      <c r="BS28" s="35"/>
      <c r="BT28" s="35"/>
      <c r="BU28" s="35"/>
      <c r="BV28" s="35"/>
      <c r="BW28" s="35"/>
      <c r="BX28" s="35"/>
      <c r="BY28" s="35"/>
      <c r="BZ28" s="35"/>
      <c r="CA28" s="35"/>
      <c r="CB28" s="35"/>
      <c r="CC28" s="35"/>
      <c r="CD28" s="31">
        <f>COUNT(AD28:BC28)</f>
        <v>0</v>
      </c>
      <c r="CF28" s="27">
        <f>COUNT(BD28:CC28)</f>
        <v>0</v>
      </c>
      <c r="CG28" s="38"/>
      <c r="CH28" s="31">
        <f>SUM(CD28:CF28)</f>
        <v>0</v>
      </c>
    </row>
  </sheetData>
  <sortState ref="A4:CJ9">
    <sortCondition descending="1" ref="AA4:AA9"/>
    <sortCondition ref="E4:E9"/>
  </sortState>
  <phoneticPr fontId="70" type="noConversion"/>
  <pageMargins left="0.39370078740157483" right="0.39370078740157483" top="0.59055118110236227" bottom="0.39370078740157483" header="0.31496062992125984" footer="0.31496062992125984"/>
  <pageSetup paperSize="9" scale="85" orientation="portrait" verticalDpi="0"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Z23"/>
  <sheetViews>
    <sheetView topLeftCell="A12" zoomScale="70" zoomScaleNormal="70" workbookViewId="0">
      <selection activeCell="A24" sqref="A24:XFD76"/>
    </sheetView>
  </sheetViews>
  <sheetFormatPr defaultColWidth="0" defaultRowHeight="15" outlineLevelCol="2" x14ac:dyDescent="0.25"/>
  <cols>
    <col min="1" max="2" width="7.6328125" style="70" customWidth="1"/>
    <col min="3" max="3" width="5.6328125" style="70" customWidth="1"/>
    <col min="4" max="4" width="50.54296875" style="70" customWidth="1"/>
    <col min="5" max="5" width="13.6328125" style="100" customWidth="1"/>
    <col min="6" max="6" width="12.81640625" style="281" hidden="1" customWidth="1" outlineLevel="1"/>
    <col min="7" max="8" width="15.54296875" style="281" hidden="1" customWidth="1" outlineLevel="1"/>
    <col min="9" max="22" width="8.6328125" style="40" hidden="1" customWidth="1" outlineLevel="2"/>
    <col min="23" max="23" width="8.6328125" style="40" hidden="1" customWidth="1" outlineLevel="1" collapsed="1"/>
    <col min="24" max="28" width="8.6328125" style="40" hidden="1" customWidth="1" outlineLevel="1"/>
    <col min="29" max="29" width="8.6328125" style="40" customWidth="1" collapsed="1"/>
    <col min="30" max="243" width="3.81640625" style="70" customWidth="1"/>
    <col min="244" max="244" width="3.81640625" style="223" customWidth="1"/>
    <col min="245" max="246" width="3.81640625" style="40" customWidth="1"/>
    <col min="247" max="271" width="3.81640625" style="70" customWidth="1"/>
    <col min="272" max="272" width="3.81640625" style="223" customWidth="1"/>
    <col min="273" max="274" width="3.81640625" style="40" customWidth="1"/>
    <col min="275" max="302" width="3.81640625" style="70" customWidth="1"/>
    <col min="303" max="303" width="3.81640625" style="223" customWidth="1"/>
    <col min="304" max="305" width="3.81640625" style="40" customWidth="1"/>
    <col min="306" max="332" width="3.81640625" style="70" customWidth="1"/>
    <col min="333" max="333" width="3.81640625" style="223" customWidth="1"/>
    <col min="334" max="335" width="3.81640625" style="40" customWidth="1"/>
    <col min="336" max="363" width="3.81640625" style="70" customWidth="1"/>
    <col min="364" max="364" width="3.81640625" style="223" customWidth="1"/>
    <col min="365" max="365" width="3.81640625" style="40" customWidth="1"/>
    <col min="366" max="396" width="3.81640625" style="70" customWidth="1"/>
    <col min="397" max="397" width="21.1796875" style="132" customWidth="1"/>
    <col min="398" max="398" width="1.6328125" style="132" customWidth="1"/>
    <col min="399" max="399" width="21.1796875" style="132" customWidth="1"/>
    <col min="400" max="400" width="1.6328125" style="132" customWidth="1"/>
    <col min="401" max="401" width="21.1796875" style="132" customWidth="1"/>
    <col min="402" max="415" width="4.6328125" style="132" customWidth="1"/>
    <col min="417" max="485" width="0" style="70" hidden="1" customWidth="1"/>
    <col min="486" max="16384" width="0" style="70" hidden="1"/>
  </cols>
  <sheetData>
    <row r="1" spans="1:415" ht="72" customHeight="1" x14ac:dyDescent="0.25">
      <c r="A1" s="72"/>
      <c r="B1" s="72"/>
      <c r="OG1" s="291"/>
      <c r="OH1" s="70"/>
      <c r="OI1" s="70"/>
      <c r="OJ1" s="70"/>
      <c r="OK1" s="70"/>
      <c r="OL1" s="70"/>
      <c r="OM1" s="70"/>
      <c r="ON1" s="70"/>
      <c r="OO1" s="70"/>
      <c r="OP1" s="70"/>
      <c r="OQ1" s="70"/>
      <c r="OR1" s="70"/>
      <c r="OS1" s="70"/>
      <c r="OT1" s="70"/>
      <c r="OU1" s="70"/>
      <c r="OV1" s="70"/>
      <c r="OW1" s="70"/>
      <c r="OX1" s="70"/>
      <c r="OY1" s="70"/>
    </row>
    <row r="2" spans="1:415" s="223" customFormat="1" ht="34.200000000000003" customHeight="1" x14ac:dyDescent="0.25">
      <c r="A2" s="432" t="s">
        <v>900</v>
      </c>
      <c r="B2" s="474"/>
      <c r="C2" s="283"/>
      <c r="D2" s="7" t="s">
        <v>1583</v>
      </c>
      <c r="E2" s="8"/>
      <c r="F2" s="284"/>
      <c r="G2" s="284"/>
      <c r="H2" s="284"/>
      <c r="I2" s="285"/>
      <c r="J2" s="286"/>
      <c r="K2" s="286"/>
      <c r="L2" s="287"/>
      <c r="M2" s="286"/>
      <c r="N2" s="286"/>
      <c r="O2" s="286"/>
      <c r="P2" s="286"/>
      <c r="Q2" s="286"/>
      <c r="R2" s="288"/>
      <c r="S2" s="415"/>
      <c r="T2" s="416"/>
      <c r="U2" s="415"/>
      <c r="V2" s="416"/>
      <c r="W2" s="416"/>
      <c r="X2" s="416"/>
      <c r="Y2" s="415"/>
      <c r="Z2" s="416"/>
      <c r="AA2" s="415"/>
      <c r="AB2" s="416"/>
      <c r="AC2" s="415"/>
      <c r="AD2" s="556" t="s">
        <v>861</v>
      </c>
      <c r="AE2" s="557"/>
      <c r="AF2" s="557"/>
      <c r="AG2" s="557"/>
      <c r="AH2" s="557"/>
      <c r="AI2" s="557"/>
      <c r="AJ2" s="557"/>
      <c r="AK2" s="557"/>
      <c r="AL2" s="557"/>
      <c r="AM2" s="557"/>
      <c r="AN2" s="557"/>
      <c r="AO2" s="557"/>
      <c r="AP2" s="557"/>
      <c r="AQ2" s="557"/>
      <c r="AR2" s="557"/>
      <c r="AS2" s="557"/>
      <c r="AT2" s="557"/>
      <c r="AU2" s="557"/>
      <c r="AV2" s="557"/>
      <c r="AW2" s="557"/>
      <c r="AX2" s="557"/>
      <c r="AY2" s="557"/>
      <c r="AZ2" s="557"/>
      <c r="BA2" s="557"/>
      <c r="BB2" s="557"/>
      <c r="BC2" s="557"/>
      <c r="BD2" s="557"/>
      <c r="BE2" s="557"/>
      <c r="BF2" s="557"/>
      <c r="BG2" s="557"/>
      <c r="BH2" s="557"/>
      <c r="BI2" s="557"/>
      <c r="BJ2" s="556" t="s">
        <v>862</v>
      </c>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6" t="s">
        <v>863</v>
      </c>
      <c r="CN2" s="557"/>
      <c r="CO2" s="557"/>
      <c r="CP2" s="557"/>
      <c r="CQ2" s="557"/>
      <c r="CR2" s="557"/>
      <c r="CS2" s="557"/>
      <c r="CT2" s="557"/>
      <c r="CU2" s="557"/>
      <c r="CV2" s="557"/>
      <c r="CW2" s="557"/>
      <c r="CX2" s="557"/>
      <c r="CY2" s="557"/>
      <c r="CZ2" s="557"/>
      <c r="DA2" s="557"/>
      <c r="DB2" s="557"/>
      <c r="DC2" s="557"/>
      <c r="DD2" s="557"/>
      <c r="DE2" s="557"/>
      <c r="DF2" s="557"/>
      <c r="DG2" s="557"/>
      <c r="DH2" s="557"/>
      <c r="DI2" s="557"/>
      <c r="DJ2" s="557"/>
      <c r="DK2" s="557"/>
      <c r="DL2" s="557"/>
      <c r="DM2" s="557"/>
      <c r="DN2" s="557"/>
      <c r="DO2" s="557"/>
      <c r="DP2" s="557"/>
      <c r="DQ2" s="557"/>
      <c r="DR2" s="556" t="s">
        <v>864</v>
      </c>
      <c r="DS2" s="557"/>
      <c r="DT2" s="557"/>
      <c r="DU2" s="557"/>
      <c r="DV2" s="557"/>
      <c r="DW2" s="557"/>
      <c r="DX2" s="557"/>
      <c r="DY2" s="557"/>
      <c r="DZ2" s="557"/>
      <c r="EA2" s="557"/>
      <c r="EB2" s="557"/>
      <c r="EC2" s="557"/>
      <c r="ED2" s="557"/>
      <c r="EE2" s="557"/>
      <c r="EF2" s="557"/>
      <c r="EG2" s="557"/>
      <c r="EH2" s="557"/>
      <c r="EI2" s="557"/>
      <c r="EJ2" s="557"/>
      <c r="EK2" s="557"/>
      <c r="EL2" s="557"/>
      <c r="EM2" s="557"/>
      <c r="EN2" s="557"/>
      <c r="EO2" s="557"/>
      <c r="EP2" s="557"/>
      <c r="EQ2" s="557"/>
      <c r="ER2" s="557"/>
      <c r="ES2" s="557"/>
      <c r="ET2" s="557"/>
      <c r="EU2" s="557"/>
      <c r="EV2" s="556" t="s">
        <v>865</v>
      </c>
      <c r="EW2" s="557"/>
      <c r="EX2" s="557"/>
      <c r="EY2" s="557"/>
      <c r="EZ2" s="557"/>
      <c r="FA2" s="557"/>
      <c r="FB2" s="557"/>
      <c r="FC2" s="557"/>
      <c r="FD2" s="557"/>
      <c r="FE2" s="557"/>
      <c r="FF2" s="557"/>
      <c r="FG2" s="557"/>
      <c r="FH2" s="557"/>
      <c r="FI2" s="557"/>
      <c r="FJ2" s="557"/>
      <c r="FK2" s="557"/>
      <c r="FL2" s="557"/>
      <c r="FM2" s="557"/>
      <c r="FN2" s="557"/>
      <c r="FO2" s="557"/>
      <c r="FP2" s="557"/>
      <c r="FQ2" s="557"/>
      <c r="FR2" s="557"/>
      <c r="FS2" s="557"/>
      <c r="FT2" s="557"/>
      <c r="FU2" s="557"/>
      <c r="FV2" s="557"/>
      <c r="FW2" s="557"/>
      <c r="FX2" s="557"/>
      <c r="FY2" s="557"/>
      <c r="FZ2" s="557"/>
      <c r="GA2" s="556" t="s">
        <v>866</v>
      </c>
      <c r="GB2" s="557"/>
      <c r="GC2" s="557"/>
      <c r="GD2" s="557"/>
      <c r="GE2" s="557"/>
      <c r="GF2" s="557"/>
      <c r="GG2" s="557"/>
      <c r="GH2" s="557"/>
      <c r="GI2" s="557"/>
      <c r="GJ2" s="557"/>
      <c r="GK2" s="557"/>
      <c r="GL2" s="557"/>
      <c r="GM2" s="557"/>
      <c r="GN2" s="557"/>
      <c r="GO2" s="557"/>
      <c r="GP2" s="557"/>
      <c r="GQ2" s="557"/>
      <c r="GR2" s="557"/>
      <c r="GS2" s="557"/>
      <c r="GT2" s="557"/>
      <c r="GU2" s="557"/>
      <c r="GV2" s="557"/>
      <c r="GW2" s="557"/>
      <c r="GX2" s="557"/>
      <c r="GY2" s="557"/>
      <c r="GZ2" s="557"/>
      <c r="HA2" s="557"/>
      <c r="HB2" s="557"/>
      <c r="HC2" s="557"/>
      <c r="HD2" s="557"/>
      <c r="HE2" s="556" t="s">
        <v>847</v>
      </c>
      <c r="HF2" s="547"/>
      <c r="HG2" s="547"/>
      <c r="HH2" s="547"/>
      <c r="HI2" s="547"/>
      <c r="HJ2" s="547"/>
      <c r="HK2" s="547"/>
      <c r="HL2" s="547"/>
      <c r="HM2" s="547"/>
      <c r="HN2" s="547"/>
      <c r="HO2" s="547"/>
      <c r="HP2" s="547"/>
      <c r="HQ2" s="547"/>
      <c r="HR2" s="547"/>
      <c r="HS2" s="547"/>
      <c r="HT2" s="547"/>
      <c r="HU2" s="547"/>
      <c r="HV2" s="547"/>
      <c r="HW2" s="547"/>
      <c r="HX2" s="547"/>
      <c r="HY2" s="547"/>
      <c r="HZ2" s="547"/>
      <c r="IA2" s="547"/>
      <c r="IB2" s="547"/>
      <c r="IC2" s="547"/>
      <c r="ID2" s="547"/>
      <c r="IE2" s="547"/>
      <c r="IF2" s="547"/>
      <c r="IG2" s="547"/>
      <c r="IH2" s="547"/>
      <c r="II2" s="549"/>
      <c r="IJ2" s="556" t="s">
        <v>848</v>
      </c>
      <c r="IK2" s="547"/>
      <c r="IL2" s="547"/>
      <c r="IM2" s="547"/>
      <c r="IN2" s="547"/>
      <c r="IO2" s="554"/>
      <c r="IP2" s="547"/>
      <c r="IQ2" s="547"/>
      <c r="IR2" s="547"/>
      <c r="IS2" s="547"/>
      <c r="IT2" s="547"/>
      <c r="IU2" s="547"/>
      <c r="IV2" s="547"/>
      <c r="IW2" s="547"/>
      <c r="IX2" s="547"/>
      <c r="IY2" s="547"/>
      <c r="IZ2" s="547"/>
      <c r="JA2" s="547"/>
      <c r="JB2" s="554"/>
      <c r="JC2" s="554"/>
      <c r="JD2" s="547"/>
      <c r="JE2" s="554"/>
      <c r="JF2" s="547"/>
      <c r="JG2" s="547"/>
      <c r="JH2" s="547"/>
      <c r="JI2" s="547"/>
      <c r="JJ2" s="547"/>
      <c r="JK2" s="547"/>
      <c r="JL2" s="557"/>
      <c r="JM2" s="547"/>
      <c r="JN2" s="547"/>
      <c r="JO2" s="556" t="s">
        <v>849</v>
      </c>
      <c r="JP2" s="547"/>
      <c r="JQ2" s="554"/>
      <c r="JR2" s="547"/>
      <c r="JS2" s="547"/>
      <c r="JT2" s="547"/>
      <c r="JU2" s="547"/>
      <c r="JV2" s="547"/>
      <c r="JW2" s="547"/>
      <c r="JX2" s="547"/>
      <c r="JY2" s="547"/>
      <c r="JZ2" s="547"/>
      <c r="KA2" s="547"/>
      <c r="KB2" s="547"/>
      <c r="KC2" s="547"/>
      <c r="KD2" s="554"/>
      <c r="KE2" s="554"/>
      <c r="KF2" s="547"/>
      <c r="KG2" s="554"/>
      <c r="KH2" s="547"/>
      <c r="KI2" s="547"/>
      <c r="KJ2" s="547"/>
      <c r="KK2" s="547"/>
      <c r="KL2" s="547"/>
      <c r="KM2" s="547"/>
      <c r="KN2" s="547"/>
      <c r="KO2" s="547"/>
      <c r="KP2" s="547"/>
      <c r="KQ2" s="557"/>
      <c r="KR2" s="549"/>
      <c r="KS2" s="557" t="s">
        <v>850</v>
      </c>
      <c r="KT2" s="547"/>
      <c r="KU2" s="547"/>
      <c r="KV2" s="554"/>
      <c r="KW2" s="547"/>
      <c r="KX2" s="547"/>
      <c r="KY2" s="547"/>
      <c r="KZ2" s="547"/>
      <c r="LA2" s="547"/>
      <c r="LB2" s="547"/>
      <c r="LC2" s="547"/>
      <c r="LD2" s="547"/>
      <c r="LE2" s="547"/>
      <c r="LF2" s="547"/>
      <c r="LG2" s="547"/>
      <c r="LH2" s="547"/>
      <c r="LI2" s="554"/>
      <c r="LJ2" s="554"/>
      <c r="LK2" s="547"/>
      <c r="LL2" s="554"/>
      <c r="LM2" s="547"/>
      <c r="LN2" s="547"/>
      <c r="LO2" s="547"/>
      <c r="LP2" s="547"/>
      <c r="LQ2" s="547"/>
      <c r="LR2" s="547"/>
      <c r="LS2" s="547"/>
      <c r="LT2" s="547"/>
      <c r="LU2" s="557"/>
      <c r="LV2" s="547"/>
      <c r="LW2" s="547"/>
      <c r="LX2" s="556" t="s">
        <v>851</v>
      </c>
      <c r="LY2" s="547"/>
      <c r="LZ2" s="554"/>
      <c r="MA2" s="547"/>
      <c r="MB2" s="547"/>
      <c r="MC2" s="547"/>
      <c r="MD2" s="547"/>
      <c r="ME2" s="547"/>
      <c r="MF2" s="547"/>
      <c r="MG2" s="547"/>
      <c r="MH2" s="547"/>
      <c r="MI2" s="547"/>
      <c r="MJ2" s="547"/>
      <c r="MK2" s="547"/>
      <c r="ML2" s="547"/>
      <c r="MM2" s="554"/>
      <c r="MN2" s="554"/>
      <c r="MO2" s="547"/>
      <c r="MP2" s="554"/>
      <c r="MQ2" s="547"/>
      <c r="MR2" s="547"/>
      <c r="MS2" s="547"/>
      <c r="MT2" s="547"/>
      <c r="MU2" s="547"/>
      <c r="MV2" s="547"/>
      <c r="MW2" s="547"/>
      <c r="MX2" s="547"/>
      <c r="MY2" s="547"/>
      <c r="MZ2" s="557"/>
      <c r="NA2" s="547"/>
      <c r="NB2" s="556" t="s">
        <v>852</v>
      </c>
      <c r="NC2" s="547"/>
      <c r="ND2" s="554"/>
      <c r="NE2" s="547"/>
      <c r="NF2" s="547"/>
      <c r="NG2" s="547"/>
      <c r="NH2" s="547"/>
      <c r="NI2" s="547"/>
      <c r="NJ2" s="547"/>
      <c r="NK2" s="547"/>
      <c r="NL2" s="547"/>
      <c r="NM2" s="547"/>
      <c r="NN2" s="547"/>
      <c r="NO2" s="547"/>
      <c r="NP2" s="547"/>
      <c r="NQ2" s="554"/>
      <c r="NR2" s="554"/>
      <c r="NS2" s="547"/>
      <c r="NT2" s="554"/>
      <c r="NU2" s="547"/>
      <c r="NV2" s="547"/>
      <c r="NW2" s="547"/>
      <c r="NX2" s="547"/>
      <c r="NY2" s="547"/>
      <c r="NZ2" s="547"/>
      <c r="OA2" s="547"/>
      <c r="OB2" s="547"/>
      <c r="OC2" s="547"/>
      <c r="OD2" s="547"/>
      <c r="OE2" s="547"/>
      <c r="OF2" s="549"/>
      <c r="OG2" s="289"/>
      <c r="OH2" s="290"/>
      <c r="OI2" s="290"/>
      <c r="OJ2" s="290"/>
      <c r="OK2" s="290"/>
      <c r="OL2" s="290"/>
      <c r="OM2" s="290"/>
      <c r="ON2" s="290"/>
      <c r="OO2" s="290"/>
      <c r="OP2" s="290"/>
      <c r="OQ2" s="290"/>
      <c r="OR2" s="290"/>
      <c r="OS2" s="290"/>
      <c r="OT2" s="290"/>
      <c r="OU2" s="290"/>
      <c r="OV2" s="290"/>
      <c r="OW2" s="290"/>
      <c r="OX2" s="290"/>
      <c r="OY2" s="290"/>
    </row>
    <row r="3" spans="1:415" s="223" customFormat="1" ht="33.75" customHeight="1" x14ac:dyDescent="0.25">
      <c r="A3" s="236" t="s">
        <v>12</v>
      </c>
      <c r="B3" s="236" t="s">
        <v>1013</v>
      </c>
      <c r="C3" s="237" t="s">
        <v>13</v>
      </c>
      <c r="D3" s="238" t="s">
        <v>14</v>
      </c>
      <c r="E3" s="18" t="s">
        <v>15</v>
      </c>
      <c r="F3" s="19" t="s">
        <v>16</v>
      </c>
      <c r="G3" s="364" t="s">
        <v>304</v>
      </c>
      <c r="H3" s="586" t="s">
        <v>1153</v>
      </c>
      <c r="I3" s="21" t="s">
        <v>17</v>
      </c>
      <c r="J3" s="22" t="s">
        <v>18</v>
      </c>
      <c r="K3" s="21" t="s">
        <v>19</v>
      </c>
      <c r="L3" s="22" t="s">
        <v>20</v>
      </c>
      <c r="M3" s="21" t="s">
        <v>21</v>
      </c>
      <c r="N3" s="20" t="s">
        <v>22</v>
      </c>
      <c r="O3" s="23" t="s">
        <v>23</v>
      </c>
      <c r="P3" s="20" t="s">
        <v>24</v>
      </c>
      <c r="Q3" s="23" t="s">
        <v>25</v>
      </c>
      <c r="R3" s="20" t="s">
        <v>860</v>
      </c>
      <c r="S3" s="387" t="s">
        <v>859</v>
      </c>
      <c r="T3" s="461" t="s">
        <v>868</v>
      </c>
      <c r="U3" s="443" t="s">
        <v>914</v>
      </c>
      <c r="V3" s="461" t="s">
        <v>1148</v>
      </c>
      <c r="W3" s="443" t="s">
        <v>1149</v>
      </c>
      <c r="X3" s="461" t="s">
        <v>1301</v>
      </c>
      <c r="Y3" s="443" t="s">
        <v>1299</v>
      </c>
      <c r="Z3" s="461" t="s">
        <v>1413</v>
      </c>
      <c r="AA3" s="443" t="s">
        <v>1414</v>
      </c>
      <c r="AB3" s="443" t="s">
        <v>1696</v>
      </c>
      <c r="AC3" s="443" t="s">
        <v>1412</v>
      </c>
      <c r="AD3" s="239">
        <v>1</v>
      </c>
      <c r="AE3" s="239">
        <v>2</v>
      </c>
      <c r="AF3" s="239">
        <v>3</v>
      </c>
      <c r="AG3" s="239">
        <v>4</v>
      </c>
      <c r="AH3" s="239">
        <v>5</v>
      </c>
      <c r="AI3" s="239">
        <v>6</v>
      </c>
      <c r="AJ3" s="239">
        <v>7</v>
      </c>
      <c r="AK3" s="239">
        <v>8</v>
      </c>
      <c r="AL3" s="239">
        <v>9</v>
      </c>
      <c r="AM3" s="239">
        <v>10</v>
      </c>
      <c r="AN3" s="239">
        <v>11</v>
      </c>
      <c r="AO3" s="239">
        <v>12</v>
      </c>
      <c r="AP3" s="239">
        <v>13</v>
      </c>
      <c r="AQ3" s="239">
        <v>14</v>
      </c>
      <c r="AR3" s="239">
        <v>15</v>
      </c>
      <c r="AS3" s="239">
        <v>16</v>
      </c>
      <c r="AT3" s="239">
        <v>17</v>
      </c>
      <c r="AU3" s="239">
        <v>18</v>
      </c>
      <c r="AV3" s="239">
        <v>19</v>
      </c>
      <c r="AW3" s="239">
        <v>20</v>
      </c>
      <c r="AX3" s="239">
        <v>21</v>
      </c>
      <c r="AY3" s="239">
        <v>22</v>
      </c>
      <c r="AZ3" s="239">
        <v>22</v>
      </c>
      <c r="BA3" s="239">
        <v>23</v>
      </c>
      <c r="BB3" s="239">
        <v>24</v>
      </c>
      <c r="BC3" s="239">
        <v>25</v>
      </c>
      <c r="BD3" s="239">
        <v>26</v>
      </c>
      <c r="BE3" s="239">
        <v>27</v>
      </c>
      <c r="BF3" s="239">
        <v>28</v>
      </c>
      <c r="BG3" s="239">
        <v>29</v>
      </c>
      <c r="BH3" s="239">
        <v>30</v>
      </c>
      <c r="BI3" s="239">
        <v>31</v>
      </c>
      <c r="BJ3" s="239">
        <v>1</v>
      </c>
      <c r="BK3" s="239">
        <v>2</v>
      </c>
      <c r="BL3" s="239">
        <v>3</v>
      </c>
      <c r="BM3" s="239">
        <v>4</v>
      </c>
      <c r="BN3" s="239">
        <v>5</v>
      </c>
      <c r="BO3" s="239">
        <v>6</v>
      </c>
      <c r="BP3" s="239">
        <v>7</v>
      </c>
      <c r="BQ3" s="239">
        <v>8</v>
      </c>
      <c r="BR3" s="239">
        <v>9</v>
      </c>
      <c r="BS3" s="239">
        <v>10</v>
      </c>
      <c r="BT3" s="239">
        <v>11</v>
      </c>
      <c r="BU3" s="239">
        <v>12</v>
      </c>
      <c r="BV3" s="239">
        <v>13</v>
      </c>
      <c r="BW3" s="239">
        <v>14</v>
      </c>
      <c r="BX3" s="239">
        <v>15</v>
      </c>
      <c r="BY3" s="239">
        <v>16</v>
      </c>
      <c r="BZ3" s="239">
        <v>17</v>
      </c>
      <c r="CA3" s="239">
        <v>18</v>
      </c>
      <c r="CB3" s="239">
        <v>19</v>
      </c>
      <c r="CC3" s="239">
        <v>20</v>
      </c>
      <c r="CD3" s="239">
        <v>21</v>
      </c>
      <c r="CE3" s="239">
        <v>22</v>
      </c>
      <c r="CF3" s="239">
        <v>23</v>
      </c>
      <c r="CG3" s="239">
        <v>24</v>
      </c>
      <c r="CH3" s="239">
        <v>25</v>
      </c>
      <c r="CI3" s="239">
        <v>26</v>
      </c>
      <c r="CJ3" s="239">
        <v>27</v>
      </c>
      <c r="CK3" s="239">
        <v>28</v>
      </c>
      <c r="CL3" s="563">
        <v>29</v>
      </c>
      <c r="CM3" s="239">
        <v>1</v>
      </c>
      <c r="CN3" s="239">
        <v>2</v>
      </c>
      <c r="CO3" s="239">
        <v>3</v>
      </c>
      <c r="CP3" s="239">
        <v>4</v>
      </c>
      <c r="CQ3" s="239">
        <v>5</v>
      </c>
      <c r="CR3" s="239">
        <v>6</v>
      </c>
      <c r="CS3" s="239">
        <v>7</v>
      </c>
      <c r="CT3" s="239">
        <v>8</v>
      </c>
      <c r="CU3" s="239">
        <v>9</v>
      </c>
      <c r="CV3" s="239">
        <v>10</v>
      </c>
      <c r="CW3" s="239">
        <v>11</v>
      </c>
      <c r="CX3" s="239">
        <v>12</v>
      </c>
      <c r="CY3" s="239">
        <v>13</v>
      </c>
      <c r="CZ3" s="239">
        <v>14</v>
      </c>
      <c r="DA3" s="239">
        <v>15</v>
      </c>
      <c r="DB3" s="239">
        <v>16</v>
      </c>
      <c r="DC3" s="239">
        <v>17</v>
      </c>
      <c r="DD3" s="239">
        <v>18</v>
      </c>
      <c r="DE3" s="239">
        <v>19</v>
      </c>
      <c r="DF3" s="239">
        <v>20</v>
      </c>
      <c r="DG3" s="239">
        <v>21</v>
      </c>
      <c r="DH3" s="239">
        <v>22</v>
      </c>
      <c r="DI3" s="239">
        <v>23</v>
      </c>
      <c r="DJ3" s="239">
        <v>24</v>
      </c>
      <c r="DK3" s="239">
        <v>25</v>
      </c>
      <c r="DL3" s="239">
        <v>26</v>
      </c>
      <c r="DM3" s="239">
        <v>27</v>
      </c>
      <c r="DN3" s="239">
        <v>28</v>
      </c>
      <c r="DO3" s="239">
        <v>29</v>
      </c>
      <c r="DP3" s="239">
        <v>30</v>
      </c>
      <c r="DQ3" s="239">
        <v>31</v>
      </c>
      <c r="DR3" s="239">
        <v>1</v>
      </c>
      <c r="DS3" s="239">
        <v>2</v>
      </c>
      <c r="DT3" s="239">
        <v>3</v>
      </c>
      <c r="DU3" s="239">
        <v>4</v>
      </c>
      <c r="DV3" s="239">
        <v>5</v>
      </c>
      <c r="DW3" s="239">
        <v>6</v>
      </c>
      <c r="DX3" s="239">
        <v>7</v>
      </c>
      <c r="DY3" s="239">
        <v>8</v>
      </c>
      <c r="DZ3" s="239">
        <v>9</v>
      </c>
      <c r="EA3" s="239">
        <v>10</v>
      </c>
      <c r="EB3" s="239">
        <v>11</v>
      </c>
      <c r="EC3" s="239">
        <v>12</v>
      </c>
      <c r="ED3" s="239">
        <v>13</v>
      </c>
      <c r="EE3" s="239">
        <v>14</v>
      </c>
      <c r="EF3" s="239">
        <v>15</v>
      </c>
      <c r="EG3" s="239">
        <v>16</v>
      </c>
      <c r="EH3" s="239">
        <v>17</v>
      </c>
      <c r="EI3" s="239">
        <v>18</v>
      </c>
      <c r="EJ3" s="239">
        <v>19</v>
      </c>
      <c r="EK3" s="239">
        <v>20</v>
      </c>
      <c r="EL3" s="239">
        <v>21</v>
      </c>
      <c r="EM3" s="239">
        <v>22</v>
      </c>
      <c r="EN3" s="239">
        <v>23</v>
      </c>
      <c r="EO3" s="239">
        <v>24</v>
      </c>
      <c r="EP3" s="239">
        <v>25</v>
      </c>
      <c r="EQ3" s="239">
        <v>26</v>
      </c>
      <c r="ER3" s="239">
        <v>27</v>
      </c>
      <c r="ES3" s="239">
        <v>28</v>
      </c>
      <c r="ET3" s="239">
        <v>29</v>
      </c>
      <c r="EU3" s="239">
        <v>30</v>
      </c>
      <c r="EV3" s="239">
        <v>1</v>
      </c>
      <c r="EW3" s="239">
        <v>2</v>
      </c>
      <c r="EX3" s="239">
        <v>3</v>
      </c>
      <c r="EY3" s="239">
        <v>4</v>
      </c>
      <c r="EZ3" s="239">
        <v>5</v>
      </c>
      <c r="FA3" s="239">
        <v>6</v>
      </c>
      <c r="FB3" s="239">
        <v>7</v>
      </c>
      <c r="FC3" s="239">
        <v>8</v>
      </c>
      <c r="FD3" s="239">
        <v>9</v>
      </c>
      <c r="FE3" s="239">
        <v>10</v>
      </c>
      <c r="FF3" s="239">
        <v>11</v>
      </c>
      <c r="FG3" s="239">
        <v>12</v>
      </c>
      <c r="FH3" s="239">
        <v>13</v>
      </c>
      <c r="FI3" s="239">
        <v>14</v>
      </c>
      <c r="FJ3" s="239">
        <v>15</v>
      </c>
      <c r="FK3" s="239">
        <v>16</v>
      </c>
      <c r="FL3" s="239">
        <v>17</v>
      </c>
      <c r="FM3" s="239">
        <v>18</v>
      </c>
      <c r="FN3" s="239">
        <v>19</v>
      </c>
      <c r="FO3" s="239">
        <v>20</v>
      </c>
      <c r="FP3" s="239">
        <v>21</v>
      </c>
      <c r="FQ3" s="239">
        <v>22</v>
      </c>
      <c r="FR3" s="239">
        <v>23</v>
      </c>
      <c r="FS3" s="239">
        <v>24</v>
      </c>
      <c r="FT3" s="239">
        <v>25</v>
      </c>
      <c r="FU3" s="239">
        <v>26</v>
      </c>
      <c r="FV3" s="239">
        <v>27</v>
      </c>
      <c r="FW3" s="239">
        <v>28</v>
      </c>
      <c r="FX3" s="239">
        <v>29</v>
      </c>
      <c r="FY3" s="239">
        <v>30</v>
      </c>
      <c r="FZ3" s="239">
        <v>31</v>
      </c>
      <c r="GA3" s="239">
        <v>1</v>
      </c>
      <c r="GB3" s="239">
        <v>2</v>
      </c>
      <c r="GC3" s="239">
        <v>3</v>
      </c>
      <c r="GD3" s="239">
        <v>4</v>
      </c>
      <c r="GE3" s="239">
        <v>5</v>
      </c>
      <c r="GF3" s="239">
        <v>6</v>
      </c>
      <c r="GG3" s="239">
        <v>7</v>
      </c>
      <c r="GH3" s="239">
        <v>8</v>
      </c>
      <c r="GI3" s="239">
        <v>9</v>
      </c>
      <c r="GJ3" s="239">
        <v>10</v>
      </c>
      <c r="GK3" s="239">
        <v>11</v>
      </c>
      <c r="GL3" s="239">
        <v>12</v>
      </c>
      <c r="GM3" s="239">
        <v>13</v>
      </c>
      <c r="GN3" s="239">
        <v>14</v>
      </c>
      <c r="GO3" s="239">
        <v>15</v>
      </c>
      <c r="GP3" s="239">
        <v>16</v>
      </c>
      <c r="GQ3" s="239">
        <v>17</v>
      </c>
      <c r="GR3" s="239">
        <v>18</v>
      </c>
      <c r="GS3" s="239">
        <v>19</v>
      </c>
      <c r="GT3" s="239">
        <v>20</v>
      </c>
      <c r="GU3" s="239">
        <v>21</v>
      </c>
      <c r="GV3" s="239">
        <v>22</v>
      </c>
      <c r="GW3" s="239">
        <v>23</v>
      </c>
      <c r="GX3" s="239">
        <v>24</v>
      </c>
      <c r="GY3" s="239">
        <v>25</v>
      </c>
      <c r="GZ3" s="239">
        <v>26</v>
      </c>
      <c r="HA3" s="239">
        <v>27</v>
      </c>
      <c r="HB3" s="239">
        <v>28</v>
      </c>
      <c r="HC3" s="239">
        <v>29</v>
      </c>
      <c r="HD3" s="239">
        <v>30</v>
      </c>
      <c r="HE3" s="239">
        <v>1</v>
      </c>
      <c r="HF3" s="239">
        <v>2</v>
      </c>
      <c r="HG3" s="239">
        <v>3</v>
      </c>
      <c r="HH3" s="239">
        <v>4</v>
      </c>
      <c r="HI3" s="239">
        <v>5</v>
      </c>
      <c r="HJ3" s="239">
        <v>6</v>
      </c>
      <c r="HK3" s="239">
        <v>7</v>
      </c>
      <c r="HL3" s="239">
        <v>8</v>
      </c>
      <c r="HM3" s="239">
        <v>9</v>
      </c>
      <c r="HN3" s="239">
        <v>10</v>
      </c>
      <c r="HO3" s="239">
        <v>11</v>
      </c>
      <c r="HP3" s="239">
        <v>12</v>
      </c>
      <c r="HQ3" s="239">
        <v>13</v>
      </c>
      <c r="HR3" s="239">
        <v>14</v>
      </c>
      <c r="HS3" s="239">
        <v>15</v>
      </c>
      <c r="HT3" s="239">
        <v>16</v>
      </c>
      <c r="HU3" s="239">
        <v>17</v>
      </c>
      <c r="HV3" s="239">
        <v>18</v>
      </c>
      <c r="HW3" s="239">
        <v>19</v>
      </c>
      <c r="HX3" s="239">
        <v>20</v>
      </c>
      <c r="HY3" s="239">
        <v>21</v>
      </c>
      <c r="HZ3" s="239">
        <v>22</v>
      </c>
      <c r="IA3" s="239">
        <v>23</v>
      </c>
      <c r="IB3" s="239">
        <v>24</v>
      </c>
      <c r="IC3" s="239">
        <v>25</v>
      </c>
      <c r="ID3" s="239">
        <v>26</v>
      </c>
      <c r="IE3" s="239">
        <v>27</v>
      </c>
      <c r="IF3" s="239">
        <v>28</v>
      </c>
      <c r="IG3" s="239">
        <v>29</v>
      </c>
      <c r="IH3" s="239">
        <v>30</v>
      </c>
      <c r="II3" s="239">
        <v>31</v>
      </c>
      <c r="IJ3" s="239">
        <v>1</v>
      </c>
      <c r="IK3" s="239">
        <v>2</v>
      </c>
      <c r="IL3" s="239">
        <v>3</v>
      </c>
      <c r="IM3" s="239">
        <v>4</v>
      </c>
      <c r="IN3" s="239">
        <v>5</v>
      </c>
      <c r="IO3" s="239">
        <v>6</v>
      </c>
      <c r="IP3" s="239">
        <v>7</v>
      </c>
      <c r="IQ3" s="239">
        <v>8</v>
      </c>
      <c r="IR3" s="239">
        <v>9</v>
      </c>
      <c r="IS3" s="239">
        <v>10</v>
      </c>
      <c r="IT3" s="239">
        <v>11</v>
      </c>
      <c r="IU3" s="239">
        <v>12</v>
      </c>
      <c r="IV3" s="239">
        <v>13</v>
      </c>
      <c r="IW3" s="239">
        <v>14</v>
      </c>
      <c r="IX3" s="239">
        <v>15</v>
      </c>
      <c r="IY3" s="239">
        <v>16</v>
      </c>
      <c r="IZ3" s="239">
        <v>17</v>
      </c>
      <c r="JA3" s="239">
        <v>18</v>
      </c>
      <c r="JB3" s="239">
        <v>19</v>
      </c>
      <c r="JC3" s="239">
        <v>20</v>
      </c>
      <c r="JD3" s="239">
        <v>21</v>
      </c>
      <c r="JE3" s="239">
        <v>22</v>
      </c>
      <c r="JF3" s="239">
        <v>23</v>
      </c>
      <c r="JG3" s="239">
        <v>24</v>
      </c>
      <c r="JH3" s="239">
        <v>25</v>
      </c>
      <c r="JI3" s="239">
        <v>26</v>
      </c>
      <c r="JJ3" s="239">
        <v>27</v>
      </c>
      <c r="JK3" s="239">
        <v>28</v>
      </c>
      <c r="JL3" s="239">
        <v>29</v>
      </c>
      <c r="JM3" s="239">
        <v>30</v>
      </c>
      <c r="JN3" s="239">
        <v>31</v>
      </c>
      <c r="JO3" s="239">
        <v>1</v>
      </c>
      <c r="JP3" s="239">
        <v>2</v>
      </c>
      <c r="JQ3" s="239">
        <v>3</v>
      </c>
      <c r="JR3" s="239">
        <v>4</v>
      </c>
      <c r="JS3" s="239">
        <v>5</v>
      </c>
      <c r="JT3" s="239">
        <v>6</v>
      </c>
      <c r="JU3" s="239">
        <v>7</v>
      </c>
      <c r="JV3" s="239">
        <v>8</v>
      </c>
      <c r="JW3" s="239">
        <v>9</v>
      </c>
      <c r="JX3" s="239">
        <v>10</v>
      </c>
      <c r="JY3" s="239">
        <v>11</v>
      </c>
      <c r="JZ3" s="239">
        <v>12</v>
      </c>
      <c r="KA3" s="239">
        <v>13</v>
      </c>
      <c r="KB3" s="239">
        <v>14</v>
      </c>
      <c r="KC3" s="239">
        <v>15</v>
      </c>
      <c r="KD3" s="239">
        <v>16</v>
      </c>
      <c r="KE3" s="239">
        <v>17</v>
      </c>
      <c r="KF3" s="239">
        <v>18</v>
      </c>
      <c r="KG3" s="239">
        <v>19</v>
      </c>
      <c r="KH3" s="239">
        <v>20</v>
      </c>
      <c r="KI3" s="239">
        <v>21</v>
      </c>
      <c r="KJ3" s="239">
        <v>22</v>
      </c>
      <c r="KK3" s="239">
        <v>23</v>
      </c>
      <c r="KL3" s="239">
        <v>24</v>
      </c>
      <c r="KM3" s="239">
        <v>25</v>
      </c>
      <c r="KN3" s="239">
        <v>26</v>
      </c>
      <c r="KO3" s="239">
        <v>27</v>
      </c>
      <c r="KP3" s="239">
        <v>28</v>
      </c>
      <c r="KQ3" s="239">
        <v>29</v>
      </c>
      <c r="KR3" s="239">
        <v>30</v>
      </c>
      <c r="KS3" s="239">
        <v>1</v>
      </c>
      <c r="KT3" s="239">
        <v>2</v>
      </c>
      <c r="KU3" s="239">
        <v>3</v>
      </c>
      <c r="KV3" s="239">
        <v>4</v>
      </c>
      <c r="KW3" s="239">
        <v>5</v>
      </c>
      <c r="KX3" s="239">
        <v>6</v>
      </c>
      <c r="KY3" s="239">
        <v>7</v>
      </c>
      <c r="KZ3" s="239">
        <v>8</v>
      </c>
      <c r="LA3" s="239">
        <v>9</v>
      </c>
      <c r="LB3" s="239">
        <v>10</v>
      </c>
      <c r="LC3" s="239">
        <v>11</v>
      </c>
      <c r="LD3" s="239">
        <v>12</v>
      </c>
      <c r="LE3" s="239">
        <v>13</v>
      </c>
      <c r="LF3" s="239">
        <v>14</v>
      </c>
      <c r="LG3" s="239">
        <v>15</v>
      </c>
      <c r="LH3" s="239">
        <v>16</v>
      </c>
      <c r="LI3" s="239">
        <v>17</v>
      </c>
      <c r="LJ3" s="239">
        <v>18</v>
      </c>
      <c r="LK3" s="239">
        <v>19</v>
      </c>
      <c r="LL3" s="239">
        <v>20</v>
      </c>
      <c r="LM3" s="239">
        <v>21</v>
      </c>
      <c r="LN3" s="239">
        <v>22</v>
      </c>
      <c r="LO3" s="239">
        <v>23</v>
      </c>
      <c r="LP3" s="239">
        <v>24</v>
      </c>
      <c r="LQ3" s="239">
        <v>25</v>
      </c>
      <c r="LR3" s="239">
        <v>26</v>
      </c>
      <c r="LS3" s="239">
        <v>27</v>
      </c>
      <c r="LT3" s="239">
        <v>28</v>
      </c>
      <c r="LU3" s="239">
        <v>29</v>
      </c>
      <c r="LV3" s="239">
        <v>30</v>
      </c>
      <c r="LW3" s="239">
        <v>31</v>
      </c>
      <c r="LX3" s="239">
        <v>1</v>
      </c>
      <c r="LY3" s="239">
        <v>2</v>
      </c>
      <c r="LZ3" s="239">
        <v>3</v>
      </c>
      <c r="MA3" s="239">
        <v>4</v>
      </c>
      <c r="MB3" s="239">
        <v>5</v>
      </c>
      <c r="MC3" s="239">
        <v>6</v>
      </c>
      <c r="MD3" s="239">
        <v>7</v>
      </c>
      <c r="ME3" s="239">
        <v>8</v>
      </c>
      <c r="MF3" s="239">
        <v>9</v>
      </c>
      <c r="MG3" s="239">
        <v>10</v>
      </c>
      <c r="MH3" s="239">
        <v>11</v>
      </c>
      <c r="MI3" s="239">
        <v>12</v>
      </c>
      <c r="MJ3" s="239">
        <v>13</v>
      </c>
      <c r="MK3" s="239">
        <v>14</v>
      </c>
      <c r="ML3" s="239">
        <v>15</v>
      </c>
      <c r="MM3" s="239">
        <v>16</v>
      </c>
      <c r="MN3" s="239">
        <v>17</v>
      </c>
      <c r="MO3" s="239">
        <v>18</v>
      </c>
      <c r="MP3" s="239">
        <v>19</v>
      </c>
      <c r="MQ3" s="239">
        <v>20</v>
      </c>
      <c r="MR3" s="239">
        <v>21</v>
      </c>
      <c r="MS3" s="239">
        <v>22</v>
      </c>
      <c r="MT3" s="239">
        <v>23</v>
      </c>
      <c r="MU3" s="239">
        <v>24</v>
      </c>
      <c r="MV3" s="239">
        <v>25</v>
      </c>
      <c r="MW3" s="239">
        <v>26</v>
      </c>
      <c r="MX3" s="239">
        <v>27</v>
      </c>
      <c r="MY3" s="239">
        <v>28</v>
      </c>
      <c r="MZ3" s="239">
        <v>29</v>
      </c>
      <c r="NA3" s="239">
        <v>30</v>
      </c>
      <c r="NB3" s="239">
        <v>1</v>
      </c>
      <c r="NC3" s="239">
        <v>2</v>
      </c>
      <c r="ND3" s="239">
        <v>3</v>
      </c>
      <c r="NE3" s="239">
        <v>4</v>
      </c>
      <c r="NF3" s="239">
        <v>5</v>
      </c>
      <c r="NG3" s="239">
        <v>6</v>
      </c>
      <c r="NH3" s="239">
        <v>7</v>
      </c>
      <c r="NI3" s="239">
        <v>8</v>
      </c>
      <c r="NJ3" s="239">
        <v>9</v>
      </c>
      <c r="NK3" s="239">
        <v>10</v>
      </c>
      <c r="NL3" s="239">
        <v>11</v>
      </c>
      <c r="NM3" s="239">
        <v>12</v>
      </c>
      <c r="NN3" s="239">
        <v>13</v>
      </c>
      <c r="NO3" s="239">
        <v>14</v>
      </c>
      <c r="NP3" s="239">
        <v>15</v>
      </c>
      <c r="NQ3" s="239">
        <v>16</v>
      </c>
      <c r="NR3" s="239">
        <v>17</v>
      </c>
      <c r="NS3" s="239">
        <v>18</v>
      </c>
      <c r="NT3" s="239">
        <v>19</v>
      </c>
      <c r="NU3" s="239">
        <v>20</v>
      </c>
      <c r="NV3" s="239">
        <v>21</v>
      </c>
      <c r="NW3" s="239">
        <v>22</v>
      </c>
      <c r="NX3" s="239">
        <v>23</v>
      </c>
      <c r="NY3" s="239">
        <v>24</v>
      </c>
      <c r="NZ3" s="239">
        <v>25</v>
      </c>
      <c r="OA3" s="239">
        <v>26</v>
      </c>
      <c r="OB3" s="239">
        <v>27</v>
      </c>
      <c r="OC3" s="239">
        <v>28</v>
      </c>
      <c r="OD3" s="239">
        <v>29</v>
      </c>
      <c r="OE3" s="239">
        <v>30</v>
      </c>
      <c r="OF3" s="239">
        <v>31</v>
      </c>
      <c r="OG3" s="24" t="s">
        <v>878</v>
      </c>
      <c r="OH3" s="25"/>
      <c r="OI3" s="24" t="s">
        <v>879</v>
      </c>
      <c r="OJ3" s="224"/>
      <c r="OK3" s="26" t="s">
        <v>1602</v>
      </c>
      <c r="OL3" s="224"/>
      <c r="OM3" s="224"/>
      <c r="ON3" s="224"/>
      <c r="OO3" s="224"/>
      <c r="OP3" s="224"/>
      <c r="OQ3" s="224"/>
      <c r="OR3" s="224"/>
      <c r="OS3" s="224"/>
      <c r="OT3" s="224"/>
      <c r="OU3" s="224"/>
      <c r="OV3" s="224"/>
      <c r="OW3" s="224"/>
      <c r="OX3" s="224"/>
      <c r="OY3" s="224"/>
    </row>
    <row r="4" spans="1:415" s="357" customFormat="1" ht="21" customHeight="1" x14ac:dyDescent="0.25">
      <c r="A4" s="27"/>
      <c r="B4" s="27"/>
      <c r="C4" s="27" t="s">
        <v>26</v>
      </c>
      <c r="D4" s="28" t="s">
        <v>1022</v>
      </c>
      <c r="E4" s="45">
        <v>43885</v>
      </c>
      <c r="F4" s="30">
        <v>43888</v>
      </c>
      <c r="G4" s="377" t="s">
        <v>921</v>
      </c>
      <c r="H4" s="361"/>
      <c r="I4" s="31">
        <v>0</v>
      </c>
      <c r="J4" s="32">
        <v>0</v>
      </c>
      <c r="K4" s="31">
        <v>0</v>
      </c>
      <c r="L4" s="32">
        <v>0</v>
      </c>
      <c r="M4" s="31">
        <v>0</v>
      </c>
      <c r="N4" s="32">
        <v>0</v>
      </c>
      <c r="O4" s="31">
        <v>0</v>
      </c>
      <c r="P4" s="53">
        <v>0</v>
      </c>
      <c r="Q4" s="31">
        <v>0</v>
      </c>
      <c r="R4" s="375">
        <v>0</v>
      </c>
      <c r="S4" s="36">
        <v>0</v>
      </c>
      <c r="T4" s="394">
        <v>0</v>
      </c>
      <c r="U4" s="36">
        <v>0</v>
      </c>
      <c r="V4" s="394">
        <v>199</v>
      </c>
      <c r="W4" s="36">
        <v>199</v>
      </c>
      <c r="X4" s="394">
        <v>230</v>
      </c>
      <c r="Y4" s="36">
        <v>429</v>
      </c>
      <c r="Z4" s="394">
        <v>0</v>
      </c>
      <c r="AA4" s="36">
        <v>429</v>
      </c>
      <c r="AB4" s="36">
        <v>0</v>
      </c>
      <c r="AC4" s="36">
        <v>429</v>
      </c>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c r="LI4" s="34"/>
      <c r="LJ4" s="34"/>
      <c r="LK4" s="34"/>
      <c r="LL4" s="34"/>
      <c r="LM4" s="34"/>
      <c r="LN4" s="34"/>
      <c r="LO4" s="34"/>
      <c r="LP4" s="34"/>
      <c r="LQ4" s="34"/>
      <c r="LR4" s="34"/>
      <c r="LS4" s="34"/>
      <c r="LT4" s="34"/>
      <c r="LU4" s="34"/>
      <c r="LV4" s="34"/>
      <c r="LW4" s="34"/>
      <c r="LX4" s="34"/>
      <c r="LY4" s="34"/>
      <c r="LZ4" s="34"/>
      <c r="MA4" s="34"/>
      <c r="MB4" s="34"/>
      <c r="MC4" s="34"/>
      <c r="MD4" s="34"/>
      <c r="ME4" s="34"/>
      <c r="MF4" s="34"/>
      <c r="MG4" s="34"/>
      <c r="MH4" s="34"/>
      <c r="MI4" s="34"/>
      <c r="MJ4" s="34"/>
      <c r="MK4" s="34"/>
      <c r="ML4" s="34"/>
      <c r="MM4" s="34"/>
      <c r="MN4" s="34"/>
      <c r="MO4" s="34"/>
      <c r="MP4" s="34"/>
      <c r="MQ4" s="34"/>
      <c r="MR4" s="34"/>
      <c r="MS4" s="34"/>
      <c r="MT4" s="34"/>
      <c r="MU4" s="34"/>
      <c r="MV4" s="34"/>
      <c r="MW4" s="34"/>
      <c r="MX4" s="34"/>
      <c r="MY4" s="34"/>
      <c r="MZ4" s="34"/>
      <c r="NA4" s="34"/>
      <c r="NB4" s="34"/>
      <c r="NC4" s="34"/>
      <c r="ND4" s="34"/>
      <c r="NE4" s="34"/>
      <c r="NF4" s="34"/>
      <c r="NG4" s="34"/>
      <c r="NH4" s="34"/>
      <c r="NI4" s="34"/>
      <c r="NJ4" s="34"/>
      <c r="NK4" s="34"/>
      <c r="NL4" s="34"/>
      <c r="NM4" s="34"/>
      <c r="NN4" s="34"/>
      <c r="NO4" s="34"/>
      <c r="NP4" s="34"/>
      <c r="NQ4" s="34"/>
      <c r="NR4" s="34"/>
      <c r="NS4" s="34"/>
      <c r="NT4" s="34"/>
      <c r="NU4" s="34"/>
      <c r="NV4" s="34"/>
      <c r="NW4" s="34"/>
      <c r="NX4" s="34"/>
      <c r="NY4" s="34"/>
      <c r="NZ4" s="34"/>
      <c r="OA4" s="34"/>
      <c r="OB4" s="34"/>
      <c r="OC4" s="34"/>
      <c r="OD4" s="34"/>
      <c r="OE4" s="34"/>
      <c r="OF4" s="34"/>
      <c r="OG4" s="240">
        <f>COUNT(AD4:HD4)</f>
        <v>0</v>
      </c>
      <c r="OH4" s="14"/>
      <c r="OI4" s="240">
        <f>COUNT(HE4:OF4)</f>
        <v>0</v>
      </c>
      <c r="OJ4" s="14"/>
      <c r="OK4" s="240">
        <f>SUM(OG4,OI4)</f>
        <v>0</v>
      </c>
      <c r="OL4" s="14"/>
      <c r="OM4" s="14"/>
      <c r="ON4" s="14"/>
      <c r="OO4" s="14"/>
      <c r="OP4" s="14"/>
      <c r="OQ4" s="14"/>
      <c r="OR4" s="14"/>
      <c r="OS4" s="14"/>
      <c r="OT4" s="14"/>
      <c r="OU4" s="14"/>
      <c r="OV4" s="14"/>
      <c r="OW4" s="14"/>
      <c r="OX4" s="14"/>
      <c r="OY4" s="14"/>
    </row>
    <row r="5" spans="1:415" s="357" customFormat="1" ht="21" customHeight="1" x14ac:dyDescent="0.25">
      <c r="A5" s="27"/>
      <c r="B5" s="27"/>
      <c r="C5" s="27" t="s">
        <v>27</v>
      </c>
      <c r="D5" s="28" t="s">
        <v>1142</v>
      </c>
      <c r="E5" s="45">
        <v>33633</v>
      </c>
      <c r="F5" s="30">
        <v>43516</v>
      </c>
      <c r="G5" s="377" t="s">
        <v>740</v>
      </c>
      <c r="H5" s="361"/>
      <c r="I5" s="31">
        <v>0</v>
      </c>
      <c r="J5" s="32">
        <v>0</v>
      </c>
      <c r="K5" s="31">
        <v>0</v>
      </c>
      <c r="L5" s="32">
        <v>0</v>
      </c>
      <c r="M5" s="31">
        <v>0</v>
      </c>
      <c r="N5" s="32">
        <v>0</v>
      </c>
      <c r="O5" s="31">
        <v>0</v>
      </c>
      <c r="P5" s="53">
        <v>0</v>
      </c>
      <c r="Q5" s="31">
        <v>0</v>
      </c>
      <c r="R5" s="375">
        <v>0</v>
      </c>
      <c r="S5" s="36">
        <v>0</v>
      </c>
      <c r="T5" s="394">
        <v>0</v>
      </c>
      <c r="U5" s="36">
        <v>0</v>
      </c>
      <c r="V5" s="394">
        <v>0</v>
      </c>
      <c r="W5" s="36">
        <v>0</v>
      </c>
      <c r="X5" s="394">
        <v>0</v>
      </c>
      <c r="Y5" s="36">
        <v>0</v>
      </c>
      <c r="Z5" s="394">
        <v>0</v>
      </c>
      <c r="AA5" s="36">
        <v>0</v>
      </c>
      <c r="AB5" s="36">
        <v>0</v>
      </c>
      <c r="AC5" s="36">
        <v>0</v>
      </c>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240">
        <f>COUNT(AD5:HD5)</f>
        <v>0</v>
      </c>
      <c r="OH5" s="14"/>
      <c r="OI5" s="240">
        <f>COUNT(HE5:OF5)</f>
        <v>0</v>
      </c>
      <c r="OJ5" s="14"/>
      <c r="OK5" s="240">
        <f>SUM(OG5,OI5)</f>
        <v>0</v>
      </c>
      <c r="OL5" s="14"/>
      <c r="OM5" s="14"/>
      <c r="ON5" s="14"/>
      <c r="OO5" s="14"/>
      <c r="OP5" s="14"/>
      <c r="OQ5" s="14"/>
      <c r="OR5" s="14"/>
      <c r="OS5" s="14"/>
      <c r="OT5" s="14"/>
      <c r="OU5" s="14"/>
      <c r="OV5" s="14"/>
      <c r="OW5" s="14"/>
      <c r="OX5" s="14"/>
      <c r="OY5" s="14"/>
    </row>
    <row r="6" spans="1:415" s="357" customFormat="1" ht="21" customHeight="1" x14ac:dyDescent="0.25">
      <c r="A6" s="27"/>
      <c r="B6" s="27"/>
      <c r="C6" s="27" t="s">
        <v>29</v>
      </c>
      <c r="D6" s="28" t="s">
        <v>1407</v>
      </c>
      <c r="E6" s="45">
        <v>43124</v>
      </c>
      <c r="F6" s="30">
        <v>43124</v>
      </c>
      <c r="G6" s="377" t="s">
        <v>351</v>
      </c>
      <c r="H6" s="361"/>
      <c r="I6" s="31">
        <v>0</v>
      </c>
      <c r="J6" s="32">
        <v>0</v>
      </c>
      <c r="K6" s="31">
        <v>0</v>
      </c>
      <c r="L6" s="32">
        <v>0</v>
      </c>
      <c r="M6" s="31">
        <v>0</v>
      </c>
      <c r="N6" s="32">
        <v>0</v>
      </c>
      <c r="O6" s="31">
        <v>0</v>
      </c>
      <c r="P6" s="53">
        <v>0</v>
      </c>
      <c r="Q6" s="31">
        <v>0</v>
      </c>
      <c r="R6" s="375">
        <v>0</v>
      </c>
      <c r="S6" s="36">
        <v>0</v>
      </c>
      <c r="T6" s="394">
        <v>0</v>
      </c>
      <c r="U6" s="36">
        <v>0</v>
      </c>
      <c r="V6" s="394">
        <v>0</v>
      </c>
      <c r="W6" s="36">
        <v>0</v>
      </c>
      <c r="X6" s="394">
        <v>0</v>
      </c>
      <c r="Y6" s="36">
        <v>0</v>
      </c>
      <c r="Z6" s="394">
        <v>0</v>
      </c>
      <c r="AA6" s="36">
        <v>0</v>
      </c>
      <c r="AB6" s="36">
        <v>0</v>
      </c>
      <c r="AC6" s="36">
        <v>0</v>
      </c>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240">
        <f>COUNT(AD6:HD6)</f>
        <v>0</v>
      </c>
      <c r="OH6" s="14"/>
      <c r="OI6" s="240">
        <f>COUNT(HE6:OF6)</f>
        <v>0</v>
      </c>
      <c r="OJ6" s="14"/>
      <c r="OK6" s="240">
        <f>SUM(OG6,OI6)</f>
        <v>0</v>
      </c>
      <c r="OL6" s="14"/>
      <c r="OM6" s="14"/>
      <c r="ON6" s="14"/>
      <c r="OO6" s="14"/>
      <c r="OP6" s="14"/>
      <c r="OQ6" s="14"/>
      <c r="OR6" s="14"/>
      <c r="OS6" s="14"/>
      <c r="OT6" s="14"/>
      <c r="OU6" s="14"/>
      <c r="OV6" s="14"/>
      <c r="OW6" s="14"/>
      <c r="OX6" s="14"/>
      <c r="OY6" s="14"/>
    </row>
    <row r="7" spans="1:415" s="357" customFormat="1" ht="21" customHeight="1" x14ac:dyDescent="0.25">
      <c r="A7" s="27"/>
      <c r="B7" s="27"/>
      <c r="C7" s="27" t="s">
        <v>31</v>
      </c>
      <c r="D7" s="28" t="s">
        <v>1328</v>
      </c>
      <c r="E7" s="45">
        <v>44593</v>
      </c>
      <c r="F7" s="30">
        <v>44581</v>
      </c>
      <c r="G7" s="377" t="s">
        <v>351</v>
      </c>
      <c r="H7" s="361"/>
      <c r="I7" s="31">
        <v>0</v>
      </c>
      <c r="J7" s="32">
        <v>0</v>
      </c>
      <c r="K7" s="31">
        <v>0</v>
      </c>
      <c r="L7" s="32">
        <v>0</v>
      </c>
      <c r="M7" s="31">
        <v>0</v>
      </c>
      <c r="N7" s="32">
        <v>0</v>
      </c>
      <c r="O7" s="31">
        <v>0</v>
      </c>
      <c r="P7" s="53">
        <v>0</v>
      </c>
      <c r="Q7" s="31">
        <v>0</v>
      </c>
      <c r="R7" s="375">
        <v>0</v>
      </c>
      <c r="S7" s="36">
        <v>0</v>
      </c>
      <c r="T7" s="394">
        <v>0</v>
      </c>
      <c r="U7" s="36">
        <v>0</v>
      </c>
      <c r="V7" s="394">
        <v>0</v>
      </c>
      <c r="W7" s="36">
        <v>0</v>
      </c>
      <c r="X7" s="394">
        <v>0</v>
      </c>
      <c r="Y7" s="36">
        <v>0</v>
      </c>
      <c r="Z7" s="394">
        <v>0</v>
      </c>
      <c r="AA7" s="36">
        <v>0</v>
      </c>
      <c r="AB7" s="36">
        <v>0</v>
      </c>
      <c r="AC7" s="36">
        <v>0</v>
      </c>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240">
        <f>COUNT(AD7:HD7)</f>
        <v>0</v>
      </c>
      <c r="OH7" s="14"/>
      <c r="OI7" s="240">
        <f>COUNT(HE7:OF7)</f>
        <v>0</v>
      </c>
      <c r="OJ7" s="14"/>
      <c r="OK7" s="240">
        <f>SUM(OG7,OI7)</f>
        <v>0</v>
      </c>
      <c r="OL7" s="14"/>
      <c r="OM7" s="14"/>
      <c r="ON7" s="14"/>
      <c r="OO7" s="14"/>
      <c r="OP7" s="14"/>
      <c r="OQ7" s="14"/>
      <c r="OR7" s="14"/>
      <c r="OS7" s="14"/>
      <c r="OT7" s="14"/>
      <c r="OU7" s="14"/>
      <c r="OV7" s="14"/>
      <c r="OW7" s="14"/>
      <c r="OX7" s="14"/>
      <c r="OY7" s="14"/>
    </row>
    <row r="8" spans="1:415" s="357" customFormat="1" ht="21" customHeight="1" x14ac:dyDescent="0.25">
      <c r="A8" s="27"/>
      <c r="B8" s="27"/>
      <c r="C8" s="27" t="s">
        <v>32</v>
      </c>
      <c r="D8" s="28" t="s">
        <v>1572</v>
      </c>
      <c r="E8" s="45">
        <v>44823</v>
      </c>
      <c r="F8" s="30">
        <v>44658</v>
      </c>
      <c r="G8" s="377" t="s">
        <v>351</v>
      </c>
      <c r="H8" s="361"/>
      <c r="I8" s="31">
        <v>0</v>
      </c>
      <c r="J8" s="32">
        <v>0</v>
      </c>
      <c r="K8" s="31">
        <v>0</v>
      </c>
      <c r="L8" s="32">
        <v>0</v>
      </c>
      <c r="M8" s="31">
        <v>0</v>
      </c>
      <c r="N8" s="32">
        <v>0</v>
      </c>
      <c r="O8" s="31">
        <v>0</v>
      </c>
      <c r="P8" s="53">
        <v>0</v>
      </c>
      <c r="Q8" s="31">
        <v>0</v>
      </c>
      <c r="R8" s="375">
        <v>0</v>
      </c>
      <c r="S8" s="36">
        <v>0</v>
      </c>
      <c r="T8" s="394">
        <v>0</v>
      </c>
      <c r="U8" s="36">
        <v>0</v>
      </c>
      <c r="V8" s="394">
        <v>0</v>
      </c>
      <c r="W8" s="36">
        <v>0</v>
      </c>
      <c r="X8" s="394">
        <v>0</v>
      </c>
      <c r="Y8" s="36">
        <v>0</v>
      </c>
      <c r="Z8" s="394">
        <v>0</v>
      </c>
      <c r="AA8" s="36">
        <v>0</v>
      </c>
      <c r="AB8" s="36">
        <v>0</v>
      </c>
      <c r="AC8" s="36">
        <v>0</v>
      </c>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240">
        <f>COUNT(AD8:HD8)</f>
        <v>0</v>
      </c>
      <c r="OH8" s="14"/>
      <c r="OI8" s="240">
        <f>COUNT(HE8:OF8)</f>
        <v>0</v>
      </c>
      <c r="OJ8" s="14"/>
      <c r="OK8" s="240">
        <f>SUM(OG8,OI8)</f>
        <v>0</v>
      </c>
      <c r="OL8" s="14"/>
      <c r="OM8" s="14"/>
      <c r="ON8" s="14"/>
      <c r="OO8" s="14"/>
      <c r="OP8" s="14"/>
      <c r="OQ8" s="14"/>
      <c r="OR8" s="14"/>
      <c r="OS8" s="14"/>
      <c r="OT8" s="14"/>
      <c r="OU8" s="14"/>
      <c r="OV8" s="14"/>
      <c r="OW8" s="14"/>
      <c r="OX8" s="14"/>
      <c r="OY8" s="14"/>
    </row>
    <row r="9" spans="1:415" s="223" customFormat="1" ht="33.75" customHeight="1" x14ac:dyDescent="0.25">
      <c r="A9" s="414"/>
      <c r="B9" s="414"/>
      <c r="C9" s="283"/>
      <c r="D9" s="7"/>
      <c r="E9" s="8"/>
      <c r="F9" s="284"/>
      <c r="G9" s="284"/>
      <c r="H9" s="284"/>
      <c r="I9" s="285"/>
      <c r="J9" s="286"/>
      <c r="K9" s="286"/>
      <c r="L9" s="287"/>
      <c r="M9" s="286"/>
      <c r="N9" s="286"/>
      <c r="O9" s="286"/>
      <c r="P9" s="286"/>
      <c r="Q9" s="286"/>
      <c r="R9" s="288"/>
      <c r="S9" s="416"/>
      <c r="T9" s="416"/>
      <c r="U9" s="416"/>
      <c r="V9" s="416"/>
      <c r="W9" s="416"/>
      <c r="X9" s="416"/>
      <c r="Y9" s="416"/>
      <c r="Z9" s="416"/>
      <c r="AA9" s="416"/>
      <c r="AB9" s="416"/>
      <c r="AC9" s="416"/>
      <c r="AD9" s="556" t="s">
        <v>861</v>
      </c>
      <c r="AE9" s="557"/>
      <c r="AF9" s="557"/>
      <c r="AG9" s="557"/>
      <c r="AH9" s="557"/>
      <c r="AI9" s="557"/>
      <c r="AJ9" s="557"/>
      <c r="AK9" s="557"/>
      <c r="AL9" s="557"/>
      <c r="AM9" s="557"/>
      <c r="AN9" s="557"/>
      <c r="AO9" s="557"/>
      <c r="AP9" s="557"/>
      <c r="AQ9" s="557"/>
      <c r="AR9" s="557"/>
      <c r="AS9" s="557"/>
      <c r="AT9" s="557"/>
      <c r="AU9" s="557"/>
      <c r="AV9" s="557"/>
      <c r="AW9" s="557"/>
      <c r="AX9" s="557"/>
      <c r="AY9" s="557"/>
      <c r="AZ9" s="557"/>
      <c r="BA9" s="557"/>
      <c r="BB9" s="557"/>
      <c r="BC9" s="557"/>
      <c r="BD9" s="557"/>
      <c r="BE9" s="557"/>
      <c r="BF9" s="557"/>
      <c r="BG9" s="557"/>
      <c r="BH9" s="557"/>
      <c r="BI9" s="557"/>
      <c r="BJ9" s="556" t="s">
        <v>862</v>
      </c>
      <c r="BK9" s="557"/>
      <c r="BL9" s="557"/>
      <c r="BM9" s="557"/>
      <c r="BN9" s="557"/>
      <c r="BO9" s="557"/>
      <c r="BP9" s="557"/>
      <c r="BQ9" s="557"/>
      <c r="BR9" s="557"/>
      <c r="BS9" s="557"/>
      <c r="BT9" s="557"/>
      <c r="BU9" s="557"/>
      <c r="BV9" s="557"/>
      <c r="BW9" s="557"/>
      <c r="BX9" s="557"/>
      <c r="BY9" s="557"/>
      <c r="BZ9" s="557"/>
      <c r="CA9" s="557"/>
      <c r="CB9" s="557"/>
      <c r="CC9" s="557"/>
      <c r="CD9" s="557"/>
      <c r="CE9" s="557"/>
      <c r="CF9" s="557"/>
      <c r="CG9" s="557"/>
      <c r="CH9" s="557"/>
      <c r="CI9" s="557"/>
      <c r="CJ9" s="557"/>
      <c r="CK9" s="557"/>
      <c r="CL9" s="557"/>
      <c r="CM9" s="556" t="s">
        <v>863</v>
      </c>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6" t="s">
        <v>864</v>
      </c>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6" t="s">
        <v>865</v>
      </c>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6" t="s">
        <v>866</v>
      </c>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557"/>
      <c r="HD9" s="557"/>
      <c r="HE9" s="556" t="s">
        <v>847</v>
      </c>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9"/>
      <c r="IJ9" s="556" t="s">
        <v>848</v>
      </c>
      <c r="IK9" s="547"/>
      <c r="IL9" s="547"/>
      <c r="IM9" s="547"/>
      <c r="IN9" s="547"/>
      <c r="IO9" s="554"/>
      <c r="IP9" s="547"/>
      <c r="IQ9" s="547"/>
      <c r="IR9" s="547"/>
      <c r="IS9" s="547"/>
      <c r="IT9" s="547"/>
      <c r="IU9" s="547"/>
      <c r="IV9" s="547"/>
      <c r="IW9" s="547"/>
      <c r="IX9" s="547"/>
      <c r="IY9" s="547"/>
      <c r="IZ9" s="547"/>
      <c r="JA9" s="547"/>
      <c r="JB9" s="554"/>
      <c r="JC9" s="554"/>
      <c r="JD9" s="547"/>
      <c r="JE9" s="554"/>
      <c r="JF9" s="547"/>
      <c r="JG9" s="547"/>
      <c r="JH9" s="547"/>
      <c r="JI9" s="547"/>
      <c r="JJ9" s="547"/>
      <c r="JK9" s="547"/>
      <c r="JL9" s="557"/>
      <c r="JM9" s="547"/>
      <c r="JN9" s="547"/>
      <c r="JO9" s="556" t="s">
        <v>849</v>
      </c>
      <c r="JP9" s="547"/>
      <c r="JQ9" s="554"/>
      <c r="JR9" s="547"/>
      <c r="JS9" s="547"/>
      <c r="JT9" s="547"/>
      <c r="JU9" s="547"/>
      <c r="JV9" s="547"/>
      <c r="JW9" s="547"/>
      <c r="JX9" s="547"/>
      <c r="JY9" s="547"/>
      <c r="JZ9" s="547"/>
      <c r="KA9" s="547"/>
      <c r="KB9" s="547"/>
      <c r="KC9" s="547"/>
      <c r="KD9" s="554"/>
      <c r="KE9" s="554"/>
      <c r="KF9" s="547"/>
      <c r="KG9" s="554"/>
      <c r="KH9" s="547"/>
      <c r="KI9" s="547"/>
      <c r="KJ9" s="547"/>
      <c r="KK9" s="547"/>
      <c r="KL9" s="547"/>
      <c r="KM9" s="547"/>
      <c r="KN9" s="547"/>
      <c r="KO9" s="547"/>
      <c r="KP9" s="547"/>
      <c r="KQ9" s="557"/>
      <c r="KR9" s="549"/>
      <c r="KS9" s="557" t="s">
        <v>850</v>
      </c>
      <c r="KT9" s="547"/>
      <c r="KU9" s="547"/>
      <c r="KV9" s="554"/>
      <c r="KW9" s="547"/>
      <c r="KX9" s="547"/>
      <c r="KY9" s="547"/>
      <c r="KZ9" s="547"/>
      <c r="LA9" s="547"/>
      <c r="LB9" s="547"/>
      <c r="LC9" s="547"/>
      <c r="LD9" s="547"/>
      <c r="LE9" s="547"/>
      <c r="LF9" s="547"/>
      <c r="LG9" s="547"/>
      <c r="LH9" s="547"/>
      <c r="LI9" s="554"/>
      <c r="LJ9" s="554"/>
      <c r="LK9" s="547"/>
      <c r="LL9" s="554"/>
      <c r="LM9" s="547"/>
      <c r="LN9" s="547"/>
      <c r="LO9" s="547"/>
      <c r="LP9" s="547"/>
      <c r="LQ9" s="547"/>
      <c r="LR9" s="547"/>
      <c r="LS9" s="547"/>
      <c r="LT9" s="547"/>
      <c r="LU9" s="557"/>
      <c r="LV9" s="547"/>
      <c r="LW9" s="547"/>
      <c r="LX9" s="556" t="s">
        <v>851</v>
      </c>
      <c r="LY9" s="547"/>
      <c r="LZ9" s="554"/>
      <c r="MA9" s="547"/>
      <c r="MB9" s="547"/>
      <c r="MC9" s="547"/>
      <c r="MD9" s="547"/>
      <c r="ME9" s="547"/>
      <c r="MF9" s="547"/>
      <c r="MG9" s="547"/>
      <c r="MH9" s="547"/>
      <c r="MI9" s="547"/>
      <c r="MJ9" s="547"/>
      <c r="MK9" s="547"/>
      <c r="ML9" s="547"/>
      <c r="MM9" s="554"/>
      <c r="MN9" s="554"/>
      <c r="MO9" s="547"/>
      <c r="MP9" s="554"/>
      <c r="MQ9" s="547"/>
      <c r="MR9" s="547"/>
      <c r="MS9" s="547"/>
      <c r="MT9" s="547"/>
      <c r="MU9" s="547"/>
      <c r="MV9" s="547"/>
      <c r="MW9" s="547"/>
      <c r="MX9" s="547"/>
      <c r="MY9" s="547"/>
      <c r="MZ9" s="557"/>
      <c r="NA9" s="547"/>
      <c r="NB9" s="556" t="s">
        <v>852</v>
      </c>
      <c r="NC9" s="547"/>
      <c r="ND9" s="554"/>
      <c r="NE9" s="547"/>
      <c r="NF9" s="547"/>
      <c r="NG9" s="547"/>
      <c r="NH9" s="547"/>
      <c r="NI9" s="547"/>
      <c r="NJ9" s="547"/>
      <c r="NK9" s="547"/>
      <c r="NL9" s="547"/>
      <c r="NM9" s="547"/>
      <c r="NN9" s="547"/>
      <c r="NO9" s="547"/>
      <c r="NP9" s="547"/>
      <c r="NQ9" s="554"/>
      <c r="NR9" s="554"/>
      <c r="NS9" s="547"/>
      <c r="NT9" s="554"/>
      <c r="NU9" s="547"/>
      <c r="NV9" s="547"/>
      <c r="NW9" s="547"/>
      <c r="NX9" s="547"/>
      <c r="NY9" s="547"/>
      <c r="NZ9" s="547"/>
      <c r="OA9" s="547"/>
      <c r="OB9" s="547"/>
      <c r="OC9" s="547"/>
      <c r="OD9" s="547"/>
      <c r="OE9" s="547"/>
      <c r="OF9" s="549"/>
      <c r="OG9" s="289"/>
      <c r="OH9" s="290"/>
      <c r="OI9" s="290"/>
      <c r="OJ9" s="290"/>
      <c r="OK9" s="290"/>
      <c r="OL9" s="290"/>
      <c r="OM9" s="290"/>
      <c r="ON9" s="290"/>
      <c r="OO9" s="290"/>
      <c r="OP9" s="290"/>
      <c r="OQ9" s="290"/>
      <c r="OR9" s="290"/>
      <c r="OS9" s="290"/>
      <c r="OT9" s="290"/>
      <c r="OU9" s="290"/>
      <c r="OV9" s="290"/>
      <c r="OW9" s="290"/>
      <c r="OX9" s="290"/>
      <c r="OY9" s="290"/>
    </row>
    <row r="10" spans="1:415" s="223" customFormat="1" ht="33.75" customHeight="1" x14ac:dyDescent="0.25">
      <c r="A10" s="236" t="s">
        <v>12</v>
      </c>
      <c r="B10" s="236" t="s">
        <v>1013</v>
      </c>
      <c r="C10" s="237" t="s">
        <v>13</v>
      </c>
      <c r="D10" s="238" t="s">
        <v>268</v>
      </c>
      <c r="E10" s="18" t="s">
        <v>15</v>
      </c>
      <c r="F10" s="449" t="s">
        <v>948</v>
      </c>
      <c r="G10" s="364" t="s">
        <v>304</v>
      </c>
      <c r="H10" s="586" t="s">
        <v>1153</v>
      </c>
      <c r="I10" s="21" t="s">
        <v>17</v>
      </c>
      <c r="J10" s="22" t="s">
        <v>18</v>
      </c>
      <c r="K10" s="21" t="s">
        <v>19</v>
      </c>
      <c r="L10" s="22" t="s">
        <v>20</v>
      </c>
      <c r="M10" s="21" t="s">
        <v>21</v>
      </c>
      <c r="N10" s="20" t="s">
        <v>22</v>
      </c>
      <c r="O10" s="23" t="s">
        <v>23</v>
      </c>
      <c r="P10" s="20" t="s">
        <v>24</v>
      </c>
      <c r="Q10" s="23" t="s">
        <v>25</v>
      </c>
      <c r="R10" s="20" t="s">
        <v>860</v>
      </c>
      <c r="S10" s="387" t="s">
        <v>859</v>
      </c>
      <c r="T10" s="461" t="s">
        <v>868</v>
      </c>
      <c r="U10" s="443" t="s">
        <v>914</v>
      </c>
      <c r="V10" s="461" t="s">
        <v>1148</v>
      </c>
      <c r="W10" s="443" t="s">
        <v>1149</v>
      </c>
      <c r="X10" s="461" t="s">
        <v>1301</v>
      </c>
      <c r="Y10" s="443" t="s">
        <v>1299</v>
      </c>
      <c r="Z10" s="461" t="s">
        <v>1413</v>
      </c>
      <c r="AA10" s="443" t="s">
        <v>1414</v>
      </c>
      <c r="AB10" s="443" t="s">
        <v>1696</v>
      </c>
      <c r="AC10" s="443" t="s">
        <v>1412</v>
      </c>
      <c r="AD10" s="239">
        <v>1</v>
      </c>
      <c r="AE10" s="239">
        <v>2</v>
      </c>
      <c r="AF10" s="239">
        <v>3</v>
      </c>
      <c r="AG10" s="239">
        <v>4</v>
      </c>
      <c r="AH10" s="239">
        <v>5</v>
      </c>
      <c r="AI10" s="239">
        <v>6</v>
      </c>
      <c r="AJ10" s="239">
        <v>7</v>
      </c>
      <c r="AK10" s="239">
        <v>8</v>
      </c>
      <c r="AL10" s="239">
        <v>9</v>
      </c>
      <c r="AM10" s="239">
        <v>10</v>
      </c>
      <c r="AN10" s="239">
        <v>11</v>
      </c>
      <c r="AO10" s="239">
        <v>12</v>
      </c>
      <c r="AP10" s="239">
        <v>13</v>
      </c>
      <c r="AQ10" s="239">
        <v>14</v>
      </c>
      <c r="AR10" s="239">
        <v>15</v>
      </c>
      <c r="AS10" s="239">
        <v>16</v>
      </c>
      <c r="AT10" s="239">
        <v>17</v>
      </c>
      <c r="AU10" s="239">
        <v>18</v>
      </c>
      <c r="AV10" s="239">
        <v>19</v>
      </c>
      <c r="AW10" s="239">
        <v>20</v>
      </c>
      <c r="AX10" s="239">
        <v>21</v>
      </c>
      <c r="AY10" s="239">
        <v>22</v>
      </c>
      <c r="AZ10" s="239">
        <v>22</v>
      </c>
      <c r="BA10" s="239">
        <v>23</v>
      </c>
      <c r="BB10" s="239">
        <v>24</v>
      </c>
      <c r="BC10" s="239">
        <v>25</v>
      </c>
      <c r="BD10" s="239">
        <v>26</v>
      </c>
      <c r="BE10" s="239">
        <v>27</v>
      </c>
      <c r="BF10" s="239">
        <v>28</v>
      </c>
      <c r="BG10" s="239">
        <v>29</v>
      </c>
      <c r="BH10" s="239">
        <v>30</v>
      </c>
      <c r="BI10" s="239">
        <v>31</v>
      </c>
      <c r="BJ10" s="239">
        <v>1</v>
      </c>
      <c r="BK10" s="239">
        <v>2</v>
      </c>
      <c r="BL10" s="239">
        <v>3</v>
      </c>
      <c r="BM10" s="239">
        <v>4</v>
      </c>
      <c r="BN10" s="239">
        <v>5</v>
      </c>
      <c r="BO10" s="239">
        <v>6</v>
      </c>
      <c r="BP10" s="239">
        <v>7</v>
      </c>
      <c r="BQ10" s="239">
        <v>8</v>
      </c>
      <c r="BR10" s="239">
        <v>9</v>
      </c>
      <c r="BS10" s="239">
        <v>10</v>
      </c>
      <c r="BT10" s="239">
        <v>11</v>
      </c>
      <c r="BU10" s="239">
        <v>12</v>
      </c>
      <c r="BV10" s="239">
        <v>13</v>
      </c>
      <c r="BW10" s="239">
        <v>14</v>
      </c>
      <c r="BX10" s="239">
        <v>15</v>
      </c>
      <c r="BY10" s="239">
        <v>16</v>
      </c>
      <c r="BZ10" s="239">
        <v>17</v>
      </c>
      <c r="CA10" s="239">
        <v>18</v>
      </c>
      <c r="CB10" s="239">
        <v>19</v>
      </c>
      <c r="CC10" s="239">
        <v>20</v>
      </c>
      <c r="CD10" s="239">
        <v>21</v>
      </c>
      <c r="CE10" s="239">
        <v>22</v>
      </c>
      <c r="CF10" s="239">
        <v>23</v>
      </c>
      <c r="CG10" s="239">
        <v>24</v>
      </c>
      <c r="CH10" s="239">
        <v>25</v>
      </c>
      <c r="CI10" s="239">
        <v>26</v>
      </c>
      <c r="CJ10" s="239">
        <v>27</v>
      </c>
      <c r="CK10" s="239">
        <v>28</v>
      </c>
      <c r="CL10" s="563">
        <v>29</v>
      </c>
      <c r="CM10" s="239">
        <v>1</v>
      </c>
      <c r="CN10" s="239">
        <v>2</v>
      </c>
      <c r="CO10" s="239">
        <v>3</v>
      </c>
      <c r="CP10" s="239">
        <v>4</v>
      </c>
      <c r="CQ10" s="239">
        <v>5</v>
      </c>
      <c r="CR10" s="239">
        <v>6</v>
      </c>
      <c r="CS10" s="239">
        <v>7</v>
      </c>
      <c r="CT10" s="239">
        <v>8</v>
      </c>
      <c r="CU10" s="239">
        <v>9</v>
      </c>
      <c r="CV10" s="239">
        <v>10</v>
      </c>
      <c r="CW10" s="239">
        <v>11</v>
      </c>
      <c r="CX10" s="239">
        <v>12</v>
      </c>
      <c r="CY10" s="239">
        <v>13</v>
      </c>
      <c r="CZ10" s="239">
        <v>14</v>
      </c>
      <c r="DA10" s="239">
        <v>15</v>
      </c>
      <c r="DB10" s="239">
        <v>16</v>
      </c>
      <c r="DC10" s="239">
        <v>17</v>
      </c>
      <c r="DD10" s="239">
        <v>18</v>
      </c>
      <c r="DE10" s="239">
        <v>19</v>
      </c>
      <c r="DF10" s="239">
        <v>20</v>
      </c>
      <c r="DG10" s="239">
        <v>21</v>
      </c>
      <c r="DH10" s="239">
        <v>22</v>
      </c>
      <c r="DI10" s="239">
        <v>23</v>
      </c>
      <c r="DJ10" s="239">
        <v>24</v>
      </c>
      <c r="DK10" s="239">
        <v>25</v>
      </c>
      <c r="DL10" s="239">
        <v>26</v>
      </c>
      <c r="DM10" s="239">
        <v>27</v>
      </c>
      <c r="DN10" s="239">
        <v>28</v>
      </c>
      <c r="DO10" s="239">
        <v>29</v>
      </c>
      <c r="DP10" s="239">
        <v>30</v>
      </c>
      <c r="DQ10" s="239">
        <v>31</v>
      </c>
      <c r="DR10" s="239">
        <v>1</v>
      </c>
      <c r="DS10" s="239">
        <v>2</v>
      </c>
      <c r="DT10" s="239">
        <v>3</v>
      </c>
      <c r="DU10" s="239">
        <v>4</v>
      </c>
      <c r="DV10" s="239">
        <v>5</v>
      </c>
      <c r="DW10" s="239">
        <v>6</v>
      </c>
      <c r="DX10" s="239">
        <v>7</v>
      </c>
      <c r="DY10" s="239">
        <v>8</v>
      </c>
      <c r="DZ10" s="239">
        <v>9</v>
      </c>
      <c r="EA10" s="239">
        <v>10</v>
      </c>
      <c r="EB10" s="239">
        <v>11</v>
      </c>
      <c r="EC10" s="239">
        <v>12</v>
      </c>
      <c r="ED10" s="239">
        <v>13</v>
      </c>
      <c r="EE10" s="239">
        <v>14</v>
      </c>
      <c r="EF10" s="239">
        <v>15</v>
      </c>
      <c r="EG10" s="239">
        <v>16</v>
      </c>
      <c r="EH10" s="239">
        <v>17</v>
      </c>
      <c r="EI10" s="239">
        <v>18</v>
      </c>
      <c r="EJ10" s="239">
        <v>19</v>
      </c>
      <c r="EK10" s="239">
        <v>20</v>
      </c>
      <c r="EL10" s="239">
        <v>21</v>
      </c>
      <c r="EM10" s="239">
        <v>22</v>
      </c>
      <c r="EN10" s="239">
        <v>23</v>
      </c>
      <c r="EO10" s="239">
        <v>24</v>
      </c>
      <c r="EP10" s="239">
        <v>25</v>
      </c>
      <c r="EQ10" s="239">
        <v>26</v>
      </c>
      <c r="ER10" s="239">
        <v>27</v>
      </c>
      <c r="ES10" s="239">
        <v>28</v>
      </c>
      <c r="ET10" s="239">
        <v>29</v>
      </c>
      <c r="EU10" s="239">
        <v>30</v>
      </c>
      <c r="EV10" s="239">
        <v>1</v>
      </c>
      <c r="EW10" s="239">
        <v>2</v>
      </c>
      <c r="EX10" s="239">
        <v>3</v>
      </c>
      <c r="EY10" s="239">
        <v>4</v>
      </c>
      <c r="EZ10" s="239">
        <v>5</v>
      </c>
      <c r="FA10" s="239">
        <v>6</v>
      </c>
      <c r="FB10" s="239">
        <v>7</v>
      </c>
      <c r="FC10" s="239">
        <v>8</v>
      </c>
      <c r="FD10" s="239">
        <v>9</v>
      </c>
      <c r="FE10" s="239">
        <v>10</v>
      </c>
      <c r="FF10" s="239">
        <v>11</v>
      </c>
      <c r="FG10" s="239">
        <v>12</v>
      </c>
      <c r="FH10" s="239">
        <v>13</v>
      </c>
      <c r="FI10" s="239">
        <v>14</v>
      </c>
      <c r="FJ10" s="239">
        <v>15</v>
      </c>
      <c r="FK10" s="239">
        <v>16</v>
      </c>
      <c r="FL10" s="239">
        <v>17</v>
      </c>
      <c r="FM10" s="239">
        <v>18</v>
      </c>
      <c r="FN10" s="239">
        <v>19</v>
      </c>
      <c r="FO10" s="239">
        <v>20</v>
      </c>
      <c r="FP10" s="239">
        <v>21</v>
      </c>
      <c r="FQ10" s="239">
        <v>22</v>
      </c>
      <c r="FR10" s="239">
        <v>23</v>
      </c>
      <c r="FS10" s="239">
        <v>24</v>
      </c>
      <c r="FT10" s="239">
        <v>25</v>
      </c>
      <c r="FU10" s="239">
        <v>26</v>
      </c>
      <c r="FV10" s="239">
        <v>27</v>
      </c>
      <c r="FW10" s="239">
        <v>28</v>
      </c>
      <c r="FX10" s="239">
        <v>29</v>
      </c>
      <c r="FY10" s="239">
        <v>30</v>
      </c>
      <c r="FZ10" s="239">
        <v>31</v>
      </c>
      <c r="GA10" s="239">
        <v>1</v>
      </c>
      <c r="GB10" s="239">
        <v>2</v>
      </c>
      <c r="GC10" s="239">
        <v>3</v>
      </c>
      <c r="GD10" s="239">
        <v>4</v>
      </c>
      <c r="GE10" s="239">
        <v>5</v>
      </c>
      <c r="GF10" s="239">
        <v>6</v>
      </c>
      <c r="GG10" s="239">
        <v>7</v>
      </c>
      <c r="GH10" s="239">
        <v>8</v>
      </c>
      <c r="GI10" s="239">
        <v>9</v>
      </c>
      <c r="GJ10" s="239">
        <v>10</v>
      </c>
      <c r="GK10" s="239">
        <v>11</v>
      </c>
      <c r="GL10" s="239">
        <v>12</v>
      </c>
      <c r="GM10" s="239">
        <v>13</v>
      </c>
      <c r="GN10" s="239">
        <v>14</v>
      </c>
      <c r="GO10" s="239">
        <v>15</v>
      </c>
      <c r="GP10" s="239">
        <v>16</v>
      </c>
      <c r="GQ10" s="239">
        <v>17</v>
      </c>
      <c r="GR10" s="239">
        <v>18</v>
      </c>
      <c r="GS10" s="239">
        <v>19</v>
      </c>
      <c r="GT10" s="239">
        <v>20</v>
      </c>
      <c r="GU10" s="239">
        <v>21</v>
      </c>
      <c r="GV10" s="239">
        <v>22</v>
      </c>
      <c r="GW10" s="239">
        <v>23</v>
      </c>
      <c r="GX10" s="239">
        <v>24</v>
      </c>
      <c r="GY10" s="239">
        <v>25</v>
      </c>
      <c r="GZ10" s="239">
        <v>26</v>
      </c>
      <c r="HA10" s="239">
        <v>27</v>
      </c>
      <c r="HB10" s="239">
        <v>28</v>
      </c>
      <c r="HC10" s="239">
        <v>29</v>
      </c>
      <c r="HD10" s="239">
        <v>30</v>
      </c>
      <c r="HE10" s="239">
        <v>1</v>
      </c>
      <c r="HF10" s="239">
        <v>2</v>
      </c>
      <c r="HG10" s="239">
        <v>3</v>
      </c>
      <c r="HH10" s="239">
        <v>4</v>
      </c>
      <c r="HI10" s="239">
        <v>5</v>
      </c>
      <c r="HJ10" s="239">
        <v>6</v>
      </c>
      <c r="HK10" s="239">
        <v>7</v>
      </c>
      <c r="HL10" s="239">
        <v>8</v>
      </c>
      <c r="HM10" s="239">
        <v>9</v>
      </c>
      <c r="HN10" s="239">
        <v>10</v>
      </c>
      <c r="HO10" s="239">
        <v>11</v>
      </c>
      <c r="HP10" s="239">
        <v>12</v>
      </c>
      <c r="HQ10" s="239">
        <v>13</v>
      </c>
      <c r="HR10" s="239">
        <v>14</v>
      </c>
      <c r="HS10" s="239">
        <v>15</v>
      </c>
      <c r="HT10" s="239">
        <v>16</v>
      </c>
      <c r="HU10" s="239">
        <v>17</v>
      </c>
      <c r="HV10" s="239">
        <v>18</v>
      </c>
      <c r="HW10" s="239">
        <v>19</v>
      </c>
      <c r="HX10" s="239">
        <v>20</v>
      </c>
      <c r="HY10" s="239">
        <v>21</v>
      </c>
      <c r="HZ10" s="239">
        <v>22</v>
      </c>
      <c r="IA10" s="239">
        <v>23</v>
      </c>
      <c r="IB10" s="239">
        <v>24</v>
      </c>
      <c r="IC10" s="239">
        <v>25</v>
      </c>
      <c r="ID10" s="239">
        <v>26</v>
      </c>
      <c r="IE10" s="239">
        <v>27</v>
      </c>
      <c r="IF10" s="239">
        <v>28</v>
      </c>
      <c r="IG10" s="239">
        <v>29</v>
      </c>
      <c r="IH10" s="239">
        <v>30</v>
      </c>
      <c r="II10" s="239">
        <v>31</v>
      </c>
      <c r="IJ10" s="239">
        <v>1</v>
      </c>
      <c r="IK10" s="239">
        <v>2</v>
      </c>
      <c r="IL10" s="239">
        <v>3</v>
      </c>
      <c r="IM10" s="239">
        <v>4</v>
      </c>
      <c r="IN10" s="239">
        <v>5</v>
      </c>
      <c r="IO10" s="239">
        <v>6</v>
      </c>
      <c r="IP10" s="239">
        <v>7</v>
      </c>
      <c r="IQ10" s="239">
        <v>8</v>
      </c>
      <c r="IR10" s="239">
        <v>9</v>
      </c>
      <c r="IS10" s="239">
        <v>10</v>
      </c>
      <c r="IT10" s="239">
        <v>11</v>
      </c>
      <c r="IU10" s="239">
        <v>12</v>
      </c>
      <c r="IV10" s="239">
        <v>13</v>
      </c>
      <c r="IW10" s="239">
        <v>14</v>
      </c>
      <c r="IX10" s="239">
        <v>15</v>
      </c>
      <c r="IY10" s="239">
        <v>16</v>
      </c>
      <c r="IZ10" s="239">
        <v>17</v>
      </c>
      <c r="JA10" s="239">
        <v>18</v>
      </c>
      <c r="JB10" s="239">
        <v>19</v>
      </c>
      <c r="JC10" s="239">
        <v>20</v>
      </c>
      <c r="JD10" s="239">
        <v>21</v>
      </c>
      <c r="JE10" s="239">
        <v>22</v>
      </c>
      <c r="JF10" s="239">
        <v>23</v>
      </c>
      <c r="JG10" s="239">
        <v>24</v>
      </c>
      <c r="JH10" s="239">
        <v>25</v>
      </c>
      <c r="JI10" s="239">
        <v>26</v>
      </c>
      <c r="JJ10" s="239">
        <v>27</v>
      </c>
      <c r="JK10" s="239">
        <v>28</v>
      </c>
      <c r="JL10" s="239">
        <v>29</v>
      </c>
      <c r="JM10" s="239">
        <v>30</v>
      </c>
      <c r="JN10" s="239">
        <v>31</v>
      </c>
      <c r="JO10" s="239">
        <v>1</v>
      </c>
      <c r="JP10" s="239">
        <v>2</v>
      </c>
      <c r="JQ10" s="239">
        <v>3</v>
      </c>
      <c r="JR10" s="239">
        <v>4</v>
      </c>
      <c r="JS10" s="239">
        <v>5</v>
      </c>
      <c r="JT10" s="239">
        <v>6</v>
      </c>
      <c r="JU10" s="239">
        <v>7</v>
      </c>
      <c r="JV10" s="239">
        <v>8</v>
      </c>
      <c r="JW10" s="239">
        <v>9</v>
      </c>
      <c r="JX10" s="239">
        <v>10</v>
      </c>
      <c r="JY10" s="239">
        <v>11</v>
      </c>
      <c r="JZ10" s="239">
        <v>12</v>
      </c>
      <c r="KA10" s="239">
        <v>13</v>
      </c>
      <c r="KB10" s="239">
        <v>14</v>
      </c>
      <c r="KC10" s="239">
        <v>15</v>
      </c>
      <c r="KD10" s="239">
        <v>16</v>
      </c>
      <c r="KE10" s="239">
        <v>17</v>
      </c>
      <c r="KF10" s="239">
        <v>18</v>
      </c>
      <c r="KG10" s="239">
        <v>19</v>
      </c>
      <c r="KH10" s="239">
        <v>20</v>
      </c>
      <c r="KI10" s="239">
        <v>21</v>
      </c>
      <c r="KJ10" s="239">
        <v>22</v>
      </c>
      <c r="KK10" s="239">
        <v>23</v>
      </c>
      <c r="KL10" s="239">
        <v>24</v>
      </c>
      <c r="KM10" s="239">
        <v>25</v>
      </c>
      <c r="KN10" s="239">
        <v>26</v>
      </c>
      <c r="KO10" s="239">
        <v>27</v>
      </c>
      <c r="KP10" s="239">
        <v>28</v>
      </c>
      <c r="KQ10" s="239">
        <v>29</v>
      </c>
      <c r="KR10" s="239">
        <v>30</v>
      </c>
      <c r="KS10" s="239">
        <v>1</v>
      </c>
      <c r="KT10" s="239">
        <v>2</v>
      </c>
      <c r="KU10" s="239">
        <v>3</v>
      </c>
      <c r="KV10" s="239">
        <v>4</v>
      </c>
      <c r="KW10" s="239">
        <v>5</v>
      </c>
      <c r="KX10" s="239">
        <v>6</v>
      </c>
      <c r="KY10" s="239">
        <v>7</v>
      </c>
      <c r="KZ10" s="239">
        <v>8</v>
      </c>
      <c r="LA10" s="239">
        <v>9</v>
      </c>
      <c r="LB10" s="239">
        <v>10</v>
      </c>
      <c r="LC10" s="239">
        <v>11</v>
      </c>
      <c r="LD10" s="239">
        <v>12</v>
      </c>
      <c r="LE10" s="239">
        <v>13</v>
      </c>
      <c r="LF10" s="239">
        <v>14</v>
      </c>
      <c r="LG10" s="239">
        <v>15</v>
      </c>
      <c r="LH10" s="239">
        <v>16</v>
      </c>
      <c r="LI10" s="239">
        <v>17</v>
      </c>
      <c r="LJ10" s="239">
        <v>18</v>
      </c>
      <c r="LK10" s="239">
        <v>19</v>
      </c>
      <c r="LL10" s="239">
        <v>20</v>
      </c>
      <c r="LM10" s="239">
        <v>21</v>
      </c>
      <c r="LN10" s="239">
        <v>22</v>
      </c>
      <c r="LO10" s="239">
        <v>23</v>
      </c>
      <c r="LP10" s="239">
        <v>24</v>
      </c>
      <c r="LQ10" s="239">
        <v>25</v>
      </c>
      <c r="LR10" s="239">
        <v>26</v>
      </c>
      <c r="LS10" s="239">
        <v>27</v>
      </c>
      <c r="LT10" s="239">
        <v>28</v>
      </c>
      <c r="LU10" s="239">
        <v>29</v>
      </c>
      <c r="LV10" s="239">
        <v>30</v>
      </c>
      <c r="LW10" s="239">
        <v>31</v>
      </c>
      <c r="LX10" s="239">
        <v>1</v>
      </c>
      <c r="LY10" s="239">
        <v>2</v>
      </c>
      <c r="LZ10" s="239">
        <v>3</v>
      </c>
      <c r="MA10" s="239">
        <v>4</v>
      </c>
      <c r="MB10" s="239">
        <v>5</v>
      </c>
      <c r="MC10" s="239">
        <v>6</v>
      </c>
      <c r="MD10" s="239">
        <v>7</v>
      </c>
      <c r="ME10" s="239">
        <v>8</v>
      </c>
      <c r="MF10" s="239">
        <v>9</v>
      </c>
      <c r="MG10" s="239">
        <v>10</v>
      </c>
      <c r="MH10" s="239">
        <v>11</v>
      </c>
      <c r="MI10" s="239">
        <v>12</v>
      </c>
      <c r="MJ10" s="239">
        <v>13</v>
      </c>
      <c r="MK10" s="239">
        <v>14</v>
      </c>
      <c r="ML10" s="239">
        <v>15</v>
      </c>
      <c r="MM10" s="239">
        <v>16</v>
      </c>
      <c r="MN10" s="239">
        <v>17</v>
      </c>
      <c r="MO10" s="239">
        <v>18</v>
      </c>
      <c r="MP10" s="239">
        <v>19</v>
      </c>
      <c r="MQ10" s="239">
        <v>20</v>
      </c>
      <c r="MR10" s="239">
        <v>21</v>
      </c>
      <c r="MS10" s="239">
        <v>22</v>
      </c>
      <c r="MT10" s="239">
        <v>23</v>
      </c>
      <c r="MU10" s="239">
        <v>24</v>
      </c>
      <c r="MV10" s="239">
        <v>25</v>
      </c>
      <c r="MW10" s="239">
        <v>26</v>
      </c>
      <c r="MX10" s="239">
        <v>27</v>
      </c>
      <c r="MY10" s="239">
        <v>28</v>
      </c>
      <c r="MZ10" s="239">
        <v>29</v>
      </c>
      <c r="NA10" s="239">
        <v>30</v>
      </c>
      <c r="NB10" s="239">
        <v>1</v>
      </c>
      <c r="NC10" s="239">
        <v>2</v>
      </c>
      <c r="ND10" s="239">
        <v>3</v>
      </c>
      <c r="NE10" s="239">
        <v>4</v>
      </c>
      <c r="NF10" s="239">
        <v>5</v>
      </c>
      <c r="NG10" s="239">
        <v>6</v>
      </c>
      <c r="NH10" s="239">
        <v>7</v>
      </c>
      <c r="NI10" s="239">
        <v>8</v>
      </c>
      <c r="NJ10" s="239">
        <v>9</v>
      </c>
      <c r="NK10" s="239">
        <v>10</v>
      </c>
      <c r="NL10" s="239">
        <v>11</v>
      </c>
      <c r="NM10" s="239">
        <v>12</v>
      </c>
      <c r="NN10" s="239">
        <v>13</v>
      </c>
      <c r="NO10" s="239">
        <v>14</v>
      </c>
      <c r="NP10" s="239">
        <v>15</v>
      </c>
      <c r="NQ10" s="239">
        <v>16</v>
      </c>
      <c r="NR10" s="239">
        <v>17</v>
      </c>
      <c r="NS10" s="239">
        <v>18</v>
      </c>
      <c r="NT10" s="239">
        <v>19</v>
      </c>
      <c r="NU10" s="239">
        <v>20</v>
      </c>
      <c r="NV10" s="239">
        <v>21</v>
      </c>
      <c r="NW10" s="239">
        <v>22</v>
      </c>
      <c r="NX10" s="239">
        <v>23</v>
      </c>
      <c r="NY10" s="239">
        <v>24</v>
      </c>
      <c r="NZ10" s="239">
        <v>25</v>
      </c>
      <c r="OA10" s="239">
        <v>26</v>
      </c>
      <c r="OB10" s="239">
        <v>27</v>
      </c>
      <c r="OC10" s="239">
        <v>28</v>
      </c>
      <c r="OD10" s="239">
        <v>29</v>
      </c>
      <c r="OE10" s="239">
        <v>30</v>
      </c>
      <c r="OF10" s="239">
        <v>31</v>
      </c>
      <c r="OG10" s="24" t="s">
        <v>878</v>
      </c>
      <c r="OH10" s="25"/>
      <c r="OI10" s="24" t="s">
        <v>879</v>
      </c>
      <c r="OJ10" s="224"/>
      <c r="OK10" s="26" t="s">
        <v>1602</v>
      </c>
      <c r="OL10" s="224"/>
      <c r="OM10" s="224"/>
      <c r="ON10" s="224"/>
      <c r="OO10" s="224"/>
      <c r="OP10" s="224"/>
      <c r="OQ10" s="224"/>
      <c r="OR10" s="224"/>
      <c r="OS10" s="224"/>
      <c r="OT10" s="224"/>
      <c r="OU10" s="224"/>
      <c r="OV10" s="224"/>
      <c r="OW10" s="224"/>
      <c r="OX10" s="224"/>
      <c r="OY10" s="224"/>
    </row>
    <row r="11" spans="1:415" s="223" customFormat="1" ht="21.75" customHeight="1" x14ac:dyDescent="0.25">
      <c r="A11" s="292"/>
      <c r="B11" s="292"/>
      <c r="C11" s="27" t="s">
        <v>26</v>
      </c>
      <c r="D11" s="28" t="s">
        <v>284</v>
      </c>
      <c r="E11" s="41">
        <v>38610</v>
      </c>
      <c r="F11" s="450">
        <v>38637</v>
      </c>
      <c r="G11" s="377" t="s">
        <v>259</v>
      </c>
      <c r="H11" s="361"/>
      <c r="I11" s="31">
        <v>370</v>
      </c>
      <c r="J11" s="32">
        <v>85</v>
      </c>
      <c r="K11" s="31">
        <v>455</v>
      </c>
      <c r="L11" s="32">
        <v>99</v>
      </c>
      <c r="M11" s="31">
        <v>554</v>
      </c>
      <c r="N11" s="32">
        <v>109</v>
      </c>
      <c r="O11" s="31">
        <v>663</v>
      </c>
      <c r="P11" s="32">
        <v>101</v>
      </c>
      <c r="Q11" s="31">
        <v>764</v>
      </c>
      <c r="R11" s="386">
        <v>119</v>
      </c>
      <c r="S11" s="36">
        <v>883</v>
      </c>
      <c r="T11" s="469">
        <v>102</v>
      </c>
      <c r="U11" s="36">
        <v>985</v>
      </c>
      <c r="V11" s="469">
        <v>86</v>
      </c>
      <c r="W11" s="36">
        <v>1071</v>
      </c>
      <c r="X11" s="469">
        <v>103</v>
      </c>
      <c r="Y11" s="36">
        <v>1174</v>
      </c>
      <c r="Z11" s="469">
        <v>96</v>
      </c>
      <c r="AA11" s="36">
        <v>1270</v>
      </c>
      <c r="AB11" s="444">
        <v>29</v>
      </c>
      <c r="AC11" s="36">
        <v>1299</v>
      </c>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v>15</v>
      </c>
      <c r="DW11" s="42">
        <v>15</v>
      </c>
      <c r="DX11" s="42">
        <v>15</v>
      </c>
      <c r="DY11" s="42"/>
      <c r="DZ11" s="42"/>
      <c r="EA11" s="42"/>
      <c r="EB11" s="42"/>
      <c r="EC11" s="42">
        <v>15</v>
      </c>
      <c r="ED11" s="42">
        <v>15</v>
      </c>
      <c r="EE11" s="42">
        <v>15</v>
      </c>
      <c r="EF11" s="42"/>
      <c r="EG11" s="42"/>
      <c r="EH11" s="42"/>
      <c r="EI11" s="42"/>
      <c r="EJ11" s="42">
        <v>15</v>
      </c>
      <c r="EK11" s="42">
        <v>15</v>
      </c>
      <c r="EL11" s="42">
        <v>15</v>
      </c>
      <c r="EM11" s="42"/>
      <c r="EN11" s="42"/>
      <c r="EO11" s="42"/>
      <c r="EP11" s="42"/>
      <c r="EQ11" s="42"/>
      <c r="ER11" s="42"/>
      <c r="ES11" s="42"/>
      <c r="ET11" s="42"/>
      <c r="EU11" s="42"/>
      <c r="EV11" s="42"/>
      <c r="EW11" s="42"/>
      <c r="EX11" s="42">
        <v>15</v>
      </c>
      <c r="EY11" s="42">
        <v>15</v>
      </c>
      <c r="EZ11" s="42">
        <v>15</v>
      </c>
      <c r="FA11" s="42"/>
      <c r="FB11" s="42"/>
      <c r="FC11" s="42"/>
      <c r="FD11" s="42"/>
      <c r="FE11" s="42">
        <v>15</v>
      </c>
      <c r="FF11" s="42">
        <v>15</v>
      </c>
      <c r="FG11" s="42">
        <v>15</v>
      </c>
      <c r="FH11" s="42"/>
      <c r="FI11" s="42"/>
      <c r="FJ11" s="42"/>
      <c r="FK11" s="42"/>
      <c r="FL11" s="42"/>
      <c r="FM11" s="42"/>
      <c r="FN11" s="42"/>
      <c r="FO11" s="42"/>
      <c r="FP11" s="42"/>
      <c r="FQ11" s="42"/>
      <c r="FR11" s="42"/>
      <c r="FS11" s="42">
        <v>15</v>
      </c>
      <c r="FT11" s="42">
        <v>15</v>
      </c>
      <c r="FU11" s="42">
        <v>15</v>
      </c>
      <c r="FV11" s="42"/>
      <c r="FW11" s="42"/>
      <c r="FX11" s="42"/>
      <c r="FY11" s="42"/>
      <c r="FZ11" s="42">
        <v>15</v>
      </c>
      <c r="GA11" s="42">
        <v>15</v>
      </c>
      <c r="GB11" s="42"/>
      <c r="GC11" s="42"/>
      <c r="GD11" s="42"/>
      <c r="GE11" s="42"/>
      <c r="GF11" s="42"/>
      <c r="GG11" s="42">
        <v>15</v>
      </c>
      <c r="GH11" s="42">
        <v>15</v>
      </c>
      <c r="GI11" s="42">
        <v>15</v>
      </c>
      <c r="GJ11" s="42"/>
      <c r="GK11" s="42"/>
      <c r="GL11" s="42"/>
      <c r="GM11" s="42"/>
      <c r="GN11" s="42">
        <v>15</v>
      </c>
      <c r="GO11" s="42">
        <v>15</v>
      </c>
      <c r="GP11" s="42">
        <v>15</v>
      </c>
      <c r="GQ11" s="42"/>
      <c r="GR11" s="42"/>
      <c r="GS11" s="42"/>
      <c r="GT11" s="42"/>
      <c r="GU11" s="42">
        <v>15</v>
      </c>
      <c r="GV11" s="42">
        <v>15</v>
      </c>
      <c r="GW11" s="42">
        <v>15</v>
      </c>
      <c r="GX11" s="42"/>
      <c r="GY11" s="42"/>
      <c r="GZ11" s="42"/>
      <c r="HA11" s="42"/>
      <c r="HB11" s="42">
        <v>15</v>
      </c>
      <c r="HC11" s="42">
        <v>15</v>
      </c>
      <c r="HD11" s="42">
        <v>15</v>
      </c>
      <c r="HE11" s="43"/>
      <c r="HF11" s="43"/>
      <c r="HG11" s="43"/>
      <c r="HH11" s="43"/>
      <c r="HI11" s="43">
        <v>15</v>
      </c>
      <c r="HJ11" s="43">
        <v>15</v>
      </c>
      <c r="HK11" s="43">
        <v>15</v>
      </c>
      <c r="HL11" s="43"/>
      <c r="HM11" s="43"/>
      <c r="HN11" s="43"/>
      <c r="HO11" s="43"/>
      <c r="HP11" s="43">
        <v>15</v>
      </c>
      <c r="HQ11" s="43">
        <v>15</v>
      </c>
      <c r="HR11" s="43">
        <v>15</v>
      </c>
      <c r="HS11" s="43"/>
      <c r="HT11" s="43"/>
      <c r="HU11" s="43"/>
      <c r="HV11" s="43"/>
      <c r="HW11" s="43">
        <v>15</v>
      </c>
      <c r="HX11" s="43">
        <v>15</v>
      </c>
      <c r="HY11" s="43">
        <v>15</v>
      </c>
      <c r="HZ11" s="43"/>
      <c r="IA11" s="43"/>
      <c r="IB11" s="43"/>
      <c r="IC11" s="43"/>
      <c r="ID11" s="43"/>
      <c r="IE11" s="43"/>
      <c r="IF11" s="43"/>
      <c r="IG11" s="43"/>
      <c r="IH11" s="43"/>
      <c r="II11" s="580"/>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v>15</v>
      </c>
      <c r="KW11" s="34">
        <v>15</v>
      </c>
      <c r="KX11" s="34">
        <v>15</v>
      </c>
      <c r="KY11" s="34"/>
      <c r="KZ11" s="34"/>
      <c r="LA11" s="34"/>
      <c r="LB11" s="34"/>
      <c r="LC11" s="34">
        <v>15</v>
      </c>
      <c r="LD11" s="34">
        <v>15</v>
      </c>
      <c r="LE11" s="34">
        <v>15</v>
      </c>
      <c r="LF11" s="34"/>
      <c r="LG11" s="34"/>
      <c r="LH11" s="34"/>
      <c r="LI11" s="34"/>
      <c r="LJ11" s="34">
        <v>15</v>
      </c>
      <c r="LK11" s="34">
        <v>15</v>
      </c>
      <c r="LL11" s="34">
        <v>15</v>
      </c>
      <c r="LM11" s="34"/>
      <c r="LN11" s="34"/>
      <c r="LO11" s="34"/>
      <c r="LP11" s="34"/>
      <c r="LQ11" s="34">
        <v>15</v>
      </c>
      <c r="LR11" s="34">
        <v>15</v>
      </c>
      <c r="LS11" s="34">
        <v>15</v>
      </c>
      <c r="LT11" s="34"/>
      <c r="LU11" s="34"/>
      <c r="LV11" s="34"/>
      <c r="LW11" s="34"/>
      <c r="LX11" s="34"/>
      <c r="LY11" s="34">
        <v>15</v>
      </c>
      <c r="LZ11" s="34">
        <v>15</v>
      </c>
      <c r="MA11" s="34"/>
      <c r="MB11" s="34"/>
      <c r="MC11" s="34"/>
      <c r="MD11" s="34"/>
      <c r="ME11" s="34"/>
      <c r="MF11" s="34">
        <v>15</v>
      </c>
      <c r="MG11" s="34">
        <v>15</v>
      </c>
      <c r="MH11" s="34"/>
      <c r="MI11" s="34"/>
      <c r="MJ11" s="34"/>
      <c r="MK11" s="34"/>
      <c r="ML11" s="34">
        <v>15</v>
      </c>
      <c r="MM11" s="34">
        <v>15</v>
      </c>
      <c r="MN11" s="34">
        <v>15</v>
      </c>
      <c r="MO11" s="34"/>
      <c r="MP11" s="34"/>
      <c r="MQ11" s="34"/>
      <c r="MR11" s="34"/>
      <c r="MS11" s="34">
        <v>15</v>
      </c>
      <c r="MT11" s="34">
        <v>15</v>
      </c>
      <c r="MU11" s="34">
        <v>15</v>
      </c>
      <c r="MV11" s="34"/>
      <c r="MW11" s="34"/>
      <c r="MX11" s="34"/>
      <c r="MY11" s="34"/>
      <c r="MZ11" s="34">
        <v>15</v>
      </c>
      <c r="NA11" s="34">
        <v>15</v>
      </c>
      <c r="NB11" s="34">
        <v>15</v>
      </c>
      <c r="NC11" s="34"/>
      <c r="ND11" s="34"/>
      <c r="NE11" s="34"/>
      <c r="NF11" s="34"/>
      <c r="NG11" s="34">
        <v>15</v>
      </c>
      <c r="NH11" s="34">
        <v>15</v>
      </c>
      <c r="NI11" s="34"/>
      <c r="NJ11" s="34"/>
      <c r="NK11" s="34"/>
      <c r="NL11" s="34"/>
      <c r="NM11" s="34"/>
      <c r="NN11" s="34">
        <v>15</v>
      </c>
      <c r="NO11" s="34">
        <v>15</v>
      </c>
      <c r="NP11" s="34">
        <v>15</v>
      </c>
      <c r="NQ11" s="34"/>
      <c r="NR11" s="34"/>
      <c r="NS11" s="34"/>
      <c r="NT11" s="34"/>
      <c r="NU11" s="34">
        <v>15</v>
      </c>
      <c r="NV11" s="34">
        <v>15</v>
      </c>
      <c r="NW11" s="34">
        <v>15</v>
      </c>
      <c r="NX11" s="34"/>
      <c r="NY11" s="34"/>
      <c r="NZ11" s="34"/>
      <c r="OA11" s="34"/>
      <c r="OB11" s="581">
        <v>15</v>
      </c>
      <c r="OC11" s="581">
        <v>15</v>
      </c>
      <c r="OD11" s="581">
        <v>15</v>
      </c>
      <c r="OE11" s="581"/>
      <c r="OF11" s="581"/>
      <c r="OG11" s="240">
        <f t="shared" ref="OG11:OG12" si="0">COUNT(AD11:HD11)</f>
        <v>32</v>
      </c>
      <c r="OH11" s="14"/>
      <c r="OI11" s="240">
        <f t="shared" ref="OI11:OI12" si="1">COUNT(HE11:OF11)</f>
        <v>45</v>
      </c>
      <c r="OJ11" s="14"/>
      <c r="OK11" s="240">
        <f t="shared" ref="OK11:OK12" si="2">SUM(OG11,OI11)</f>
        <v>77</v>
      </c>
      <c r="OL11" s="14"/>
      <c r="OM11" s="14"/>
      <c r="ON11" s="14"/>
      <c r="OO11" s="14"/>
      <c r="OP11" s="14"/>
      <c r="OQ11" s="14"/>
      <c r="OR11" s="14"/>
      <c r="OS11" s="14"/>
      <c r="OT11" s="14"/>
      <c r="OU11" s="14"/>
      <c r="OV11" s="14"/>
      <c r="OW11" s="14"/>
      <c r="OX11" s="14"/>
      <c r="OY11" s="14"/>
    </row>
    <row r="12" spans="1:415" s="223" customFormat="1" ht="21.75" customHeight="1" x14ac:dyDescent="0.25">
      <c r="A12" s="292"/>
      <c r="B12" s="292"/>
      <c r="C12" s="27" t="s">
        <v>27</v>
      </c>
      <c r="D12" s="232" t="s">
        <v>1640</v>
      </c>
      <c r="E12" s="41">
        <v>43006</v>
      </c>
      <c r="F12" s="451">
        <v>43011</v>
      </c>
      <c r="G12" s="378" t="s">
        <v>1468</v>
      </c>
      <c r="H12" s="361"/>
      <c r="I12" s="31">
        <v>370</v>
      </c>
      <c r="J12" s="32">
        <v>85</v>
      </c>
      <c r="K12" s="31">
        <v>455</v>
      </c>
      <c r="L12" s="32">
        <v>99</v>
      </c>
      <c r="M12" s="31">
        <v>554</v>
      </c>
      <c r="N12" s="32">
        <v>109</v>
      </c>
      <c r="O12" s="31">
        <v>663</v>
      </c>
      <c r="P12" s="32">
        <v>101</v>
      </c>
      <c r="Q12" s="31">
        <v>764</v>
      </c>
      <c r="R12" s="386">
        <v>119</v>
      </c>
      <c r="S12" s="36">
        <v>883</v>
      </c>
      <c r="T12" s="469">
        <v>102</v>
      </c>
      <c r="U12" s="36">
        <v>0</v>
      </c>
      <c r="V12" s="469">
        <v>0</v>
      </c>
      <c r="W12" s="36">
        <v>0</v>
      </c>
      <c r="X12" s="469">
        <v>0</v>
      </c>
      <c r="Y12" s="36">
        <v>0</v>
      </c>
      <c r="Z12" s="469">
        <v>0</v>
      </c>
      <c r="AA12" s="36">
        <v>0</v>
      </c>
      <c r="AB12" s="444">
        <v>0</v>
      </c>
      <c r="AC12" s="36">
        <v>0</v>
      </c>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580"/>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581"/>
      <c r="OC12" s="581"/>
      <c r="OD12" s="581"/>
      <c r="OE12" s="581"/>
      <c r="OF12" s="581"/>
      <c r="OG12" s="240">
        <f t="shared" si="0"/>
        <v>0</v>
      </c>
      <c r="OH12" s="14"/>
      <c r="OI12" s="240">
        <f t="shared" si="1"/>
        <v>0</v>
      </c>
      <c r="OJ12" s="14"/>
      <c r="OK12" s="240">
        <f t="shared" si="2"/>
        <v>0</v>
      </c>
      <c r="OL12" s="14"/>
      <c r="OM12" s="14"/>
      <c r="ON12" s="14"/>
      <c r="OO12" s="14"/>
      <c r="OP12" s="14"/>
      <c r="OQ12" s="14"/>
      <c r="OR12" s="14"/>
      <c r="OS12" s="14"/>
      <c r="OT12" s="14"/>
      <c r="OU12" s="14"/>
      <c r="OV12" s="14"/>
      <c r="OW12" s="14"/>
      <c r="OX12" s="14"/>
      <c r="OY12" s="14"/>
    </row>
    <row r="13" spans="1:415" s="223" customFormat="1" ht="21.75" customHeight="1" x14ac:dyDescent="0.25">
      <c r="A13" s="292"/>
      <c r="B13" s="292"/>
      <c r="C13" s="27" t="s">
        <v>29</v>
      </c>
      <c r="D13" s="94" t="s">
        <v>806</v>
      </c>
      <c r="E13" s="41">
        <v>42790</v>
      </c>
      <c r="F13" s="451">
        <v>42542</v>
      </c>
      <c r="G13" s="378" t="s">
        <v>1468</v>
      </c>
      <c r="H13" s="361"/>
      <c r="I13" s="31">
        <v>370</v>
      </c>
      <c r="J13" s="32">
        <v>85</v>
      </c>
      <c r="K13" s="31">
        <v>455</v>
      </c>
      <c r="L13" s="32">
        <v>99</v>
      </c>
      <c r="M13" s="31">
        <v>554</v>
      </c>
      <c r="N13" s="32">
        <v>109</v>
      </c>
      <c r="O13" s="31">
        <v>663</v>
      </c>
      <c r="P13" s="32">
        <v>101</v>
      </c>
      <c r="Q13" s="31">
        <v>764</v>
      </c>
      <c r="R13" s="386">
        <v>119</v>
      </c>
      <c r="S13" s="36">
        <v>883</v>
      </c>
      <c r="T13" s="469">
        <v>102</v>
      </c>
      <c r="U13" s="36">
        <v>0</v>
      </c>
      <c r="V13" s="469">
        <v>0</v>
      </c>
      <c r="W13" s="36">
        <v>0</v>
      </c>
      <c r="X13" s="469">
        <v>0</v>
      </c>
      <c r="Y13" s="36">
        <v>0</v>
      </c>
      <c r="Z13" s="469">
        <v>0</v>
      </c>
      <c r="AA13" s="36">
        <v>0</v>
      </c>
      <c r="AB13" s="444">
        <v>0</v>
      </c>
      <c r="AC13" s="36">
        <v>0</v>
      </c>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580"/>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581"/>
      <c r="OC13" s="581"/>
      <c r="OD13" s="581"/>
      <c r="OE13" s="581"/>
      <c r="OF13" s="581"/>
      <c r="OG13" s="240">
        <f t="shared" ref="OG13" si="3">COUNT(AD13:HD13)</f>
        <v>0</v>
      </c>
      <c r="OH13" s="14"/>
      <c r="OI13" s="240">
        <f t="shared" ref="OI13" si="4">COUNT(HE13:OF13)</f>
        <v>0</v>
      </c>
      <c r="OJ13" s="14"/>
      <c r="OK13" s="240">
        <f t="shared" ref="OK13" si="5">SUM(OG13,OI13)</f>
        <v>0</v>
      </c>
      <c r="OL13" s="14"/>
      <c r="OM13" s="14"/>
      <c r="ON13" s="14"/>
      <c r="OO13" s="14"/>
      <c r="OP13" s="14"/>
      <c r="OQ13" s="14"/>
      <c r="OR13" s="14"/>
      <c r="OS13" s="14"/>
      <c r="OT13" s="14"/>
      <c r="OU13" s="14"/>
      <c r="OV13" s="14"/>
      <c r="OW13" s="14"/>
      <c r="OX13" s="14"/>
      <c r="OY13" s="14"/>
    </row>
    <row r="14" spans="1:415" s="223" customFormat="1" ht="15" customHeight="1" x14ac:dyDescent="0.25">
      <c r="A14" s="293"/>
      <c r="B14" s="293"/>
      <c r="C14" s="38"/>
      <c r="D14" s="74"/>
      <c r="E14" s="294"/>
      <c r="F14" s="58"/>
      <c r="G14" s="58"/>
      <c r="H14" s="58"/>
      <c r="I14" s="68"/>
      <c r="J14" s="68"/>
      <c r="K14" s="68"/>
      <c r="L14" s="68"/>
      <c r="M14" s="68"/>
      <c r="N14" s="68"/>
      <c r="O14" s="68"/>
      <c r="P14" s="68"/>
      <c r="Q14" s="68"/>
      <c r="R14" s="68"/>
      <c r="S14" s="68"/>
      <c r="T14" s="68"/>
      <c r="U14" s="68"/>
      <c r="V14" s="68"/>
      <c r="W14" s="68"/>
      <c r="X14" s="68"/>
      <c r="Y14" s="68"/>
      <c r="Z14" s="68"/>
      <c r="AA14" s="68"/>
      <c r="AB14" s="68"/>
      <c r="AC14" s="68"/>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c r="KX14" s="69"/>
      <c r="KY14" s="69"/>
      <c r="KZ14" s="69"/>
      <c r="LA14" s="69"/>
      <c r="LB14" s="69"/>
      <c r="LC14" s="69"/>
      <c r="LD14" s="69"/>
      <c r="LE14" s="69"/>
      <c r="LF14" s="69"/>
      <c r="LG14" s="69"/>
      <c r="LH14" s="69"/>
      <c r="LI14" s="69"/>
      <c r="LJ14" s="69"/>
      <c r="LK14" s="69"/>
      <c r="LL14" s="69"/>
      <c r="LM14" s="69"/>
      <c r="LN14" s="69"/>
      <c r="LO14" s="69"/>
      <c r="LP14" s="69"/>
      <c r="LQ14" s="69"/>
      <c r="LR14" s="69"/>
      <c r="LS14" s="69"/>
      <c r="LT14" s="69"/>
      <c r="LU14" s="69"/>
      <c r="LV14" s="69"/>
      <c r="LW14" s="69"/>
      <c r="LX14" s="69"/>
      <c r="LY14" s="69"/>
      <c r="LZ14" s="69"/>
      <c r="MA14" s="69"/>
      <c r="MB14" s="69"/>
      <c r="MC14" s="69"/>
      <c r="MD14" s="69"/>
      <c r="ME14" s="69"/>
      <c r="MF14" s="69"/>
      <c r="MG14" s="69"/>
      <c r="MH14" s="69"/>
      <c r="MI14" s="69"/>
      <c r="MJ14" s="69"/>
      <c r="MK14" s="69"/>
      <c r="ML14" s="69"/>
      <c r="MM14" s="69"/>
      <c r="MN14" s="69"/>
      <c r="MO14" s="69"/>
      <c r="MP14" s="69"/>
      <c r="MQ14" s="69"/>
      <c r="MR14" s="69"/>
      <c r="MS14" s="69"/>
      <c r="MT14" s="69"/>
      <c r="MU14" s="69"/>
      <c r="MV14" s="69"/>
      <c r="MW14" s="69"/>
      <c r="MX14" s="69"/>
      <c r="MY14" s="69"/>
      <c r="MZ14" s="69"/>
      <c r="NA14" s="69"/>
      <c r="NB14" s="69"/>
      <c r="NC14" s="69"/>
      <c r="ND14" s="69"/>
      <c r="NE14" s="69"/>
      <c r="NF14" s="69"/>
      <c r="NG14" s="69"/>
      <c r="NH14" s="69"/>
      <c r="NI14" s="69"/>
      <c r="NJ14" s="69"/>
      <c r="NK14" s="69"/>
      <c r="NL14" s="69"/>
      <c r="NM14" s="69"/>
      <c r="NN14" s="69"/>
      <c r="NO14" s="69"/>
      <c r="NP14" s="69"/>
      <c r="NQ14" s="69"/>
      <c r="NR14" s="69"/>
      <c r="NS14" s="69"/>
      <c r="NT14" s="69"/>
      <c r="NU14" s="69"/>
      <c r="NV14" s="69"/>
      <c r="NW14" s="69"/>
      <c r="NX14" s="69"/>
      <c r="NY14" s="69"/>
      <c r="NZ14" s="69"/>
      <c r="OA14" s="69"/>
      <c r="OB14" s="69"/>
      <c r="OC14" s="69"/>
      <c r="OD14" s="69"/>
      <c r="OE14" s="69"/>
      <c r="OF14" s="69"/>
    </row>
    <row r="15" spans="1:415" s="223" customFormat="1" ht="15" customHeight="1" x14ac:dyDescent="0.25">
      <c r="A15" s="293"/>
      <c r="B15" s="293"/>
      <c r="C15" s="38"/>
      <c r="D15" s="74"/>
      <c r="E15" s="294"/>
      <c r="F15" s="58"/>
      <c r="G15" s="58"/>
      <c r="H15" s="58"/>
      <c r="I15" s="68"/>
      <c r="J15" s="68"/>
      <c r="K15" s="68"/>
      <c r="L15" s="68"/>
      <c r="M15" s="68"/>
      <c r="N15" s="68"/>
      <c r="O15" s="68"/>
      <c r="P15" s="68"/>
      <c r="Q15" s="68"/>
      <c r="R15" s="68"/>
      <c r="S15" s="68"/>
      <c r="T15" s="68"/>
      <c r="U15" s="68"/>
      <c r="V15" s="68"/>
      <c r="W15" s="68"/>
      <c r="X15" s="68"/>
      <c r="Y15" s="68"/>
      <c r="Z15" s="68"/>
      <c r="AA15" s="68"/>
      <c r="AB15" s="68"/>
      <c r="AC15" s="68"/>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c r="NY15" s="69"/>
      <c r="NZ15" s="69"/>
      <c r="OA15" s="69"/>
      <c r="OB15" s="69"/>
      <c r="OC15" s="69"/>
      <c r="OD15" s="69"/>
      <c r="OE15" s="69"/>
      <c r="OF15" s="69"/>
    </row>
    <row r="16" spans="1:415" s="223" customFormat="1" ht="15" customHeight="1" x14ac:dyDescent="0.25">
      <c r="A16" s="293"/>
      <c r="B16" s="293"/>
      <c r="C16" s="38"/>
      <c r="D16" s="74"/>
      <c r="E16" s="294"/>
      <c r="F16" s="58"/>
      <c r="G16" s="58"/>
      <c r="H16" s="58"/>
      <c r="I16" s="68"/>
      <c r="J16" s="68"/>
      <c r="K16" s="68"/>
      <c r="L16" s="68"/>
      <c r="M16" s="68"/>
      <c r="N16" s="68"/>
      <c r="O16" s="68"/>
      <c r="P16" s="68"/>
      <c r="Q16" s="68"/>
      <c r="R16" s="68"/>
      <c r="S16" s="68"/>
      <c r="T16" s="68"/>
      <c r="U16" s="68"/>
      <c r="V16" s="68"/>
      <c r="W16" s="68"/>
      <c r="X16" s="68"/>
      <c r="Y16" s="68"/>
      <c r="Z16" s="68"/>
      <c r="AA16" s="68"/>
      <c r="AB16" s="68"/>
      <c r="AC16" s="68"/>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c r="HV16" s="69"/>
      <c r="HW16" s="69"/>
      <c r="HX16" s="69"/>
      <c r="HY16" s="69"/>
      <c r="HZ16" s="69"/>
      <c r="IA16" s="69"/>
      <c r="IB16" s="69"/>
      <c r="IC16" s="69"/>
      <c r="ID16" s="69"/>
      <c r="IE16" s="69"/>
      <c r="IF16" s="69"/>
      <c r="IG16" s="69"/>
      <c r="IH16" s="69"/>
      <c r="II16" s="69"/>
      <c r="IJ16" s="69"/>
      <c r="IK16" s="69"/>
      <c r="IL16" s="69"/>
      <c r="IM16" s="69"/>
      <c r="IN16" s="69"/>
      <c r="IO16" s="69"/>
      <c r="IP16" s="69"/>
      <c r="IQ16" s="69"/>
      <c r="IR16" s="69"/>
      <c r="IS16" s="69"/>
      <c r="IT16" s="69"/>
      <c r="IU16" s="69"/>
      <c r="IV16" s="69"/>
      <c r="IW16" s="69"/>
      <c r="IX16" s="69"/>
      <c r="IY16" s="69"/>
      <c r="IZ16" s="69"/>
      <c r="JA16" s="69"/>
      <c r="JB16" s="69"/>
      <c r="JC16" s="69"/>
      <c r="JD16" s="69"/>
      <c r="JE16" s="69"/>
      <c r="JF16" s="69"/>
      <c r="JG16" s="69"/>
      <c r="JH16" s="69"/>
      <c r="JI16" s="69"/>
      <c r="JJ16" s="69"/>
      <c r="JK16" s="69"/>
      <c r="JL16" s="69"/>
      <c r="JM16" s="69"/>
      <c r="JN16" s="69"/>
      <c r="JO16" s="69"/>
      <c r="JP16" s="69"/>
      <c r="JQ16" s="69"/>
      <c r="JR16" s="69"/>
      <c r="JS16" s="69"/>
      <c r="JT16" s="69"/>
      <c r="JU16" s="69"/>
      <c r="JV16" s="69"/>
      <c r="JW16" s="69"/>
      <c r="JX16" s="69"/>
      <c r="JY16" s="69"/>
      <c r="JZ16" s="69"/>
      <c r="KA16" s="69"/>
      <c r="KB16" s="69"/>
      <c r="KC16" s="69"/>
      <c r="KD16" s="69"/>
      <c r="KE16" s="69"/>
      <c r="KF16" s="69"/>
      <c r="KG16" s="69"/>
      <c r="KH16" s="69"/>
      <c r="KI16" s="69"/>
      <c r="KJ16" s="69"/>
      <c r="KK16" s="69"/>
      <c r="KL16" s="69"/>
      <c r="KM16" s="69"/>
      <c r="KN16" s="69"/>
      <c r="KO16" s="69"/>
      <c r="KP16" s="69"/>
      <c r="KQ16" s="69"/>
      <c r="KR16" s="69"/>
      <c r="KS16" s="69"/>
      <c r="KT16" s="69"/>
      <c r="KU16" s="69"/>
      <c r="KV16" s="69"/>
      <c r="KW16" s="69"/>
      <c r="KX16" s="69"/>
      <c r="KY16" s="69"/>
      <c r="KZ16" s="69"/>
      <c r="LA16" s="69"/>
      <c r="LB16" s="69"/>
      <c r="LC16" s="69"/>
      <c r="LD16" s="69"/>
      <c r="LE16" s="69"/>
      <c r="LF16" s="69"/>
      <c r="LG16" s="69"/>
      <c r="LH16" s="69"/>
      <c r="LI16" s="69"/>
      <c r="LJ16" s="69"/>
      <c r="LK16" s="69"/>
      <c r="LL16" s="69"/>
      <c r="LM16" s="69"/>
      <c r="LN16" s="69"/>
      <c r="LO16" s="69"/>
      <c r="LP16" s="69"/>
      <c r="LQ16" s="69"/>
      <c r="LR16" s="69"/>
      <c r="LS16" s="69"/>
      <c r="LT16" s="69"/>
      <c r="LU16" s="69"/>
      <c r="LV16" s="69"/>
      <c r="LW16" s="69"/>
      <c r="LX16" s="69"/>
      <c r="LY16" s="69"/>
      <c r="LZ16" s="69"/>
      <c r="MA16" s="69"/>
      <c r="MB16" s="69"/>
      <c r="MC16" s="69"/>
      <c r="MD16" s="69"/>
      <c r="ME16" s="69"/>
      <c r="MF16" s="69"/>
      <c r="MG16" s="69"/>
      <c r="MH16" s="69"/>
      <c r="MI16" s="69"/>
      <c r="MJ16" s="69"/>
      <c r="MK16" s="69"/>
      <c r="ML16" s="69"/>
      <c r="MM16" s="69"/>
      <c r="MN16" s="69"/>
      <c r="MO16" s="69"/>
      <c r="MP16" s="69"/>
      <c r="MQ16" s="69"/>
      <c r="MR16" s="69"/>
      <c r="MS16" s="69"/>
      <c r="MT16" s="69"/>
      <c r="MU16" s="69"/>
      <c r="MV16" s="69"/>
      <c r="MW16" s="69"/>
      <c r="MX16" s="69"/>
      <c r="MY16" s="69"/>
      <c r="MZ16" s="69"/>
      <c r="NA16" s="69"/>
      <c r="NB16" s="69"/>
      <c r="NC16" s="69"/>
      <c r="ND16" s="69"/>
      <c r="NE16" s="69"/>
      <c r="NF16" s="69"/>
      <c r="NG16" s="69"/>
      <c r="NH16" s="69"/>
      <c r="NI16" s="69"/>
      <c r="NJ16" s="69"/>
      <c r="NK16" s="69"/>
      <c r="NL16" s="69"/>
      <c r="NM16" s="69"/>
      <c r="NN16" s="69"/>
      <c r="NO16" s="69"/>
      <c r="NP16" s="69"/>
      <c r="NQ16" s="69"/>
      <c r="NR16" s="69"/>
      <c r="NS16" s="69"/>
      <c r="NT16" s="69"/>
      <c r="NU16" s="69"/>
      <c r="NV16" s="69"/>
      <c r="NW16" s="69"/>
      <c r="NX16" s="69"/>
      <c r="NY16" s="69"/>
      <c r="NZ16" s="69"/>
      <c r="OA16" s="69"/>
      <c r="OB16" s="69"/>
      <c r="OC16" s="69"/>
      <c r="OD16" s="69"/>
      <c r="OE16" s="69"/>
      <c r="OF16" s="69"/>
      <c r="OG16" s="290"/>
      <c r="OH16" s="290"/>
      <c r="OI16" s="290"/>
      <c r="OJ16" s="290"/>
      <c r="OK16" s="290"/>
      <c r="OL16" s="290"/>
      <c r="OM16" s="290"/>
      <c r="ON16" s="290"/>
      <c r="OO16" s="290"/>
      <c r="OP16" s="290"/>
      <c r="OQ16" s="290"/>
      <c r="OR16" s="290"/>
      <c r="OS16" s="290"/>
      <c r="OT16" s="290"/>
      <c r="OU16" s="290"/>
      <c r="OV16" s="290"/>
      <c r="OW16" s="290"/>
      <c r="OX16" s="290"/>
      <c r="OY16" s="290"/>
    </row>
    <row r="17" spans="1:415" s="223" customFormat="1" ht="15" customHeight="1" x14ac:dyDescent="0.25">
      <c r="A17" s="610"/>
      <c r="B17" s="610"/>
      <c r="C17" s="610"/>
      <c r="D17" s="616"/>
      <c r="E17" s="617"/>
      <c r="F17" s="603"/>
      <c r="G17" s="603"/>
      <c r="H17" s="603"/>
      <c r="I17" s="604"/>
      <c r="J17" s="604"/>
      <c r="K17" s="604"/>
      <c r="L17" s="604"/>
      <c r="M17" s="604"/>
      <c r="N17" s="604"/>
      <c r="O17" s="604"/>
      <c r="P17" s="604"/>
      <c r="Q17" s="604"/>
      <c r="R17" s="604"/>
      <c r="S17" s="604"/>
      <c r="T17" s="604"/>
      <c r="U17" s="604"/>
      <c r="V17" s="604"/>
      <c r="W17" s="604"/>
      <c r="X17" s="604"/>
      <c r="Y17" s="604"/>
      <c r="Z17" s="604"/>
      <c r="AA17" s="604"/>
      <c r="AB17" s="604"/>
      <c r="AC17" s="604"/>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69"/>
      <c r="IJ17" s="69"/>
      <c r="IK17" s="69"/>
      <c r="IL17" s="69"/>
      <c r="IM17" s="69"/>
      <c r="IN17" s="69"/>
      <c r="IO17" s="69"/>
      <c r="IP17" s="69"/>
      <c r="IQ17" s="69"/>
      <c r="IR17" s="69"/>
      <c r="IS17" s="69"/>
      <c r="IT17" s="69"/>
      <c r="IU17" s="69"/>
      <c r="IV17" s="69"/>
      <c r="IW17" s="69"/>
      <c r="IX17" s="69"/>
      <c r="IY17" s="69"/>
      <c r="IZ17" s="69"/>
      <c r="JA17" s="69"/>
      <c r="JB17" s="69"/>
      <c r="JC17" s="69"/>
      <c r="JD17" s="69"/>
      <c r="JE17" s="69"/>
      <c r="JF17" s="69"/>
      <c r="JG17" s="69"/>
      <c r="JH17" s="69"/>
      <c r="JI17" s="69"/>
      <c r="JJ17" s="69"/>
      <c r="JK17" s="69"/>
      <c r="JL17" s="69"/>
      <c r="JM17" s="69"/>
      <c r="JN17" s="69"/>
      <c r="JO17" s="69"/>
      <c r="JP17" s="69"/>
      <c r="JQ17" s="69"/>
      <c r="JR17" s="69"/>
      <c r="JS17" s="69"/>
      <c r="JT17" s="69"/>
      <c r="JU17" s="69"/>
      <c r="JV17" s="69"/>
      <c r="JW17" s="69"/>
      <c r="JX17" s="69"/>
      <c r="JY17" s="69"/>
      <c r="JZ17" s="69"/>
      <c r="KA17" s="69"/>
      <c r="KB17" s="69"/>
      <c r="KC17" s="69"/>
      <c r="KD17" s="69"/>
      <c r="KE17" s="69"/>
      <c r="KF17" s="69"/>
      <c r="KG17" s="69"/>
      <c r="KH17" s="69"/>
      <c r="KI17" s="69"/>
      <c r="KJ17" s="69"/>
      <c r="KK17" s="69"/>
      <c r="KL17" s="69"/>
      <c r="KM17" s="69"/>
      <c r="KN17" s="69"/>
      <c r="KO17" s="69"/>
      <c r="KP17" s="69"/>
      <c r="KQ17" s="69"/>
      <c r="KR17" s="69"/>
      <c r="KS17" s="69"/>
      <c r="KT17" s="69"/>
      <c r="KU17" s="69"/>
      <c r="KV17" s="69"/>
      <c r="KW17" s="69"/>
      <c r="KX17" s="69"/>
      <c r="KY17" s="69"/>
      <c r="KZ17" s="69"/>
      <c r="LA17" s="69"/>
      <c r="LB17" s="69"/>
      <c r="LC17" s="69"/>
      <c r="LD17" s="69"/>
      <c r="LE17" s="69"/>
      <c r="LF17" s="69"/>
      <c r="LG17" s="69"/>
      <c r="LH17" s="69"/>
      <c r="LI17" s="69"/>
      <c r="LJ17" s="69"/>
      <c r="LK17" s="69"/>
      <c r="LL17" s="69"/>
      <c r="LM17" s="69"/>
      <c r="LN17" s="69"/>
      <c r="LO17" s="69"/>
      <c r="LP17" s="69"/>
      <c r="LQ17" s="69"/>
      <c r="LR17" s="69"/>
      <c r="LS17" s="69"/>
      <c r="LT17" s="69"/>
      <c r="LU17" s="69"/>
      <c r="LV17" s="69"/>
      <c r="LW17" s="69"/>
      <c r="LX17" s="69"/>
      <c r="LY17" s="69"/>
      <c r="LZ17" s="69"/>
      <c r="MA17" s="69"/>
      <c r="MB17" s="69"/>
      <c r="MC17" s="69"/>
      <c r="MD17" s="69"/>
      <c r="ME17" s="69"/>
      <c r="MF17" s="69"/>
      <c r="MG17" s="69"/>
      <c r="MH17" s="69"/>
      <c r="MI17" s="69"/>
      <c r="MJ17" s="69"/>
      <c r="MK17" s="69"/>
      <c r="ML17" s="69"/>
      <c r="MM17" s="69"/>
      <c r="MN17" s="69"/>
      <c r="MO17" s="69"/>
      <c r="MP17" s="69"/>
      <c r="MQ17" s="69"/>
      <c r="MR17" s="69"/>
      <c r="MS17" s="69"/>
      <c r="MT17" s="69"/>
      <c r="MU17" s="69"/>
      <c r="MV17" s="69"/>
      <c r="MW17" s="69"/>
      <c r="MX17" s="69"/>
      <c r="MY17" s="69"/>
      <c r="MZ17" s="69"/>
      <c r="NA17" s="69"/>
      <c r="NB17" s="69"/>
      <c r="NC17" s="69"/>
      <c r="ND17" s="69"/>
      <c r="NE17" s="69"/>
      <c r="NF17" s="69"/>
      <c r="NG17" s="69"/>
      <c r="NH17" s="69"/>
      <c r="NI17" s="69"/>
      <c r="NJ17" s="69"/>
      <c r="NK17" s="69"/>
      <c r="NL17" s="69"/>
      <c r="NM17" s="69"/>
      <c r="NN17" s="69"/>
      <c r="NO17" s="69"/>
      <c r="NP17" s="69"/>
      <c r="NQ17" s="69"/>
      <c r="NR17" s="69"/>
      <c r="NS17" s="69"/>
      <c r="NT17" s="69"/>
      <c r="NU17" s="69"/>
      <c r="NV17" s="69"/>
      <c r="NW17" s="69"/>
      <c r="NX17" s="69"/>
      <c r="NY17" s="69"/>
      <c r="NZ17" s="69"/>
      <c r="OA17" s="69"/>
      <c r="OB17" s="69"/>
      <c r="OC17" s="69"/>
      <c r="OD17" s="69"/>
      <c r="OE17" s="69"/>
      <c r="OF17" s="69"/>
      <c r="OG17" s="290"/>
      <c r="OH17" s="290"/>
      <c r="OI17" s="290"/>
      <c r="OJ17" s="290"/>
      <c r="OK17" s="290"/>
      <c r="OL17" s="290"/>
      <c r="OM17" s="290"/>
      <c r="ON17" s="290"/>
      <c r="OO17" s="290"/>
      <c r="OP17" s="290"/>
      <c r="OQ17" s="290"/>
      <c r="OR17" s="290"/>
      <c r="OS17" s="290"/>
      <c r="OT17" s="290"/>
      <c r="OU17" s="290"/>
      <c r="OV17" s="290"/>
      <c r="OW17" s="290"/>
      <c r="OX17" s="290"/>
      <c r="OY17" s="290"/>
    </row>
    <row r="18" spans="1:415" s="223" customFormat="1" ht="15" customHeight="1" x14ac:dyDescent="0.25">
      <c r="A18" s="38"/>
      <c r="B18" s="38"/>
      <c r="C18" s="38"/>
      <c r="D18" s="74"/>
      <c r="E18" s="294"/>
      <c r="F18" s="58"/>
      <c r="G18" s="58"/>
      <c r="H18" s="58"/>
      <c r="I18" s="68"/>
      <c r="J18" s="68"/>
      <c r="K18" s="68"/>
      <c r="L18" s="68"/>
      <c r="M18" s="68"/>
      <c r="N18" s="68"/>
      <c r="O18" s="68"/>
      <c r="P18" s="68"/>
      <c r="Q18" s="68"/>
      <c r="R18" s="68"/>
      <c r="S18" s="68"/>
      <c r="T18" s="68"/>
      <c r="U18" s="68"/>
      <c r="V18" s="68"/>
      <c r="W18" s="68"/>
      <c r="X18" s="68"/>
      <c r="Y18" s="68"/>
      <c r="Z18" s="68"/>
      <c r="AA18" s="68"/>
      <c r="AB18" s="68"/>
      <c r="AC18" s="68"/>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c r="HV18" s="69"/>
      <c r="HW18" s="69"/>
      <c r="HX18" s="69"/>
      <c r="HY18" s="69"/>
      <c r="HZ18" s="69"/>
      <c r="IA18" s="69"/>
      <c r="IB18" s="69"/>
      <c r="IC18" s="69"/>
      <c r="ID18" s="69"/>
      <c r="IE18" s="69"/>
      <c r="IF18" s="69"/>
      <c r="IG18" s="69"/>
      <c r="IH18" s="69"/>
      <c r="II18" s="69"/>
      <c r="IJ18" s="69"/>
      <c r="IK18" s="69"/>
      <c r="IL18" s="69"/>
      <c r="IM18" s="69"/>
      <c r="IN18" s="69"/>
      <c r="IO18" s="69"/>
      <c r="IP18" s="69"/>
      <c r="IQ18" s="69"/>
      <c r="IR18" s="69"/>
      <c r="IS18" s="69"/>
      <c r="IT18" s="69"/>
      <c r="IU18" s="69"/>
      <c r="IV18" s="69"/>
      <c r="IW18" s="69"/>
      <c r="IX18" s="69"/>
      <c r="IY18" s="69"/>
      <c r="IZ18" s="69"/>
      <c r="JA18" s="69"/>
      <c r="JB18" s="69"/>
      <c r="JC18" s="69"/>
      <c r="JD18" s="69"/>
      <c r="JE18" s="69"/>
      <c r="JF18" s="69"/>
      <c r="JG18" s="69"/>
      <c r="JH18" s="69"/>
      <c r="JI18" s="69"/>
      <c r="JJ18" s="69"/>
      <c r="JK18" s="69"/>
      <c r="JL18" s="69"/>
      <c r="JM18" s="69"/>
      <c r="JN18" s="69"/>
      <c r="JO18" s="69"/>
      <c r="JP18" s="69"/>
      <c r="JQ18" s="69"/>
      <c r="JR18" s="69"/>
      <c r="JS18" s="69"/>
      <c r="JT18" s="69"/>
      <c r="JU18" s="69"/>
      <c r="JV18" s="69"/>
      <c r="JW18" s="69"/>
      <c r="JX18" s="69"/>
      <c r="JY18" s="69"/>
      <c r="JZ18" s="69"/>
      <c r="KA18" s="69"/>
      <c r="KB18" s="69"/>
      <c r="KC18" s="69"/>
      <c r="KD18" s="69"/>
      <c r="KE18" s="69"/>
      <c r="KF18" s="69"/>
      <c r="KG18" s="69"/>
      <c r="KH18" s="69"/>
      <c r="KI18" s="69"/>
      <c r="KJ18" s="69"/>
      <c r="KK18" s="69"/>
      <c r="KL18" s="69"/>
      <c r="KM18" s="69"/>
      <c r="KN18" s="69"/>
      <c r="KO18" s="69"/>
      <c r="KP18" s="69"/>
      <c r="KQ18" s="69"/>
      <c r="KR18" s="69"/>
      <c r="KS18" s="69"/>
      <c r="KT18" s="69"/>
      <c r="KU18" s="69"/>
      <c r="KV18" s="69"/>
      <c r="KW18" s="69"/>
      <c r="KX18" s="69"/>
      <c r="KY18" s="69"/>
      <c r="KZ18" s="69"/>
      <c r="LA18" s="69"/>
      <c r="LB18" s="69"/>
      <c r="LC18" s="69"/>
      <c r="LD18" s="69"/>
      <c r="LE18" s="69"/>
      <c r="LF18" s="69"/>
      <c r="LG18" s="69"/>
      <c r="LH18" s="69"/>
      <c r="LI18" s="69"/>
      <c r="LJ18" s="69"/>
      <c r="LK18" s="69"/>
      <c r="LL18" s="69"/>
      <c r="LM18" s="69"/>
      <c r="LN18" s="69"/>
      <c r="LO18" s="69"/>
      <c r="LP18" s="69"/>
      <c r="LQ18" s="69"/>
      <c r="LR18" s="69"/>
      <c r="LS18" s="69"/>
      <c r="LT18" s="69"/>
      <c r="LU18" s="69"/>
      <c r="LV18" s="69"/>
      <c r="LW18" s="69"/>
      <c r="LX18" s="69"/>
      <c r="LY18" s="69"/>
      <c r="LZ18" s="69"/>
      <c r="MA18" s="69"/>
      <c r="MB18" s="69"/>
      <c r="MC18" s="69"/>
      <c r="MD18" s="69"/>
      <c r="ME18" s="69"/>
      <c r="MF18" s="69"/>
      <c r="MG18" s="69"/>
      <c r="MH18" s="69"/>
      <c r="MI18" s="69"/>
      <c r="MJ18" s="69"/>
      <c r="MK18" s="69"/>
      <c r="ML18" s="69"/>
      <c r="MM18" s="69"/>
      <c r="MN18" s="69"/>
      <c r="MO18" s="69"/>
      <c r="MP18" s="69"/>
      <c r="MQ18" s="69"/>
      <c r="MR18" s="69"/>
      <c r="MS18" s="69"/>
      <c r="MT18" s="69"/>
      <c r="MU18" s="69"/>
      <c r="MV18" s="69"/>
      <c r="MW18" s="69"/>
      <c r="MX18" s="69"/>
      <c r="MY18" s="69"/>
      <c r="MZ18" s="69"/>
      <c r="NA18" s="69"/>
      <c r="NB18" s="69"/>
      <c r="NC18" s="69"/>
      <c r="ND18" s="69"/>
      <c r="NE18" s="69"/>
      <c r="NF18" s="69"/>
      <c r="NG18" s="69"/>
      <c r="NH18" s="69"/>
      <c r="NI18" s="69"/>
      <c r="NJ18" s="69"/>
      <c r="NK18" s="69"/>
      <c r="NL18" s="69"/>
      <c r="NM18" s="69"/>
      <c r="NN18" s="69"/>
      <c r="NO18" s="69"/>
      <c r="NP18" s="69"/>
      <c r="NQ18" s="69"/>
      <c r="NR18" s="69"/>
      <c r="NS18" s="69"/>
      <c r="NT18" s="69"/>
      <c r="NU18" s="69"/>
      <c r="NV18" s="69"/>
      <c r="NW18" s="69"/>
      <c r="NX18" s="69"/>
      <c r="NY18" s="69"/>
      <c r="NZ18" s="69"/>
      <c r="OA18" s="69"/>
      <c r="OB18" s="69"/>
      <c r="OC18" s="69"/>
      <c r="OD18" s="69"/>
      <c r="OE18" s="69"/>
      <c r="OF18" s="69"/>
      <c r="OG18" s="290"/>
      <c r="OH18" s="290"/>
      <c r="OI18" s="290"/>
      <c r="OJ18" s="290"/>
      <c r="OK18" s="290"/>
      <c r="OL18" s="290"/>
      <c r="OM18" s="290"/>
      <c r="ON18" s="290"/>
      <c r="OO18" s="290"/>
      <c r="OP18" s="290"/>
      <c r="OQ18" s="290"/>
      <c r="OR18" s="290"/>
      <c r="OS18" s="290"/>
      <c r="OT18" s="290"/>
      <c r="OU18" s="290"/>
      <c r="OV18" s="290"/>
      <c r="OW18" s="290"/>
      <c r="OX18" s="290"/>
      <c r="OY18" s="290"/>
    </row>
    <row r="19" spans="1:415" s="76" customFormat="1" ht="54" customHeight="1" x14ac:dyDescent="0.25">
      <c r="C19" s="371"/>
      <c r="D19" s="76" t="s">
        <v>1575</v>
      </c>
      <c r="E19" s="372"/>
      <c r="F19" s="373"/>
      <c r="G19" s="383"/>
      <c r="H19" s="383"/>
      <c r="CE19" s="374"/>
      <c r="CF19" s="374"/>
      <c r="CG19" s="374"/>
    </row>
    <row r="20" spans="1:415" s="299" customFormat="1" x14ac:dyDescent="0.25">
      <c r="E20" s="298"/>
      <c r="F20" s="301"/>
      <c r="G20" s="301"/>
      <c r="H20" s="301"/>
      <c r="I20" s="302"/>
      <c r="J20" s="302"/>
      <c r="K20" s="302"/>
      <c r="L20" s="302"/>
      <c r="M20" s="302"/>
      <c r="N20" s="302"/>
      <c r="O20" s="302"/>
      <c r="P20" s="302"/>
      <c r="Q20" s="302"/>
      <c r="R20" s="302"/>
      <c r="S20" s="302"/>
      <c r="T20" s="302"/>
      <c r="U20" s="302"/>
      <c r="V20" s="302"/>
      <c r="W20" s="302"/>
      <c r="X20" s="302"/>
      <c r="Y20" s="302"/>
      <c r="Z20" s="302"/>
      <c r="AA20" s="302"/>
      <c r="AB20" s="302"/>
      <c r="AC20" s="302"/>
      <c r="AD20" s="161"/>
      <c r="AY20" s="303"/>
      <c r="BA20" s="300"/>
      <c r="BB20" s="300"/>
      <c r="BC20" s="300"/>
    </row>
    <row r="21" spans="1:415" s="223" customFormat="1" ht="36" customHeight="1" x14ac:dyDescent="0.25">
      <c r="A21" s="27" t="s">
        <v>12</v>
      </c>
      <c r="B21" s="27" t="s">
        <v>1013</v>
      </c>
      <c r="C21" s="82" t="s">
        <v>13</v>
      </c>
      <c r="D21" s="62" t="s">
        <v>14</v>
      </c>
      <c r="E21" s="382" t="s">
        <v>15</v>
      </c>
      <c r="F21" s="382" t="s">
        <v>16</v>
      </c>
      <c r="G21" s="382" t="s">
        <v>304</v>
      </c>
      <c r="H21" s="587" t="s">
        <v>1153</v>
      </c>
      <c r="I21" s="572" t="s">
        <v>17</v>
      </c>
      <c r="J21" s="572" t="s">
        <v>18</v>
      </c>
      <c r="K21" s="572" t="s">
        <v>19</v>
      </c>
      <c r="L21" s="572" t="s">
        <v>20</v>
      </c>
      <c r="M21" s="572" t="s">
        <v>21</v>
      </c>
      <c r="N21" s="441" t="s">
        <v>22</v>
      </c>
      <c r="O21" s="441" t="s">
        <v>23</v>
      </c>
      <c r="P21" s="441" t="s">
        <v>24</v>
      </c>
      <c r="Q21" s="441" t="s">
        <v>25</v>
      </c>
      <c r="R21" s="441" t="s">
        <v>860</v>
      </c>
      <c r="S21" s="26" t="s">
        <v>859</v>
      </c>
      <c r="T21" s="573" t="s">
        <v>868</v>
      </c>
      <c r="U21" s="573" t="s">
        <v>914</v>
      </c>
      <c r="V21" s="573" t="s">
        <v>1148</v>
      </c>
      <c r="W21" s="573" t="s">
        <v>1149</v>
      </c>
      <c r="X21" s="573" t="s">
        <v>1301</v>
      </c>
      <c r="Y21" s="573" t="s">
        <v>1299</v>
      </c>
      <c r="Z21" s="573" t="s">
        <v>1150</v>
      </c>
      <c r="AA21" s="573"/>
      <c r="AB21" s="573" t="s">
        <v>878</v>
      </c>
      <c r="AC21" s="573"/>
      <c r="AD21" s="27">
        <v>1</v>
      </c>
      <c r="AE21" s="27">
        <v>2</v>
      </c>
      <c r="AF21" s="27">
        <v>3</v>
      </c>
      <c r="AG21" s="27">
        <v>4</v>
      </c>
      <c r="AH21" s="27">
        <v>5</v>
      </c>
      <c r="AI21" s="27">
        <v>6</v>
      </c>
      <c r="AJ21" s="27">
        <v>7</v>
      </c>
      <c r="AK21" s="27">
        <v>8</v>
      </c>
      <c r="AL21" s="27">
        <v>9</v>
      </c>
      <c r="AM21" s="27">
        <v>10</v>
      </c>
      <c r="AN21" s="27">
        <v>11</v>
      </c>
      <c r="AO21" s="27">
        <v>12</v>
      </c>
      <c r="AP21" s="27">
        <v>13</v>
      </c>
      <c r="AQ21" s="27">
        <v>14</v>
      </c>
      <c r="AR21" s="27">
        <v>15</v>
      </c>
      <c r="AS21" s="27">
        <v>16</v>
      </c>
      <c r="AT21" s="27">
        <v>17</v>
      </c>
      <c r="AU21" s="27">
        <v>18</v>
      </c>
      <c r="AV21" s="27">
        <v>19</v>
      </c>
      <c r="AW21" s="27">
        <v>20</v>
      </c>
      <c r="AX21" s="27">
        <v>21</v>
      </c>
      <c r="AY21" s="27">
        <v>22</v>
      </c>
      <c r="AZ21" s="27">
        <v>22</v>
      </c>
      <c r="BA21" s="27">
        <v>23</v>
      </c>
      <c r="BB21" s="27">
        <v>24</v>
      </c>
      <c r="BC21" s="27">
        <v>25</v>
      </c>
      <c r="BD21" s="27">
        <v>26</v>
      </c>
      <c r="BE21" s="27">
        <v>27</v>
      </c>
      <c r="BF21" s="27">
        <v>28</v>
      </c>
      <c r="BG21" s="27">
        <v>29</v>
      </c>
      <c r="BH21" s="27">
        <v>30</v>
      </c>
      <c r="BI21" s="27">
        <v>31</v>
      </c>
      <c r="BJ21" s="27">
        <v>1</v>
      </c>
      <c r="BK21" s="27">
        <v>2</v>
      </c>
      <c r="BL21" s="27">
        <v>3</v>
      </c>
      <c r="BM21" s="27">
        <v>4</v>
      </c>
      <c r="BN21" s="27">
        <v>5</v>
      </c>
      <c r="BO21" s="27">
        <v>6</v>
      </c>
      <c r="BP21" s="27">
        <v>7</v>
      </c>
      <c r="BQ21" s="27">
        <v>8</v>
      </c>
      <c r="BR21" s="27">
        <v>9</v>
      </c>
      <c r="BS21" s="27">
        <v>10</v>
      </c>
      <c r="BT21" s="27">
        <v>11</v>
      </c>
      <c r="BU21" s="27">
        <v>12</v>
      </c>
      <c r="BV21" s="27">
        <v>13</v>
      </c>
      <c r="BW21" s="27">
        <v>14</v>
      </c>
      <c r="BX21" s="27">
        <v>15</v>
      </c>
      <c r="BY21" s="27">
        <v>16</v>
      </c>
      <c r="BZ21" s="27">
        <v>17</v>
      </c>
      <c r="CA21" s="27">
        <v>18</v>
      </c>
      <c r="CB21" s="27">
        <v>19</v>
      </c>
      <c r="CC21" s="27">
        <v>20</v>
      </c>
      <c r="CD21" s="27">
        <v>21</v>
      </c>
      <c r="CE21" s="27">
        <v>22</v>
      </c>
      <c r="CF21" s="27">
        <v>23</v>
      </c>
      <c r="CG21" s="27">
        <v>24</v>
      </c>
      <c r="CH21" s="27">
        <v>25</v>
      </c>
      <c r="CI21" s="27">
        <v>26</v>
      </c>
      <c r="CJ21" s="27">
        <v>27</v>
      </c>
      <c r="CK21" s="27">
        <v>28</v>
      </c>
      <c r="CL21" s="27">
        <v>29</v>
      </c>
      <c r="CM21" s="27">
        <v>1</v>
      </c>
      <c r="CN21" s="27">
        <v>2</v>
      </c>
      <c r="CO21" s="27">
        <v>3</v>
      </c>
      <c r="CP21" s="27">
        <v>4</v>
      </c>
      <c r="CQ21" s="27">
        <v>5</v>
      </c>
      <c r="CR21" s="27">
        <v>6</v>
      </c>
      <c r="CS21" s="27">
        <v>7</v>
      </c>
      <c r="CT21" s="27">
        <v>8</v>
      </c>
      <c r="CU21" s="27">
        <v>9</v>
      </c>
      <c r="CV21" s="27">
        <v>10</v>
      </c>
      <c r="CW21" s="27">
        <v>11</v>
      </c>
      <c r="CX21" s="27">
        <v>12</v>
      </c>
      <c r="CY21" s="27">
        <v>13</v>
      </c>
      <c r="CZ21" s="27">
        <v>14</v>
      </c>
      <c r="DA21" s="27">
        <v>15</v>
      </c>
      <c r="DB21" s="27">
        <v>16</v>
      </c>
      <c r="DC21" s="27">
        <v>17</v>
      </c>
      <c r="DD21" s="27">
        <v>18</v>
      </c>
      <c r="DE21" s="27">
        <v>19</v>
      </c>
      <c r="DF21" s="27">
        <v>20</v>
      </c>
      <c r="DG21" s="27">
        <v>21</v>
      </c>
      <c r="DH21" s="27">
        <v>22</v>
      </c>
      <c r="DI21" s="27">
        <v>23</v>
      </c>
      <c r="DJ21" s="27">
        <v>24</v>
      </c>
      <c r="DK21" s="27">
        <v>25</v>
      </c>
      <c r="DL21" s="27">
        <v>26</v>
      </c>
      <c r="DM21" s="27">
        <v>27</v>
      </c>
      <c r="DN21" s="27">
        <v>28</v>
      </c>
      <c r="DO21" s="27">
        <v>29</v>
      </c>
      <c r="DP21" s="27">
        <v>30</v>
      </c>
      <c r="DQ21" s="27">
        <v>31</v>
      </c>
      <c r="DR21" s="27">
        <v>1</v>
      </c>
      <c r="DS21" s="27">
        <v>2</v>
      </c>
      <c r="DT21" s="27">
        <v>3</v>
      </c>
      <c r="DU21" s="27">
        <v>4</v>
      </c>
      <c r="DV21" s="27">
        <v>5</v>
      </c>
      <c r="DW21" s="27">
        <v>6</v>
      </c>
      <c r="DX21" s="27">
        <v>7</v>
      </c>
      <c r="DY21" s="27">
        <v>8</v>
      </c>
      <c r="DZ21" s="27">
        <v>9</v>
      </c>
      <c r="EA21" s="27">
        <v>10</v>
      </c>
      <c r="EB21" s="27">
        <v>11</v>
      </c>
      <c r="EC21" s="27">
        <v>12</v>
      </c>
      <c r="ED21" s="27">
        <v>13</v>
      </c>
      <c r="EE21" s="27">
        <v>14</v>
      </c>
      <c r="EF21" s="27">
        <v>15</v>
      </c>
      <c r="EG21" s="27">
        <v>16</v>
      </c>
      <c r="EH21" s="27">
        <v>17</v>
      </c>
      <c r="EI21" s="27">
        <v>18</v>
      </c>
      <c r="EJ21" s="27">
        <v>19</v>
      </c>
      <c r="EK21" s="27">
        <v>20</v>
      </c>
      <c r="EL21" s="27">
        <v>21</v>
      </c>
      <c r="EM21" s="27">
        <v>22</v>
      </c>
      <c r="EN21" s="27">
        <v>23</v>
      </c>
      <c r="EO21" s="27">
        <v>24</v>
      </c>
      <c r="EP21" s="27">
        <v>25</v>
      </c>
      <c r="EQ21" s="27">
        <v>26</v>
      </c>
      <c r="ER21" s="27">
        <v>27</v>
      </c>
      <c r="ES21" s="27">
        <v>28</v>
      </c>
      <c r="ET21" s="27">
        <v>29</v>
      </c>
      <c r="EU21" s="27">
        <v>30</v>
      </c>
      <c r="EV21" s="27">
        <v>1</v>
      </c>
      <c r="EW21" s="27">
        <v>2</v>
      </c>
      <c r="EX21" s="27">
        <v>3</v>
      </c>
      <c r="EY21" s="27">
        <v>4</v>
      </c>
      <c r="EZ21" s="27">
        <v>5</v>
      </c>
      <c r="FA21" s="27">
        <v>6</v>
      </c>
      <c r="FB21" s="27">
        <v>7</v>
      </c>
      <c r="FC21" s="27">
        <v>8</v>
      </c>
      <c r="FD21" s="27">
        <v>9</v>
      </c>
      <c r="FE21" s="27">
        <v>10</v>
      </c>
      <c r="FF21" s="27">
        <v>11</v>
      </c>
      <c r="FG21" s="27">
        <v>12</v>
      </c>
      <c r="FH21" s="27">
        <v>13</v>
      </c>
      <c r="FI21" s="27">
        <v>14</v>
      </c>
      <c r="FJ21" s="27">
        <v>15</v>
      </c>
      <c r="FK21" s="27">
        <v>16</v>
      </c>
      <c r="FL21" s="27">
        <v>17</v>
      </c>
      <c r="FM21" s="27">
        <v>18</v>
      </c>
      <c r="FN21" s="27">
        <v>19</v>
      </c>
      <c r="FO21" s="27">
        <v>20</v>
      </c>
      <c r="FP21" s="27">
        <v>21</v>
      </c>
      <c r="FQ21" s="27">
        <v>22</v>
      </c>
      <c r="FR21" s="27">
        <v>23</v>
      </c>
      <c r="FS21" s="27">
        <v>24</v>
      </c>
      <c r="FT21" s="27">
        <v>25</v>
      </c>
      <c r="FU21" s="27">
        <v>26</v>
      </c>
      <c r="FV21" s="27">
        <v>27</v>
      </c>
      <c r="FW21" s="27">
        <v>28</v>
      </c>
      <c r="FX21" s="27">
        <v>29</v>
      </c>
      <c r="FY21" s="27">
        <v>30</v>
      </c>
      <c r="FZ21" s="27">
        <v>31</v>
      </c>
      <c r="GA21" s="27">
        <v>1</v>
      </c>
      <c r="GB21" s="27">
        <v>2</v>
      </c>
      <c r="GC21" s="27">
        <v>3</v>
      </c>
      <c r="GD21" s="27">
        <v>4</v>
      </c>
      <c r="GE21" s="27">
        <v>5</v>
      </c>
      <c r="GF21" s="27">
        <v>6</v>
      </c>
      <c r="GG21" s="27">
        <v>7</v>
      </c>
      <c r="GH21" s="27">
        <v>8</v>
      </c>
      <c r="GI21" s="27">
        <v>9</v>
      </c>
      <c r="GJ21" s="27">
        <v>10</v>
      </c>
      <c r="GK21" s="27">
        <v>11</v>
      </c>
      <c r="GL21" s="27">
        <v>12</v>
      </c>
      <c r="GM21" s="27">
        <v>13</v>
      </c>
      <c r="GN21" s="27">
        <v>14</v>
      </c>
      <c r="GO21" s="27">
        <v>15</v>
      </c>
      <c r="GP21" s="27">
        <v>16</v>
      </c>
      <c r="GQ21" s="27">
        <v>17</v>
      </c>
      <c r="GR21" s="27">
        <v>18</v>
      </c>
      <c r="GS21" s="27">
        <v>19</v>
      </c>
      <c r="GT21" s="27">
        <v>20</v>
      </c>
      <c r="GU21" s="27">
        <v>21</v>
      </c>
      <c r="GV21" s="27">
        <v>22</v>
      </c>
      <c r="GW21" s="27">
        <v>23</v>
      </c>
      <c r="GX21" s="27">
        <v>24</v>
      </c>
      <c r="GY21" s="27">
        <v>25</v>
      </c>
      <c r="GZ21" s="27">
        <v>26</v>
      </c>
      <c r="HA21" s="27">
        <v>27</v>
      </c>
      <c r="HB21" s="27">
        <v>28</v>
      </c>
      <c r="HC21" s="27">
        <v>29</v>
      </c>
      <c r="HD21" s="27">
        <v>30</v>
      </c>
      <c r="HE21" s="27">
        <v>1</v>
      </c>
      <c r="HF21" s="27">
        <v>2</v>
      </c>
      <c r="HG21" s="27">
        <v>3</v>
      </c>
      <c r="HH21" s="27">
        <v>4</v>
      </c>
      <c r="HI21" s="27">
        <v>5</v>
      </c>
      <c r="HJ21" s="27">
        <v>6</v>
      </c>
      <c r="HK21" s="27">
        <v>7</v>
      </c>
      <c r="HL21" s="27">
        <v>8</v>
      </c>
      <c r="HM21" s="27">
        <v>9</v>
      </c>
      <c r="HN21" s="27">
        <v>10</v>
      </c>
      <c r="HO21" s="27">
        <v>11</v>
      </c>
      <c r="HP21" s="27">
        <v>12</v>
      </c>
      <c r="HQ21" s="27">
        <v>13</v>
      </c>
      <c r="HR21" s="27">
        <v>14</v>
      </c>
      <c r="HS21" s="27">
        <v>15</v>
      </c>
      <c r="HT21" s="27">
        <v>16</v>
      </c>
      <c r="HU21" s="27">
        <v>17</v>
      </c>
      <c r="HV21" s="27">
        <v>18</v>
      </c>
      <c r="HW21" s="27">
        <v>19</v>
      </c>
      <c r="HX21" s="27">
        <v>20</v>
      </c>
      <c r="HY21" s="27">
        <v>21</v>
      </c>
      <c r="HZ21" s="27">
        <v>22</v>
      </c>
      <c r="IA21" s="27">
        <v>23</v>
      </c>
      <c r="IB21" s="27">
        <v>24</v>
      </c>
      <c r="IC21" s="27">
        <v>25</v>
      </c>
      <c r="ID21" s="27">
        <v>26</v>
      </c>
      <c r="IE21" s="27">
        <v>27</v>
      </c>
      <c r="IF21" s="27">
        <v>28</v>
      </c>
      <c r="IG21" s="27">
        <v>29</v>
      </c>
      <c r="IH21" s="27">
        <v>30</v>
      </c>
      <c r="II21" s="27">
        <v>31</v>
      </c>
      <c r="IJ21" s="27">
        <v>1</v>
      </c>
      <c r="IK21" s="27">
        <v>2</v>
      </c>
      <c r="IL21" s="27">
        <v>3</v>
      </c>
      <c r="IM21" s="27">
        <v>4</v>
      </c>
      <c r="IN21" s="27">
        <v>5</v>
      </c>
      <c r="IO21" s="27">
        <v>6</v>
      </c>
      <c r="IP21" s="27">
        <v>7</v>
      </c>
      <c r="IQ21" s="27">
        <v>8</v>
      </c>
      <c r="IR21" s="27">
        <v>9</v>
      </c>
      <c r="IS21" s="27">
        <v>10</v>
      </c>
      <c r="IT21" s="27">
        <v>11</v>
      </c>
      <c r="IU21" s="27">
        <v>12</v>
      </c>
      <c r="IV21" s="27">
        <v>13</v>
      </c>
      <c r="IW21" s="27">
        <v>14</v>
      </c>
      <c r="IX21" s="27">
        <v>15</v>
      </c>
      <c r="IY21" s="27">
        <v>16</v>
      </c>
      <c r="IZ21" s="27">
        <v>17</v>
      </c>
      <c r="JA21" s="27">
        <v>18</v>
      </c>
      <c r="JB21" s="27">
        <v>19</v>
      </c>
      <c r="JC21" s="27">
        <v>20</v>
      </c>
      <c r="JD21" s="27">
        <v>21</v>
      </c>
      <c r="JE21" s="27">
        <v>22</v>
      </c>
      <c r="JF21" s="27">
        <v>23</v>
      </c>
      <c r="JG21" s="27">
        <v>24</v>
      </c>
      <c r="JH21" s="27">
        <v>25</v>
      </c>
      <c r="JI21" s="27">
        <v>26</v>
      </c>
      <c r="JJ21" s="27">
        <v>27</v>
      </c>
      <c r="JK21" s="27">
        <v>28</v>
      </c>
      <c r="JL21" s="27">
        <v>29</v>
      </c>
      <c r="JM21" s="27">
        <v>30</v>
      </c>
      <c r="JN21" s="27">
        <v>31</v>
      </c>
      <c r="JO21" s="27">
        <v>1</v>
      </c>
      <c r="JP21" s="27">
        <v>2</v>
      </c>
      <c r="JQ21" s="27">
        <v>3</v>
      </c>
      <c r="JR21" s="27">
        <v>4</v>
      </c>
      <c r="JS21" s="27">
        <v>5</v>
      </c>
      <c r="JT21" s="27">
        <v>6</v>
      </c>
      <c r="JU21" s="27">
        <v>7</v>
      </c>
      <c r="JV21" s="27">
        <v>8</v>
      </c>
      <c r="JW21" s="27">
        <v>9</v>
      </c>
      <c r="JX21" s="27">
        <v>10</v>
      </c>
      <c r="JY21" s="27">
        <v>11</v>
      </c>
      <c r="JZ21" s="27">
        <v>12</v>
      </c>
      <c r="KA21" s="27">
        <v>13</v>
      </c>
      <c r="KB21" s="27">
        <v>14</v>
      </c>
      <c r="KC21" s="27">
        <v>15</v>
      </c>
      <c r="KD21" s="27">
        <v>16</v>
      </c>
      <c r="KE21" s="27">
        <v>17</v>
      </c>
      <c r="KF21" s="27">
        <v>18</v>
      </c>
      <c r="KG21" s="27">
        <v>19</v>
      </c>
      <c r="KH21" s="27">
        <v>20</v>
      </c>
      <c r="KI21" s="27">
        <v>21</v>
      </c>
      <c r="KJ21" s="27">
        <v>22</v>
      </c>
      <c r="KK21" s="27">
        <v>23</v>
      </c>
      <c r="KL21" s="27">
        <v>24</v>
      </c>
      <c r="KM21" s="27">
        <v>25</v>
      </c>
      <c r="KN21" s="27">
        <v>26</v>
      </c>
      <c r="KO21" s="27">
        <v>27</v>
      </c>
      <c r="KP21" s="27">
        <v>28</v>
      </c>
      <c r="KQ21" s="27">
        <v>29</v>
      </c>
      <c r="KR21" s="27">
        <v>30</v>
      </c>
      <c r="KS21" s="27">
        <v>1</v>
      </c>
      <c r="KT21" s="27">
        <v>2</v>
      </c>
      <c r="KU21" s="27">
        <v>3</v>
      </c>
      <c r="KV21" s="27">
        <v>4</v>
      </c>
      <c r="KW21" s="27">
        <v>5</v>
      </c>
      <c r="KX21" s="27">
        <v>6</v>
      </c>
      <c r="KY21" s="27">
        <v>7</v>
      </c>
      <c r="KZ21" s="27">
        <v>8</v>
      </c>
      <c r="LA21" s="27">
        <v>9</v>
      </c>
      <c r="LB21" s="27">
        <v>10</v>
      </c>
      <c r="LC21" s="27">
        <v>11</v>
      </c>
      <c r="LD21" s="27">
        <v>12</v>
      </c>
      <c r="LE21" s="27">
        <v>13</v>
      </c>
      <c r="LF21" s="27">
        <v>14</v>
      </c>
      <c r="LG21" s="27">
        <v>15</v>
      </c>
      <c r="LH21" s="27">
        <v>16</v>
      </c>
      <c r="LI21" s="27">
        <v>17</v>
      </c>
      <c r="LJ21" s="27">
        <v>18</v>
      </c>
      <c r="LK21" s="27">
        <v>19</v>
      </c>
      <c r="LL21" s="27">
        <v>20</v>
      </c>
      <c r="LM21" s="27">
        <v>21</v>
      </c>
      <c r="LN21" s="27">
        <v>22</v>
      </c>
      <c r="LO21" s="27">
        <v>23</v>
      </c>
      <c r="LP21" s="27">
        <v>24</v>
      </c>
      <c r="LQ21" s="27">
        <v>25</v>
      </c>
      <c r="LR21" s="27">
        <v>26</v>
      </c>
      <c r="LS21" s="27">
        <v>27</v>
      </c>
      <c r="LT21" s="27">
        <v>28</v>
      </c>
      <c r="LU21" s="27">
        <v>29</v>
      </c>
      <c r="LV21" s="27">
        <v>30</v>
      </c>
      <c r="LW21" s="27">
        <v>31</v>
      </c>
      <c r="LX21" s="27">
        <v>1</v>
      </c>
      <c r="LY21" s="27">
        <v>2</v>
      </c>
      <c r="LZ21" s="27">
        <v>3</v>
      </c>
      <c r="MA21" s="27">
        <v>4</v>
      </c>
      <c r="MB21" s="27">
        <v>5</v>
      </c>
      <c r="MC21" s="27">
        <v>6</v>
      </c>
      <c r="MD21" s="27">
        <v>7</v>
      </c>
      <c r="ME21" s="27">
        <v>8</v>
      </c>
      <c r="MF21" s="27">
        <v>9</v>
      </c>
      <c r="MG21" s="27">
        <v>10</v>
      </c>
      <c r="MH21" s="27">
        <v>11</v>
      </c>
      <c r="MI21" s="27">
        <v>12</v>
      </c>
      <c r="MJ21" s="27">
        <v>13</v>
      </c>
      <c r="MK21" s="27">
        <v>14</v>
      </c>
      <c r="ML21" s="27">
        <v>15</v>
      </c>
      <c r="MM21" s="27">
        <v>16</v>
      </c>
      <c r="MN21" s="27">
        <v>17</v>
      </c>
      <c r="MO21" s="27">
        <v>18</v>
      </c>
      <c r="MP21" s="27">
        <v>19</v>
      </c>
      <c r="MQ21" s="27">
        <v>20</v>
      </c>
      <c r="MR21" s="27">
        <v>21</v>
      </c>
      <c r="MS21" s="27">
        <v>22</v>
      </c>
      <c r="MT21" s="27">
        <v>23</v>
      </c>
      <c r="MU21" s="27">
        <v>24</v>
      </c>
      <c r="MV21" s="27">
        <v>25</v>
      </c>
      <c r="MW21" s="27">
        <v>26</v>
      </c>
      <c r="MX21" s="27">
        <v>27</v>
      </c>
      <c r="MY21" s="27">
        <v>28</v>
      </c>
      <c r="MZ21" s="27">
        <v>29</v>
      </c>
      <c r="NA21" s="27">
        <v>30</v>
      </c>
      <c r="NB21" s="27">
        <v>1</v>
      </c>
      <c r="NC21" s="27">
        <v>2</v>
      </c>
      <c r="ND21" s="27">
        <v>3</v>
      </c>
      <c r="NE21" s="27">
        <v>4</v>
      </c>
      <c r="NF21" s="27">
        <v>5</v>
      </c>
      <c r="NG21" s="27">
        <v>6</v>
      </c>
      <c r="NH21" s="27">
        <v>7</v>
      </c>
      <c r="NI21" s="27">
        <v>8</v>
      </c>
      <c r="NJ21" s="27">
        <v>9</v>
      </c>
      <c r="NK21" s="27">
        <v>10</v>
      </c>
      <c r="NL21" s="27">
        <v>11</v>
      </c>
      <c r="NM21" s="27">
        <v>12</v>
      </c>
      <c r="NN21" s="27">
        <v>13</v>
      </c>
      <c r="NO21" s="27">
        <v>14</v>
      </c>
      <c r="NP21" s="27">
        <v>15</v>
      </c>
      <c r="NQ21" s="27">
        <v>16</v>
      </c>
      <c r="NR21" s="27">
        <v>17</v>
      </c>
      <c r="NS21" s="27">
        <v>18</v>
      </c>
      <c r="NT21" s="27">
        <v>19</v>
      </c>
      <c r="NU21" s="27">
        <v>20</v>
      </c>
      <c r="NV21" s="27">
        <v>21</v>
      </c>
      <c r="NW21" s="27">
        <v>22</v>
      </c>
      <c r="NX21" s="27">
        <v>23</v>
      </c>
      <c r="NY21" s="27">
        <v>24</v>
      </c>
      <c r="NZ21" s="27">
        <v>25</v>
      </c>
      <c r="OA21" s="27">
        <v>26</v>
      </c>
      <c r="OB21" s="27">
        <v>27</v>
      </c>
      <c r="OC21" s="27">
        <v>28</v>
      </c>
      <c r="OD21" s="27">
        <v>29</v>
      </c>
      <c r="OE21" s="27">
        <v>30</v>
      </c>
      <c r="OF21" s="27">
        <v>31</v>
      </c>
      <c r="OG21" s="24" t="s">
        <v>878</v>
      </c>
      <c r="OH21" s="25"/>
      <c r="OI21" s="24" t="s">
        <v>879</v>
      </c>
      <c r="OJ21" s="224"/>
      <c r="OK21" s="26" t="s">
        <v>1150</v>
      </c>
      <c r="OL21" s="224"/>
      <c r="OM21" s="224"/>
      <c r="ON21" s="224"/>
      <c r="OO21" s="224"/>
      <c r="OP21" s="224"/>
      <c r="OQ21" s="224"/>
      <c r="OR21" s="224"/>
      <c r="OS21" s="224"/>
      <c r="OT21" s="224"/>
      <c r="OU21" s="224"/>
      <c r="OV21" s="224"/>
      <c r="OW21" s="224"/>
      <c r="OX21" s="224"/>
      <c r="OY21" s="224"/>
    </row>
    <row r="22" spans="1:415" s="357" customFormat="1" ht="21" customHeight="1" x14ac:dyDescent="0.25">
      <c r="A22" s="27"/>
      <c r="B22" s="27"/>
      <c r="C22" s="27" t="s">
        <v>27</v>
      </c>
      <c r="D22" s="28" t="s">
        <v>930</v>
      </c>
      <c r="E22" s="45">
        <v>42527</v>
      </c>
      <c r="F22" s="41">
        <v>43659</v>
      </c>
      <c r="G22" s="361" t="s">
        <v>259</v>
      </c>
      <c r="H22" s="361"/>
      <c r="I22" s="31">
        <v>0</v>
      </c>
      <c r="J22" s="31">
        <v>0</v>
      </c>
      <c r="K22" s="31">
        <v>0</v>
      </c>
      <c r="L22" s="31">
        <v>0</v>
      </c>
      <c r="M22" s="31">
        <v>0</v>
      </c>
      <c r="N22" s="31">
        <v>0</v>
      </c>
      <c r="O22" s="31">
        <v>0</v>
      </c>
      <c r="P22" s="240">
        <v>0</v>
      </c>
      <c r="Q22" s="31">
        <v>0</v>
      </c>
      <c r="R22" s="31">
        <v>0</v>
      </c>
      <c r="S22" s="36">
        <v>0</v>
      </c>
      <c r="T22" s="36">
        <v>75</v>
      </c>
      <c r="U22" s="36">
        <v>75</v>
      </c>
      <c r="V22" s="36">
        <v>0</v>
      </c>
      <c r="W22" s="36">
        <v>75</v>
      </c>
      <c r="X22" s="36">
        <v>0</v>
      </c>
      <c r="Y22" s="36">
        <v>75</v>
      </c>
      <c r="Z22" s="36">
        <v>0</v>
      </c>
      <c r="AA22" s="36">
        <v>0</v>
      </c>
      <c r="AB22" s="36">
        <v>0</v>
      </c>
      <c r="AC22" s="36"/>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240">
        <f>COUNT(AD22:HD22)</f>
        <v>0</v>
      </c>
      <c r="OH22" s="14"/>
      <c r="OI22" s="240">
        <f>COUNT(HE22:OF22)</f>
        <v>0</v>
      </c>
      <c r="OJ22" s="14"/>
      <c r="OK22" s="240">
        <f>SUM(OG22,OI22)</f>
        <v>0</v>
      </c>
      <c r="OL22" s="14"/>
      <c r="OM22" s="14"/>
      <c r="ON22" s="14"/>
      <c r="OO22" s="14"/>
      <c r="OP22" s="14"/>
      <c r="OQ22" s="14"/>
      <c r="OR22" s="14"/>
      <c r="OS22" s="14"/>
      <c r="OT22" s="14"/>
      <c r="OU22" s="14"/>
      <c r="OV22" s="14"/>
      <c r="OW22" s="14"/>
      <c r="OX22" s="14"/>
      <c r="OY22" s="14"/>
    </row>
    <row r="23" spans="1:415" s="357" customFormat="1" ht="20.399999999999999" customHeight="1" x14ac:dyDescent="0.25">
      <c r="A23" s="27"/>
      <c r="B23" s="27"/>
      <c r="C23" s="27" t="s">
        <v>32</v>
      </c>
      <c r="D23" s="28" t="s">
        <v>1031</v>
      </c>
      <c r="E23" s="45">
        <v>43838</v>
      </c>
      <c r="F23" s="41">
        <v>41950</v>
      </c>
      <c r="G23" s="361" t="s">
        <v>921</v>
      </c>
      <c r="H23" s="361"/>
      <c r="I23" s="31">
        <v>0</v>
      </c>
      <c r="J23" s="31">
        <v>0</v>
      </c>
      <c r="K23" s="31">
        <v>0</v>
      </c>
      <c r="L23" s="31">
        <v>0</v>
      </c>
      <c r="M23" s="31">
        <v>0</v>
      </c>
      <c r="N23" s="31">
        <v>0</v>
      </c>
      <c r="O23" s="31">
        <v>0</v>
      </c>
      <c r="P23" s="240">
        <v>0</v>
      </c>
      <c r="Q23" s="31">
        <v>0</v>
      </c>
      <c r="R23" s="31">
        <v>0</v>
      </c>
      <c r="S23" s="36">
        <v>0</v>
      </c>
      <c r="T23" s="36">
        <v>0</v>
      </c>
      <c r="U23" s="36">
        <v>0</v>
      </c>
      <c r="V23" s="36">
        <v>0</v>
      </c>
      <c r="W23" s="36">
        <v>0</v>
      </c>
      <c r="X23" s="36">
        <v>0</v>
      </c>
      <c r="Y23" s="36">
        <v>0</v>
      </c>
      <c r="Z23" s="36">
        <v>0</v>
      </c>
      <c r="AA23" s="36">
        <v>0</v>
      </c>
      <c r="AB23" s="36">
        <v>0</v>
      </c>
      <c r="AC23" s="36"/>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240">
        <f>COUNT(AD23:HD23)</f>
        <v>0</v>
      </c>
      <c r="OH23" s="14"/>
      <c r="OI23" s="240">
        <f>COUNT(HE23:OF23)</f>
        <v>0</v>
      </c>
      <c r="OJ23" s="14"/>
      <c r="OK23" s="240">
        <f>SUM(OG23,OI23)</f>
        <v>0</v>
      </c>
      <c r="OL23" s="14"/>
      <c r="OM23" s="14"/>
      <c r="ON23" s="14"/>
      <c r="OO23" s="14"/>
      <c r="OP23" s="14"/>
      <c r="OQ23" s="14"/>
      <c r="OR23" s="14"/>
      <c r="OS23" s="14"/>
      <c r="OT23" s="14"/>
      <c r="OU23" s="14"/>
      <c r="OV23" s="14"/>
      <c r="OW23" s="14"/>
      <c r="OX23" s="14"/>
      <c r="OY23" s="14"/>
    </row>
  </sheetData>
  <sortState ref="A4:PB8">
    <sortCondition descending="1" ref="Z4:Z8"/>
    <sortCondition descending="1" ref="X4:X8"/>
    <sortCondition descending="1" ref="V4:V8"/>
    <sortCondition ref="G4:G8"/>
  </sortState>
  <phoneticPr fontId="70" type="noConversion"/>
  <pageMargins left="0.39370078740157483" right="0.39370078740157483" top="0.59055118110236227" bottom="0.39370078740157483" header="0.31496062992125984" footer="0.31496062992125984"/>
  <pageSetup paperSize="9" scale="85" orientation="portrait" verticalDpi="0"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B102"/>
  <sheetViews>
    <sheetView topLeftCell="A89" zoomScale="60" zoomScaleNormal="60" workbookViewId="0">
      <selection activeCell="A103" sqref="A103:XFD180"/>
    </sheetView>
  </sheetViews>
  <sheetFormatPr defaultColWidth="7.453125" defaultRowHeight="15" outlineLevelCol="1" x14ac:dyDescent="0.25"/>
  <cols>
    <col min="1" max="2" width="7.6328125" style="70" customWidth="1"/>
    <col min="3" max="3" width="5.6328125" style="2" customWidth="1"/>
    <col min="4" max="4" width="50.36328125" style="2" customWidth="1"/>
    <col min="5" max="5" width="13.54296875" style="3" customWidth="1"/>
    <col min="6" max="6" width="12.81640625" style="71" hidden="1" customWidth="1" outlineLevel="1"/>
    <col min="7" max="8" width="15.54296875" style="71" hidden="1" customWidth="1" outlineLevel="1"/>
    <col min="9" max="20" width="8.6328125" style="40" hidden="1" customWidth="1" outlineLevel="1"/>
    <col min="21" max="21" width="8.6328125" style="40" customWidth="1" collapsed="1"/>
    <col min="22" max="73" width="3.81640625" style="70" customWidth="1"/>
    <col min="74" max="74" width="21.1796875" style="5" customWidth="1"/>
    <col min="75" max="75" width="1.6328125" style="5" customWidth="1"/>
    <col min="76" max="76" width="21.1796875" style="5" customWidth="1"/>
    <col min="77" max="77" width="1.6328125" style="70" customWidth="1"/>
    <col min="78" max="78" width="21.1796875" style="5" customWidth="1"/>
    <col min="79" max="16384" width="7.453125" style="70"/>
  </cols>
  <sheetData>
    <row r="1" spans="1:418" ht="72" customHeight="1" x14ac:dyDescent="0.25">
      <c r="A1" s="1"/>
      <c r="B1" s="1"/>
      <c r="I1" s="4"/>
      <c r="J1" s="4"/>
      <c r="K1" s="4"/>
      <c r="L1" s="4"/>
      <c r="M1" s="4"/>
      <c r="N1" s="4"/>
      <c r="O1" s="4"/>
      <c r="P1" s="4"/>
      <c r="Q1" s="4"/>
      <c r="R1" s="4"/>
      <c r="S1" s="4"/>
      <c r="T1" s="4"/>
      <c r="U1" s="4"/>
    </row>
    <row r="2" spans="1:418" s="223" customFormat="1" ht="35.25" customHeight="1" x14ac:dyDescent="0.25">
      <c r="A2" s="432" t="s">
        <v>900</v>
      </c>
      <c r="B2" s="474"/>
      <c r="C2" s="6"/>
      <c r="D2" s="7" t="s">
        <v>1579</v>
      </c>
      <c r="E2" s="8"/>
      <c r="F2" s="9"/>
      <c r="G2" s="9"/>
      <c r="H2" s="9"/>
      <c r="I2" s="11"/>
      <c r="J2" s="12"/>
      <c r="K2" s="10"/>
      <c r="L2" s="311"/>
      <c r="M2" s="10"/>
      <c r="N2" s="311"/>
      <c r="O2" s="311"/>
      <c r="P2" s="311"/>
      <c r="Q2" s="10"/>
      <c r="R2" s="311"/>
      <c r="S2" s="10"/>
      <c r="T2" s="311"/>
      <c r="U2" s="10"/>
      <c r="V2" s="545" t="s">
        <v>288</v>
      </c>
      <c r="W2" s="547"/>
      <c r="X2" s="547"/>
      <c r="Y2" s="549"/>
      <c r="Z2" s="547" t="s">
        <v>289</v>
      </c>
      <c r="AA2" s="547"/>
      <c r="AB2" s="547"/>
      <c r="AC2" s="549"/>
      <c r="AD2" s="547" t="s">
        <v>2</v>
      </c>
      <c r="AE2" s="547"/>
      <c r="AF2" s="547"/>
      <c r="AG2" s="547"/>
      <c r="AH2" s="549"/>
      <c r="AI2" s="547" t="s">
        <v>3</v>
      </c>
      <c r="AJ2" s="547"/>
      <c r="AK2" s="547"/>
      <c r="AL2" s="549"/>
      <c r="AM2" s="547" t="s">
        <v>844</v>
      </c>
      <c r="AN2" s="554"/>
      <c r="AO2" s="547"/>
      <c r="AP2" s="555"/>
      <c r="AQ2" s="547" t="s">
        <v>834</v>
      </c>
      <c r="AR2" s="547"/>
      <c r="AS2" s="547"/>
      <c r="AT2" s="547"/>
      <c r="AU2" s="549"/>
      <c r="AV2" s="547" t="s">
        <v>6</v>
      </c>
      <c r="AW2" s="547"/>
      <c r="AX2" s="547"/>
      <c r="AY2" s="549"/>
      <c r="AZ2" s="547" t="s">
        <v>294</v>
      </c>
      <c r="BA2" s="547"/>
      <c r="BB2" s="547"/>
      <c r="BC2" s="547"/>
      <c r="BD2" s="549"/>
      <c r="BE2" s="547" t="s">
        <v>845</v>
      </c>
      <c r="BF2" s="547"/>
      <c r="BG2" s="547"/>
      <c r="BH2" s="549"/>
      <c r="BI2" s="547" t="s">
        <v>9</v>
      </c>
      <c r="BJ2" s="547"/>
      <c r="BK2" s="547"/>
      <c r="BL2" s="549"/>
      <c r="BM2" s="547" t="s">
        <v>297</v>
      </c>
      <c r="BN2" s="547"/>
      <c r="BO2" s="547"/>
      <c r="BP2" s="547"/>
      <c r="BQ2" s="549"/>
      <c r="BR2" s="547" t="s">
        <v>846</v>
      </c>
      <c r="BS2" s="547"/>
      <c r="BT2" s="547"/>
      <c r="BU2" s="549"/>
      <c r="BV2" s="276"/>
    </row>
    <row r="3" spans="1:418" s="224" customFormat="1" ht="34.5" customHeight="1" x14ac:dyDescent="0.25">
      <c r="A3" s="15" t="s">
        <v>12</v>
      </c>
      <c r="B3" s="15" t="s">
        <v>1013</v>
      </c>
      <c r="C3" s="16" t="s">
        <v>13</v>
      </c>
      <c r="D3" s="17" t="s">
        <v>46</v>
      </c>
      <c r="E3" s="18" t="s">
        <v>15</v>
      </c>
      <c r="F3" s="19" t="s">
        <v>16</v>
      </c>
      <c r="G3" s="364" t="s">
        <v>304</v>
      </c>
      <c r="H3" s="586" t="s">
        <v>1153</v>
      </c>
      <c r="I3" s="23" t="s">
        <v>25</v>
      </c>
      <c r="J3" s="20" t="s">
        <v>860</v>
      </c>
      <c r="K3" s="23" t="s">
        <v>859</v>
      </c>
      <c r="L3" s="461" t="s">
        <v>868</v>
      </c>
      <c r="M3" s="443" t="s">
        <v>914</v>
      </c>
      <c r="N3" s="461" t="s">
        <v>1148</v>
      </c>
      <c r="O3" s="443" t="s">
        <v>1149</v>
      </c>
      <c r="P3" s="461" t="s">
        <v>1301</v>
      </c>
      <c r="Q3" s="443" t="s">
        <v>1299</v>
      </c>
      <c r="R3" s="461" t="s">
        <v>1413</v>
      </c>
      <c r="S3" s="443" t="s">
        <v>1414</v>
      </c>
      <c r="T3" s="443" t="s">
        <v>1696</v>
      </c>
      <c r="U3" s="443" t="s">
        <v>1412</v>
      </c>
      <c r="V3" s="564">
        <v>5</v>
      </c>
      <c r="W3" s="564">
        <v>12</v>
      </c>
      <c r="X3" s="564">
        <v>19</v>
      </c>
      <c r="Y3" s="564">
        <v>26</v>
      </c>
      <c r="Z3" s="564">
        <v>2</v>
      </c>
      <c r="AA3" s="564">
        <v>9</v>
      </c>
      <c r="AB3" s="564">
        <v>16</v>
      </c>
      <c r="AC3" s="564">
        <v>23</v>
      </c>
      <c r="AD3" s="564">
        <v>2</v>
      </c>
      <c r="AE3" s="564">
        <v>9</v>
      </c>
      <c r="AF3" s="564">
        <v>16</v>
      </c>
      <c r="AG3" s="564">
        <v>23</v>
      </c>
      <c r="AH3" s="564">
        <v>30</v>
      </c>
      <c r="AI3" s="564">
        <v>6</v>
      </c>
      <c r="AJ3" s="564">
        <v>13</v>
      </c>
      <c r="AK3" s="564">
        <v>20</v>
      </c>
      <c r="AL3" s="564">
        <v>27</v>
      </c>
      <c r="AM3" s="564">
        <v>4</v>
      </c>
      <c r="AN3" s="564">
        <v>11</v>
      </c>
      <c r="AO3" s="564">
        <v>18</v>
      </c>
      <c r="AP3" s="564">
        <v>25</v>
      </c>
      <c r="AQ3" s="564">
        <v>1</v>
      </c>
      <c r="AR3" s="564">
        <v>8</v>
      </c>
      <c r="AS3" s="564">
        <v>15</v>
      </c>
      <c r="AT3" s="564">
        <v>22</v>
      </c>
      <c r="AU3" s="564">
        <v>29</v>
      </c>
      <c r="AV3" s="564">
        <v>6</v>
      </c>
      <c r="AW3" s="564">
        <v>13</v>
      </c>
      <c r="AX3" s="564">
        <v>20</v>
      </c>
      <c r="AY3" s="564">
        <v>27</v>
      </c>
      <c r="AZ3" s="564">
        <v>3</v>
      </c>
      <c r="BA3" s="564">
        <v>10</v>
      </c>
      <c r="BB3" s="564">
        <v>17</v>
      </c>
      <c r="BC3" s="564">
        <v>24</v>
      </c>
      <c r="BD3" s="564">
        <v>31</v>
      </c>
      <c r="BE3" s="564">
        <v>7</v>
      </c>
      <c r="BF3" s="564">
        <v>14</v>
      </c>
      <c r="BG3" s="564">
        <v>21</v>
      </c>
      <c r="BH3" s="564">
        <v>28</v>
      </c>
      <c r="BI3" s="564">
        <v>5</v>
      </c>
      <c r="BJ3" s="564">
        <v>12</v>
      </c>
      <c r="BK3" s="564">
        <v>19</v>
      </c>
      <c r="BL3" s="564">
        <v>26</v>
      </c>
      <c r="BM3" s="564">
        <v>2</v>
      </c>
      <c r="BN3" s="564">
        <v>9</v>
      </c>
      <c r="BO3" s="564">
        <v>16</v>
      </c>
      <c r="BP3" s="564">
        <v>23</v>
      </c>
      <c r="BQ3" s="564">
        <v>30</v>
      </c>
      <c r="BR3" s="564">
        <v>7</v>
      </c>
      <c r="BS3" s="564">
        <v>14</v>
      </c>
      <c r="BT3" s="564">
        <v>21</v>
      </c>
      <c r="BU3" s="564">
        <v>28</v>
      </c>
      <c r="BV3" s="24" t="s">
        <v>878</v>
      </c>
      <c r="BW3" s="25"/>
      <c r="BX3" s="24" t="s">
        <v>879</v>
      </c>
      <c r="BZ3" s="26" t="s">
        <v>1602</v>
      </c>
    </row>
    <row r="4" spans="1:418" s="46" customFormat="1" ht="21" customHeight="1" x14ac:dyDescent="0.25">
      <c r="A4" s="39"/>
      <c r="B4" s="39"/>
      <c r="C4" s="27" t="s">
        <v>26</v>
      </c>
      <c r="D4" s="28" t="s">
        <v>1293</v>
      </c>
      <c r="E4" s="41">
        <v>44525</v>
      </c>
      <c r="F4" s="44"/>
      <c r="G4" s="378" t="s">
        <v>260</v>
      </c>
      <c r="H4" s="429"/>
      <c r="I4" s="31">
        <v>0</v>
      </c>
      <c r="J4" s="375">
        <v>18</v>
      </c>
      <c r="K4" s="31">
        <v>18</v>
      </c>
      <c r="L4" s="375">
        <v>30</v>
      </c>
      <c r="M4" s="31">
        <v>48</v>
      </c>
      <c r="N4" s="375">
        <v>9</v>
      </c>
      <c r="O4" s="31">
        <v>57</v>
      </c>
      <c r="P4" s="375">
        <v>39</v>
      </c>
      <c r="Q4" s="31">
        <v>96</v>
      </c>
      <c r="R4" s="375">
        <v>29</v>
      </c>
      <c r="S4" s="31">
        <v>125</v>
      </c>
      <c r="T4" s="31">
        <v>7</v>
      </c>
      <c r="U4" s="31">
        <v>132</v>
      </c>
      <c r="V4" s="33">
        <v>33</v>
      </c>
      <c r="W4" s="33">
        <v>33</v>
      </c>
      <c r="X4" s="33"/>
      <c r="Y4" s="33"/>
      <c r="Z4" s="33">
        <v>33</v>
      </c>
      <c r="AA4" s="33"/>
      <c r="AB4" s="33"/>
      <c r="AC4" s="33"/>
      <c r="AD4" s="33"/>
      <c r="AE4" s="33">
        <v>33</v>
      </c>
      <c r="AF4" s="33">
        <v>33</v>
      </c>
      <c r="AG4" s="33">
        <v>33</v>
      </c>
      <c r="AH4" s="33"/>
      <c r="AI4" s="33"/>
      <c r="AJ4" s="33"/>
      <c r="AK4" s="33"/>
      <c r="AL4" s="33">
        <v>33</v>
      </c>
      <c r="AM4" s="33"/>
      <c r="AN4" s="33"/>
      <c r="AO4" s="33"/>
      <c r="AP4" s="33"/>
      <c r="AQ4" s="33"/>
      <c r="AR4" s="33"/>
      <c r="AS4" s="33"/>
      <c r="AT4" s="33"/>
      <c r="AU4" s="33"/>
      <c r="AV4" s="34"/>
      <c r="AW4" s="34"/>
      <c r="AX4" s="34"/>
      <c r="AY4" s="34"/>
      <c r="AZ4" s="34"/>
      <c r="BA4" s="34"/>
      <c r="BB4" s="34"/>
      <c r="BC4" s="34"/>
      <c r="BD4" s="34"/>
      <c r="BE4" s="34"/>
      <c r="BF4" s="34"/>
      <c r="BG4" s="34"/>
      <c r="BH4" s="34"/>
      <c r="BI4" s="34">
        <v>33</v>
      </c>
      <c r="BJ4" s="34"/>
      <c r="BK4" s="34">
        <v>33</v>
      </c>
      <c r="BL4" s="34">
        <v>33</v>
      </c>
      <c r="BM4" s="34"/>
      <c r="BN4" s="34"/>
      <c r="BO4" s="34"/>
      <c r="BP4" s="34"/>
      <c r="BQ4" s="34"/>
      <c r="BR4" s="34">
        <v>33</v>
      </c>
      <c r="BS4" s="34">
        <v>33</v>
      </c>
      <c r="BT4" s="34">
        <v>33</v>
      </c>
      <c r="BU4" s="34"/>
      <c r="BV4" s="240">
        <f t="shared" ref="BV4:BV35" si="0">COUNT(V4:AT4)</f>
        <v>7</v>
      </c>
      <c r="BW4" s="37"/>
      <c r="BX4" s="240">
        <f t="shared" ref="BX4:BX35" si="1">COUNT(AU4:BU4)</f>
        <v>6</v>
      </c>
      <c r="BY4" s="38"/>
      <c r="BZ4" s="36">
        <f t="shared" ref="BZ4:BZ35" si="2">SUM(BV4,BX4)</f>
        <v>13</v>
      </c>
    </row>
    <row r="5" spans="1:418" s="46" customFormat="1" ht="21" customHeight="1" x14ac:dyDescent="0.25">
      <c r="A5" s="27"/>
      <c r="B5" s="27"/>
      <c r="C5" s="27" t="s">
        <v>27</v>
      </c>
      <c r="D5" s="49" t="s">
        <v>241</v>
      </c>
      <c r="E5" s="41">
        <v>40513</v>
      </c>
      <c r="F5" s="44">
        <v>40534</v>
      </c>
      <c r="G5" s="378" t="s">
        <v>259</v>
      </c>
      <c r="H5" s="429"/>
      <c r="I5" s="31">
        <v>0</v>
      </c>
      <c r="J5" s="375">
        <v>0</v>
      </c>
      <c r="K5" s="31">
        <v>0</v>
      </c>
      <c r="L5" s="375">
        <v>0</v>
      </c>
      <c r="M5" s="31">
        <v>0</v>
      </c>
      <c r="N5" s="375">
        <v>4</v>
      </c>
      <c r="O5" s="31">
        <v>4</v>
      </c>
      <c r="P5" s="375">
        <v>16</v>
      </c>
      <c r="Q5" s="31">
        <v>20</v>
      </c>
      <c r="R5" s="375">
        <v>23</v>
      </c>
      <c r="S5" s="31">
        <v>43</v>
      </c>
      <c r="T5" s="31">
        <v>15</v>
      </c>
      <c r="U5" s="31">
        <v>58</v>
      </c>
      <c r="V5" s="33">
        <v>33</v>
      </c>
      <c r="W5" s="33">
        <v>33</v>
      </c>
      <c r="X5" s="33">
        <v>33</v>
      </c>
      <c r="Y5" s="33">
        <v>33</v>
      </c>
      <c r="Z5" s="33">
        <v>33</v>
      </c>
      <c r="AA5" s="33"/>
      <c r="AB5" s="33"/>
      <c r="AC5" s="33">
        <v>33</v>
      </c>
      <c r="AD5" s="33">
        <v>33</v>
      </c>
      <c r="AE5" s="33">
        <v>33</v>
      </c>
      <c r="AF5" s="33">
        <v>33</v>
      </c>
      <c r="AG5" s="33">
        <v>33</v>
      </c>
      <c r="AH5" s="33">
        <v>33</v>
      </c>
      <c r="AI5" s="33">
        <v>33</v>
      </c>
      <c r="AJ5" s="33">
        <v>33</v>
      </c>
      <c r="AK5" s="33">
        <v>33</v>
      </c>
      <c r="AL5" s="33">
        <v>33</v>
      </c>
      <c r="AM5" s="33"/>
      <c r="AN5" s="33"/>
      <c r="AO5" s="33"/>
      <c r="AP5" s="33"/>
      <c r="AQ5" s="33"/>
      <c r="AR5" s="33"/>
      <c r="AS5" s="33"/>
      <c r="AT5" s="33"/>
      <c r="AU5" s="33"/>
      <c r="AV5" s="34"/>
      <c r="AW5" s="34"/>
      <c r="AX5" s="34"/>
      <c r="AY5" s="34"/>
      <c r="AZ5" s="34"/>
      <c r="BA5" s="34"/>
      <c r="BB5" s="34"/>
      <c r="BC5" s="34"/>
      <c r="BD5" s="34"/>
      <c r="BE5" s="34"/>
      <c r="BF5" s="34"/>
      <c r="BG5" s="34"/>
      <c r="BH5" s="34"/>
      <c r="BI5" s="34">
        <v>33</v>
      </c>
      <c r="BJ5" s="34">
        <v>33</v>
      </c>
      <c r="BK5" s="34">
        <v>33</v>
      </c>
      <c r="BL5" s="34">
        <v>33</v>
      </c>
      <c r="BM5" s="34">
        <v>33</v>
      </c>
      <c r="BN5" s="34">
        <v>33</v>
      </c>
      <c r="BO5" s="34">
        <v>33</v>
      </c>
      <c r="BP5" s="34"/>
      <c r="BQ5" s="34"/>
      <c r="BR5" s="34"/>
      <c r="BS5" s="34"/>
      <c r="BT5" s="34"/>
      <c r="BU5" s="34"/>
      <c r="BV5" s="240">
        <f t="shared" si="0"/>
        <v>15</v>
      </c>
      <c r="BW5" s="37"/>
      <c r="BX5" s="240">
        <f t="shared" si="1"/>
        <v>7</v>
      </c>
      <c r="BY5" s="38"/>
      <c r="BZ5" s="36">
        <f t="shared" si="2"/>
        <v>22</v>
      </c>
    </row>
    <row r="6" spans="1:418" s="46" customFormat="1" ht="21" customHeight="1" x14ac:dyDescent="0.25">
      <c r="A6" s="27"/>
      <c r="B6" s="27"/>
      <c r="C6" s="27" t="s">
        <v>29</v>
      </c>
      <c r="D6" s="49" t="s">
        <v>242</v>
      </c>
      <c r="E6" s="41">
        <v>40540</v>
      </c>
      <c r="F6" s="44">
        <v>20221</v>
      </c>
      <c r="G6" s="378" t="s">
        <v>260</v>
      </c>
      <c r="H6" s="429"/>
      <c r="I6" s="31">
        <v>0</v>
      </c>
      <c r="J6" s="375">
        <v>8</v>
      </c>
      <c r="K6" s="31">
        <v>8</v>
      </c>
      <c r="L6" s="375">
        <v>12</v>
      </c>
      <c r="M6" s="31">
        <v>20</v>
      </c>
      <c r="N6" s="375">
        <v>2</v>
      </c>
      <c r="O6" s="31">
        <v>22</v>
      </c>
      <c r="P6" s="375">
        <v>10</v>
      </c>
      <c r="Q6" s="31">
        <v>32</v>
      </c>
      <c r="R6" s="375">
        <v>18</v>
      </c>
      <c r="S6" s="31">
        <v>50</v>
      </c>
      <c r="T6" s="31">
        <v>4</v>
      </c>
      <c r="U6" s="31">
        <v>54</v>
      </c>
      <c r="V6" s="33"/>
      <c r="W6" s="33"/>
      <c r="X6" s="33"/>
      <c r="Y6" s="33"/>
      <c r="Z6" s="33"/>
      <c r="AA6" s="33"/>
      <c r="AB6" s="33"/>
      <c r="AC6" s="33"/>
      <c r="AD6" s="33"/>
      <c r="AE6" s="33"/>
      <c r="AF6" s="33">
        <v>36</v>
      </c>
      <c r="AG6" s="33">
        <v>36</v>
      </c>
      <c r="AH6" s="33">
        <v>36</v>
      </c>
      <c r="AI6" s="33">
        <v>36</v>
      </c>
      <c r="AJ6" s="33"/>
      <c r="AK6" s="33"/>
      <c r="AL6" s="33"/>
      <c r="AM6" s="33"/>
      <c r="AN6" s="33"/>
      <c r="AO6" s="33"/>
      <c r="AP6" s="33"/>
      <c r="AQ6" s="33"/>
      <c r="AR6" s="33"/>
      <c r="AS6" s="33"/>
      <c r="AT6" s="33"/>
      <c r="AU6" s="33"/>
      <c r="AV6" s="34"/>
      <c r="AW6" s="34"/>
      <c r="AX6" s="34"/>
      <c r="AY6" s="34"/>
      <c r="AZ6" s="34"/>
      <c r="BA6" s="34"/>
      <c r="BB6" s="34"/>
      <c r="BC6" s="34"/>
      <c r="BD6" s="34"/>
      <c r="BE6" s="34"/>
      <c r="BF6" s="34"/>
      <c r="BG6" s="34"/>
      <c r="BH6" s="34"/>
      <c r="BI6" s="34">
        <v>36</v>
      </c>
      <c r="BJ6" s="34"/>
      <c r="BK6" s="34"/>
      <c r="BL6" s="34">
        <v>36</v>
      </c>
      <c r="BM6" s="34"/>
      <c r="BN6" s="34"/>
      <c r="BO6" s="34"/>
      <c r="BP6" s="34">
        <v>36</v>
      </c>
      <c r="BQ6" s="34">
        <v>36</v>
      </c>
      <c r="BR6" s="34"/>
      <c r="BS6" s="34"/>
      <c r="BT6" s="34"/>
      <c r="BU6" s="34"/>
      <c r="BV6" s="240">
        <f t="shared" si="0"/>
        <v>4</v>
      </c>
      <c r="BW6" s="37"/>
      <c r="BX6" s="240">
        <f t="shared" si="1"/>
        <v>4</v>
      </c>
      <c r="BY6" s="38"/>
      <c r="BZ6" s="36">
        <f t="shared" si="2"/>
        <v>8</v>
      </c>
    </row>
    <row r="7" spans="1:418" s="46" customFormat="1" ht="21" customHeight="1" x14ac:dyDescent="0.25">
      <c r="A7" s="27"/>
      <c r="B7" s="27"/>
      <c r="C7" s="27" t="s">
        <v>31</v>
      </c>
      <c r="D7" s="28" t="s">
        <v>1269</v>
      </c>
      <c r="E7" s="41">
        <v>31154</v>
      </c>
      <c r="F7" s="396">
        <v>40995</v>
      </c>
      <c r="G7" s="378" t="s">
        <v>740</v>
      </c>
      <c r="H7" s="429"/>
      <c r="I7" s="31">
        <v>0</v>
      </c>
      <c r="J7" s="375">
        <v>0</v>
      </c>
      <c r="K7" s="31">
        <v>0</v>
      </c>
      <c r="L7" s="375">
        <v>0</v>
      </c>
      <c r="M7" s="31">
        <v>0</v>
      </c>
      <c r="N7" s="375">
        <v>0</v>
      </c>
      <c r="O7" s="31">
        <v>0</v>
      </c>
      <c r="P7" s="375">
        <v>7</v>
      </c>
      <c r="Q7" s="31">
        <v>7</v>
      </c>
      <c r="R7" s="375">
        <v>25</v>
      </c>
      <c r="S7" s="31">
        <v>32</v>
      </c>
      <c r="T7" s="31">
        <v>14</v>
      </c>
      <c r="U7" s="31">
        <v>46</v>
      </c>
      <c r="V7" s="33">
        <v>35</v>
      </c>
      <c r="W7" s="33">
        <v>35</v>
      </c>
      <c r="X7" s="33">
        <v>35</v>
      </c>
      <c r="Y7" s="33"/>
      <c r="Z7" s="33">
        <v>33</v>
      </c>
      <c r="AA7" s="33"/>
      <c r="AB7" s="33">
        <v>33</v>
      </c>
      <c r="AC7" s="33">
        <v>35</v>
      </c>
      <c r="AD7" s="33"/>
      <c r="AE7" s="33">
        <v>36</v>
      </c>
      <c r="AF7" s="33">
        <v>35</v>
      </c>
      <c r="AG7" s="33">
        <v>35</v>
      </c>
      <c r="AH7" s="33">
        <v>35</v>
      </c>
      <c r="AI7" s="33">
        <v>35</v>
      </c>
      <c r="AJ7" s="33">
        <v>35</v>
      </c>
      <c r="AK7" s="33">
        <v>35</v>
      </c>
      <c r="AL7" s="33">
        <v>35</v>
      </c>
      <c r="AM7" s="33"/>
      <c r="AN7" s="33"/>
      <c r="AO7" s="33"/>
      <c r="AP7" s="33"/>
      <c r="AQ7" s="33"/>
      <c r="AR7" s="33"/>
      <c r="AS7" s="33"/>
      <c r="AT7" s="33"/>
      <c r="AU7" s="33"/>
      <c r="AV7" s="34"/>
      <c r="AW7" s="34"/>
      <c r="AX7" s="34"/>
      <c r="AY7" s="34"/>
      <c r="AZ7" s="34"/>
      <c r="BA7" s="34"/>
      <c r="BB7" s="34"/>
      <c r="BC7" s="34"/>
      <c r="BD7" s="34"/>
      <c r="BE7" s="34"/>
      <c r="BF7" s="34"/>
      <c r="BG7" s="34"/>
      <c r="BH7" s="34"/>
      <c r="BI7" s="34"/>
      <c r="BJ7" s="34"/>
      <c r="BK7" s="34">
        <v>35</v>
      </c>
      <c r="BL7" s="34">
        <v>35</v>
      </c>
      <c r="BM7" s="34">
        <v>35</v>
      </c>
      <c r="BN7" s="34">
        <v>35</v>
      </c>
      <c r="BO7" s="34"/>
      <c r="BP7" s="34"/>
      <c r="BQ7" s="34"/>
      <c r="BR7" s="34">
        <v>33</v>
      </c>
      <c r="BS7" s="34">
        <v>33</v>
      </c>
      <c r="BT7" s="34">
        <v>33</v>
      </c>
      <c r="BU7" s="34">
        <v>33</v>
      </c>
      <c r="BV7" s="240">
        <f t="shared" si="0"/>
        <v>14</v>
      </c>
      <c r="BW7" s="37"/>
      <c r="BX7" s="240">
        <f t="shared" si="1"/>
        <v>8</v>
      </c>
      <c r="BZ7" s="36">
        <f t="shared" si="2"/>
        <v>22</v>
      </c>
      <c r="CA7" s="357"/>
      <c r="CB7" s="357"/>
      <c r="CC7" s="357"/>
      <c r="CD7" s="357"/>
      <c r="CE7" s="357"/>
      <c r="CF7" s="357"/>
      <c r="CG7" s="357"/>
      <c r="CH7" s="357"/>
      <c r="CI7" s="357"/>
      <c r="CJ7" s="357"/>
      <c r="CK7" s="357"/>
      <c r="CL7" s="357"/>
      <c r="CM7" s="357"/>
      <c r="CN7" s="357"/>
      <c r="CO7" s="357"/>
      <c r="CP7" s="357"/>
      <c r="CQ7" s="357"/>
      <c r="CR7" s="357"/>
      <c r="CS7" s="357"/>
      <c r="CT7" s="357"/>
      <c r="CU7" s="357"/>
      <c r="CV7" s="357"/>
      <c r="CW7" s="357"/>
      <c r="CX7" s="357"/>
      <c r="CY7" s="357"/>
      <c r="CZ7" s="357"/>
      <c r="DA7" s="357"/>
      <c r="DB7" s="357"/>
      <c r="DC7" s="357"/>
      <c r="DD7" s="357"/>
      <c r="DE7" s="357"/>
      <c r="DF7" s="357"/>
      <c r="DG7" s="357"/>
      <c r="DH7" s="357"/>
      <c r="DI7" s="357"/>
      <c r="DJ7" s="357"/>
      <c r="DK7" s="357"/>
      <c r="DL7" s="357"/>
      <c r="DM7" s="357"/>
      <c r="DN7" s="357"/>
      <c r="DO7" s="357"/>
      <c r="DP7" s="357"/>
      <c r="DQ7" s="357"/>
      <c r="DR7" s="357"/>
      <c r="DS7" s="357"/>
      <c r="DT7" s="357"/>
      <c r="DU7" s="357"/>
      <c r="DV7" s="357"/>
      <c r="DW7" s="357"/>
      <c r="DX7" s="357"/>
      <c r="DY7" s="357"/>
      <c r="DZ7" s="357"/>
      <c r="EA7" s="357"/>
      <c r="EB7" s="357"/>
      <c r="EC7" s="357"/>
      <c r="ED7" s="357"/>
      <c r="EE7" s="357"/>
      <c r="EF7" s="357"/>
      <c r="EG7" s="357"/>
      <c r="EH7" s="357"/>
      <c r="EI7" s="357"/>
      <c r="EJ7" s="357"/>
      <c r="EK7" s="357"/>
      <c r="EL7" s="357"/>
      <c r="EM7" s="357"/>
      <c r="EN7" s="357"/>
      <c r="EO7" s="357"/>
      <c r="EP7" s="357"/>
      <c r="EQ7" s="357"/>
      <c r="ER7" s="357"/>
      <c r="ES7" s="357"/>
      <c r="ET7" s="357"/>
      <c r="EU7" s="357"/>
      <c r="EV7" s="357"/>
      <c r="EW7" s="357"/>
      <c r="EX7" s="357"/>
      <c r="EY7" s="357"/>
      <c r="EZ7" s="357"/>
      <c r="FA7" s="357"/>
      <c r="FB7" s="357"/>
      <c r="FC7" s="357"/>
      <c r="FD7" s="357"/>
      <c r="FE7" s="357"/>
      <c r="FF7" s="357"/>
      <c r="FG7" s="357"/>
      <c r="FH7" s="357"/>
      <c r="FI7" s="357"/>
      <c r="FJ7" s="357"/>
      <c r="FK7" s="357"/>
      <c r="FL7" s="357"/>
      <c r="FM7" s="357"/>
      <c r="FN7" s="357"/>
      <c r="FO7" s="357"/>
      <c r="FP7" s="357"/>
      <c r="FQ7" s="357"/>
      <c r="FR7" s="357"/>
      <c r="FS7" s="357"/>
      <c r="FT7" s="357"/>
      <c r="FU7" s="357"/>
      <c r="FV7" s="357"/>
      <c r="FW7" s="357"/>
      <c r="FX7" s="357"/>
      <c r="FY7" s="357"/>
      <c r="FZ7" s="357"/>
      <c r="GA7" s="357"/>
      <c r="GB7" s="357"/>
      <c r="GC7" s="357"/>
      <c r="GD7" s="357"/>
      <c r="GE7" s="357"/>
      <c r="GF7" s="357"/>
      <c r="GG7" s="357"/>
      <c r="GH7" s="357"/>
      <c r="GI7" s="357"/>
      <c r="GJ7" s="357"/>
      <c r="GK7" s="357"/>
      <c r="GL7" s="357"/>
      <c r="GM7" s="357"/>
      <c r="GN7" s="357"/>
      <c r="GO7" s="357"/>
      <c r="GP7" s="357"/>
      <c r="GQ7" s="357"/>
      <c r="GR7" s="357"/>
      <c r="GS7" s="357"/>
      <c r="GT7" s="357"/>
      <c r="GU7" s="357"/>
      <c r="GV7" s="357"/>
      <c r="GW7" s="357"/>
      <c r="GX7" s="357"/>
      <c r="GY7" s="357"/>
      <c r="GZ7" s="357"/>
      <c r="HA7" s="357"/>
      <c r="HB7" s="357"/>
      <c r="HC7" s="357"/>
      <c r="HD7" s="357"/>
      <c r="HE7" s="357"/>
      <c r="HF7" s="357"/>
      <c r="HG7" s="357"/>
      <c r="HH7" s="357"/>
      <c r="HI7" s="357"/>
      <c r="HJ7" s="357"/>
      <c r="HK7" s="357"/>
      <c r="HL7" s="357"/>
      <c r="HM7" s="357"/>
      <c r="HN7" s="357"/>
      <c r="HO7" s="357"/>
      <c r="HP7" s="357"/>
      <c r="HQ7" s="357"/>
      <c r="HR7" s="357"/>
      <c r="HS7" s="357"/>
      <c r="HT7" s="357"/>
      <c r="HU7" s="357"/>
      <c r="HV7" s="357"/>
      <c r="HW7" s="357"/>
      <c r="HX7" s="357"/>
      <c r="HY7" s="357"/>
      <c r="HZ7" s="357"/>
      <c r="IA7" s="357"/>
      <c r="IB7" s="357"/>
      <c r="IC7" s="357"/>
      <c r="ID7" s="357"/>
      <c r="IE7" s="357"/>
      <c r="IF7" s="357"/>
      <c r="IG7" s="357"/>
      <c r="IH7" s="357"/>
      <c r="II7" s="357"/>
      <c r="IJ7" s="357"/>
      <c r="IK7" s="357"/>
      <c r="IL7" s="357"/>
      <c r="IM7" s="357"/>
      <c r="IN7" s="357"/>
      <c r="IO7" s="357"/>
      <c r="IP7" s="357"/>
      <c r="IQ7" s="357"/>
      <c r="IR7" s="357"/>
      <c r="IS7" s="357"/>
      <c r="IT7" s="357"/>
      <c r="IU7" s="357"/>
      <c r="IV7" s="357"/>
      <c r="IW7" s="357"/>
      <c r="IX7" s="357"/>
      <c r="IY7" s="357"/>
      <c r="IZ7" s="357"/>
      <c r="JA7" s="357"/>
      <c r="JB7" s="357"/>
      <c r="JC7" s="357"/>
      <c r="JD7" s="357"/>
      <c r="JE7" s="357"/>
      <c r="JF7" s="357"/>
      <c r="JG7" s="357"/>
      <c r="JH7" s="357"/>
      <c r="JI7" s="357"/>
      <c r="JJ7" s="357"/>
      <c r="JK7" s="357"/>
      <c r="JL7" s="357"/>
      <c r="JM7" s="357"/>
      <c r="JN7" s="357"/>
      <c r="JO7" s="357"/>
      <c r="JP7" s="357"/>
      <c r="JQ7" s="357"/>
      <c r="JR7" s="357"/>
      <c r="JS7" s="357"/>
      <c r="JT7" s="357"/>
      <c r="JU7" s="357"/>
      <c r="JV7" s="357"/>
      <c r="JW7" s="357"/>
      <c r="JX7" s="357"/>
      <c r="JY7" s="357"/>
      <c r="JZ7" s="357"/>
      <c r="KA7" s="357"/>
      <c r="KB7" s="357"/>
      <c r="KC7" s="357"/>
      <c r="KD7" s="357"/>
      <c r="KE7" s="357"/>
      <c r="KF7" s="357"/>
      <c r="KG7" s="357"/>
      <c r="KH7" s="357"/>
      <c r="KI7" s="357"/>
      <c r="KJ7" s="357"/>
      <c r="KK7" s="357"/>
      <c r="KL7" s="357"/>
      <c r="KM7" s="357"/>
      <c r="KN7" s="357"/>
      <c r="KO7" s="357"/>
      <c r="KP7" s="357"/>
      <c r="KQ7" s="357"/>
      <c r="KR7" s="357"/>
      <c r="KS7" s="357"/>
      <c r="KT7" s="357"/>
      <c r="KU7" s="357"/>
      <c r="KV7" s="357"/>
      <c r="KW7" s="357"/>
      <c r="KX7" s="357"/>
      <c r="KY7" s="357"/>
      <c r="KZ7" s="357"/>
      <c r="LA7" s="357"/>
      <c r="LB7" s="357"/>
      <c r="LC7" s="357"/>
      <c r="LD7" s="357"/>
      <c r="LE7" s="357"/>
      <c r="LF7" s="357"/>
      <c r="LG7" s="357"/>
      <c r="LH7" s="357"/>
      <c r="LI7" s="357"/>
      <c r="LJ7" s="357"/>
      <c r="LK7" s="357"/>
      <c r="LL7" s="357"/>
      <c r="LM7" s="357"/>
      <c r="LN7" s="357"/>
      <c r="LO7" s="357"/>
      <c r="LP7" s="357"/>
      <c r="LQ7" s="357"/>
      <c r="LR7" s="357"/>
      <c r="LS7" s="357"/>
      <c r="LT7" s="357"/>
      <c r="LU7" s="357"/>
      <c r="LV7" s="357"/>
      <c r="LW7" s="357"/>
      <c r="LX7" s="357"/>
      <c r="LY7" s="357"/>
      <c r="LZ7" s="357"/>
      <c r="MA7" s="357"/>
      <c r="MB7" s="357"/>
      <c r="MC7" s="357"/>
      <c r="MD7" s="357"/>
      <c r="ME7" s="357"/>
      <c r="MF7" s="357"/>
      <c r="MG7" s="357"/>
      <c r="MH7" s="357"/>
      <c r="MI7" s="357"/>
      <c r="MJ7" s="357"/>
      <c r="MK7" s="357"/>
      <c r="ML7" s="357"/>
      <c r="MM7" s="357"/>
      <c r="MN7" s="357"/>
      <c r="MO7" s="357"/>
      <c r="MP7" s="357"/>
      <c r="MQ7" s="357"/>
      <c r="MR7" s="357"/>
      <c r="MS7" s="357"/>
      <c r="MT7" s="357"/>
      <c r="MU7" s="357"/>
      <c r="MV7" s="357"/>
      <c r="MW7" s="357"/>
      <c r="MX7" s="357"/>
      <c r="MY7" s="357"/>
      <c r="MZ7" s="357"/>
      <c r="NA7" s="357"/>
      <c r="NB7" s="357"/>
      <c r="NC7" s="357"/>
      <c r="ND7" s="357"/>
      <c r="NE7" s="357"/>
      <c r="NF7" s="357"/>
      <c r="NG7" s="357"/>
      <c r="NH7" s="357"/>
      <c r="NI7" s="357"/>
      <c r="NJ7" s="357"/>
      <c r="NK7" s="357"/>
      <c r="NL7" s="357"/>
      <c r="NM7" s="357"/>
      <c r="NN7" s="357"/>
      <c r="NO7" s="357"/>
      <c r="NP7" s="357"/>
      <c r="NQ7" s="357"/>
      <c r="NR7" s="357"/>
      <c r="NS7" s="357"/>
      <c r="NT7" s="357"/>
      <c r="NU7" s="357"/>
      <c r="NV7" s="357"/>
      <c r="NW7" s="357"/>
      <c r="NX7" s="357"/>
      <c r="NY7" s="357"/>
      <c r="NZ7" s="357"/>
      <c r="OA7" s="357"/>
      <c r="OB7" s="357"/>
      <c r="OC7" s="357"/>
      <c r="OD7" s="357"/>
      <c r="OE7" s="357"/>
      <c r="OF7" s="357"/>
      <c r="OG7" s="357"/>
      <c r="OH7" s="357"/>
      <c r="OI7" s="357"/>
      <c r="OJ7" s="357"/>
      <c r="OK7" s="357"/>
      <c r="OL7" s="357"/>
      <c r="OM7" s="357"/>
      <c r="ON7" s="357"/>
      <c r="OO7" s="357"/>
      <c r="OP7" s="357"/>
      <c r="OQ7" s="357"/>
      <c r="OR7" s="357"/>
      <c r="OS7" s="357"/>
      <c r="OT7" s="357"/>
      <c r="OU7" s="357"/>
      <c r="OV7" s="357"/>
      <c r="OW7" s="357"/>
      <c r="OX7" s="357"/>
      <c r="OY7" s="357"/>
      <c r="OZ7" s="357"/>
    </row>
    <row r="8" spans="1:418" s="46" customFormat="1" ht="21" customHeight="1" x14ac:dyDescent="0.25">
      <c r="A8" s="27"/>
      <c r="B8" s="27"/>
      <c r="C8" s="27" t="s">
        <v>32</v>
      </c>
      <c r="D8" s="28" t="s">
        <v>969</v>
      </c>
      <c r="E8" s="29">
        <v>43292</v>
      </c>
      <c r="F8" s="44">
        <v>22153</v>
      </c>
      <c r="G8" s="378" t="s">
        <v>921</v>
      </c>
      <c r="H8" s="429"/>
      <c r="I8" s="31">
        <v>0</v>
      </c>
      <c r="J8" s="375">
        <v>0</v>
      </c>
      <c r="K8" s="31">
        <v>0</v>
      </c>
      <c r="L8" s="375">
        <v>0</v>
      </c>
      <c r="M8" s="31">
        <v>0</v>
      </c>
      <c r="N8" s="375">
        <v>14</v>
      </c>
      <c r="O8" s="31">
        <v>14</v>
      </c>
      <c r="P8" s="375">
        <v>18</v>
      </c>
      <c r="Q8" s="31">
        <v>32</v>
      </c>
      <c r="R8" s="375">
        <v>11</v>
      </c>
      <c r="S8" s="31">
        <v>43</v>
      </c>
      <c r="T8" s="31">
        <v>0</v>
      </c>
      <c r="U8" s="31">
        <v>43</v>
      </c>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240">
        <f t="shared" si="0"/>
        <v>0</v>
      </c>
      <c r="BW8" s="37"/>
      <c r="BX8" s="240">
        <f t="shared" si="1"/>
        <v>0</v>
      </c>
      <c r="BZ8" s="36">
        <f t="shared" si="2"/>
        <v>0</v>
      </c>
    </row>
    <row r="9" spans="1:418" s="46" customFormat="1" ht="21" customHeight="1" x14ac:dyDescent="0.25">
      <c r="A9" s="50"/>
      <c r="B9" s="50"/>
      <c r="C9" s="27" t="s">
        <v>34</v>
      </c>
      <c r="D9" s="49" t="s">
        <v>958</v>
      </c>
      <c r="E9" s="41">
        <v>43516</v>
      </c>
      <c r="F9" s="44">
        <v>36238</v>
      </c>
      <c r="G9" s="378" t="s">
        <v>740</v>
      </c>
      <c r="H9" s="429"/>
      <c r="I9" s="31">
        <v>0</v>
      </c>
      <c r="J9" s="375">
        <v>10</v>
      </c>
      <c r="K9" s="31">
        <v>10</v>
      </c>
      <c r="L9" s="375">
        <v>0</v>
      </c>
      <c r="M9" s="31">
        <v>10</v>
      </c>
      <c r="N9" s="375">
        <v>3</v>
      </c>
      <c r="O9" s="31">
        <v>13</v>
      </c>
      <c r="P9" s="375">
        <v>13</v>
      </c>
      <c r="Q9" s="31">
        <v>26</v>
      </c>
      <c r="R9" s="375">
        <v>11</v>
      </c>
      <c r="S9" s="31">
        <v>37</v>
      </c>
      <c r="T9" s="31">
        <v>0</v>
      </c>
      <c r="U9" s="31">
        <v>37</v>
      </c>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240">
        <f t="shared" si="0"/>
        <v>0</v>
      </c>
      <c r="BW9" s="37"/>
      <c r="BX9" s="240">
        <f t="shared" si="1"/>
        <v>0</v>
      </c>
      <c r="BZ9" s="36">
        <f t="shared" si="2"/>
        <v>0</v>
      </c>
    </row>
    <row r="10" spans="1:418" s="46" customFormat="1" ht="21" customHeight="1" x14ac:dyDescent="0.25">
      <c r="A10" s="27"/>
      <c r="B10" s="27"/>
      <c r="C10" s="27" t="s">
        <v>35</v>
      </c>
      <c r="D10" s="28" t="s">
        <v>992</v>
      </c>
      <c r="E10" s="29">
        <v>41444</v>
      </c>
      <c r="F10" s="44">
        <v>22474</v>
      </c>
      <c r="G10" s="378" t="s">
        <v>921</v>
      </c>
      <c r="H10" s="429"/>
      <c r="I10" s="31">
        <v>0</v>
      </c>
      <c r="J10" s="375">
        <v>0</v>
      </c>
      <c r="K10" s="31">
        <v>0</v>
      </c>
      <c r="L10" s="375">
        <v>0</v>
      </c>
      <c r="M10" s="31">
        <v>0</v>
      </c>
      <c r="N10" s="375">
        <v>12</v>
      </c>
      <c r="O10" s="31">
        <v>12</v>
      </c>
      <c r="P10" s="375">
        <v>19</v>
      </c>
      <c r="Q10" s="31">
        <v>31</v>
      </c>
      <c r="R10" s="375">
        <v>3</v>
      </c>
      <c r="S10" s="31">
        <v>34</v>
      </c>
      <c r="T10" s="31">
        <v>0</v>
      </c>
      <c r="U10" s="31">
        <v>34</v>
      </c>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240">
        <f t="shared" si="0"/>
        <v>0</v>
      </c>
      <c r="BW10" s="37"/>
      <c r="BX10" s="240">
        <f t="shared" si="1"/>
        <v>0</v>
      </c>
      <c r="BZ10" s="36">
        <f t="shared" si="2"/>
        <v>0</v>
      </c>
      <c r="CA10" s="357"/>
      <c r="CB10" s="357"/>
    </row>
    <row r="11" spans="1:418" s="46" customFormat="1" ht="21" customHeight="1" x14ac:dyDescent="0.25">
      <c r="A11" s="50"/>
      <c r="B11" s="50"/>
      <c r="C11" s="27" t="s">
        <v>37</v>
      </c>
      <c r="D11" s="49" t="s">
        <v>205</v>
      </c>
      <c r="E11" s="45">
        <v>33563</v>
      </c>
      <c r="F11" s="44">
        <v>21530</v>
      </c>
      <c r="G11" s="378" t="s">
        <v>256</v>
      </c>
      <c r="H11" s="429"/>
      <c r="I11" s="31">
        <v>0</v>
      </c>
      <c r="J11" s="375">
        <v>1</v>
      </c>
      <c r="K11" s="31">
        <v>1</v>
      </c>
      <c r="L11" s="375">
        <v>10</v>
      </c>
      <c r="M11" s="31">
        <v>11</v>
      </c>
      <c r="N11" s="375">
        <v>10</v>
      </c>
      <c r="O11" s="31">
        <v>21</v>
      </c>
      <c r="P11" s="375">
        <v>0</v>
      </c>
      <c r="Q11" s="31">
        <v>21</v>
      </c>
      <c r="R11" s="375">
        <v>0</v>
      </c>
      <c r="S11" s="31">
        <v>21</v>
      </c>
      <c r="T11" s="31">
        <v>0</v>
      </c>
      <c r="U11" s="31">
        <v>21</v>
      </c>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240">
        <f t="shared" si="0"/>
        <v>0</v>
      </c>
      <c r="BW11" s="37"/>
      <c r="BX11" s="240">
        <f t="shared" si="1"/>
        <v>0</v>
      </c>
      <c r="BZ11" s="36">
        <f t="shared" si="2"/>
        <v>0</v>
      </c>
    </row>
    <row r="12" spans="1:418" s="46" customFormat="1" ht="21" customHeight="1" x14ac:dyDescent="0.25">
      <c r="A12" s="27"/>
      <c r="B12" s="27"/>
      <c r="C12" s="27" t="s">
        <v>38</v>
      </c>
      <c r="D12" s="28" t="s">
        <v>985</v>
      </c>
      <c r="E12" s="29">
        <v>43845</v>
      </c>
      <c r="F12" s="44">
        <v>36432</v>
      </c>
      <c r="G12" s="378" t="s">
        <v>921</v>
      </c>
      <c r="H12" s="429"/>
      <c r="I12" s="31">
        <v>0</v>
      </c>
      <c r="J12" s="375">
        <v>0</v>
      </c>
      <c r="K12" s="31">
        <v>0</v>
      </c>
      <c r="L12" s="375">
        <v>0</v>
      </c>
      <c r="M12" s="31">
        <v>0</v>
      </c>
      <c r="N12" s="375">
        <v>5</v>
      </c>
      <c r="O12" s="31">
        <v>5</v>
      </c>
      <c r="P12" s="375">
        <v>5</v>
      </c>
      <c r="Q12" s="31">
        <v>10</v>
      </c>
      <c r="R12" s="375">
        <v>5</v>
      </c>
      <c r="S12" s="31">
        <v>15</v>
      </c>
      <c r="T12" s="31">
        <v>6</v>
      </c>
      <c r="U12" s="31">
        <v>21</v>
      </c>
      <c r="V12" s="33"/>
      <c r="W12" s="33">
        <v>35</v>
      </c>
      <c r="X12" s="33">
        <v>35</v>
      </c>
      <c r="Y12" s="33"/>
      <c r="Z12" s="33">
        <v>40</v>
      </c>
      <c r="AA12" s="33"/>
      <c r="AB12" s="33"/>
      <c r="AC12" s="33">
        <v>36</v>
      </c>
      <c r="AD12" s="33"/>
      <c r="AE12" s="33">
        <v>35</v>
      </c>
      <c r="AF12" s="33"/>
      <c r="AG12" s="33">
        <v>40</v>
      </c>
      <c r="AH12" s="33"/>
      <c r="AI12" s="33"/>
      <c r="AJ12" s="33"/>
      <c r="AK12" s="33"/>
      <c r="AL12" s="33"/>
      <c r="AM12" s="33"/>
      <c r="AN12" s="33"/>
      <c r="AO12" s="33"/>
      <c r="AP12" s="33"/>
      <c r="AQ12" s="33"/>
      <c r="AR12" s="33"/>
      <c r="AS12" s="33"/>
      <c r="AT12" s="33"/>
      <c r="AU12" s="33"/>
      <c r="AV12" s="34"/>
      <c r="AW12" s="34"/>
      <c r="AX12" s="34"/>
      <c r="AY12" s="34"/>
      <c r="AZ12" s="34"/>
      <c r="BA12" s="34"/>
      <c r="BB12" s="34"/>
      <c r="BC12" s="34"/>
      <c r="BD12" s="34"/>
      <c r="BE12" s="34"/>
      <c r="BF12" s="34"/>
      <c r="BG12" s="34"/>
      <c r="BH12" s="34"/>
      <c r="BI12" s="34"/>
      <c r="BJ12" s="34"/>
      <c r="BK12" s="34"/>
      <c r="BL12" s="34"/>
      <c r="BM12" s="34"/>
      <c r="BN12" s="34"/>
      <c r="BO12" s="34"/>
      <c r="BP12" s="34"/>
      <c r="BQ12" s="34">
        <v>40</v>
      </c>
      <c r="BR12" s="34">
        <v>40</v>
      </c>
      <c r="BS12" s="34"/>
      <c r="BT12" s="34"/>
      <c r="BU12" s="34">
        <v>35</v>
      </c>
      <c r="BV12" s="240">
        <f t="shared" si="0"/>
        <v>6</v>
      </c>
      <c r="BW12" s="37"/>
      <c r="BX12" s="240">
        <f t="shared" si="1"/>
        <v>3</v>
      </c>
      <c r="BZ12" s="36">
        <f t="shared" si="2"/>
        <v>9</v>
      </c>
      <c r="CA12" s="357"/>
      <c r="CB12" s="357"/>
    </row>
    <row r="13" spans="1:418" s="46" customFormat="1" ht="21" customHeight="1" x14ac:dyDescent="0.25">
      <c r="A13" s="27"/>
      <c r="B13" s="27"/>
      <c r="C13" s="27" t="s">
        <v>39</v>
      </c>
      <c r="D13" s="28" t="s">
        <v>1416</v>
      </c>
      <c r="E13" s="41">
        <v>40135</v>
      </c>
      <c r="F13" s="396">
        <v>43202</v>
      </c>
      <c r="G13" s="378" t="s">
        <v>351</v>
      </c>
      <c r="H13" s="429"/>
      <c r="I13" s="31">
        <v>0</v>
      </c>
      <c r="J13" s="375">
        <v>0</v>
      </c>
      <c r="K13" s="31">
        <v>0</v>
      </c>
      <c r="L13" s="375">
        <v>0</v>
      </c>
      <c r="M13" s="31">
        <v>0</v>
      </c>
      <c r="N13" s="375">
        <v>0</v>
      </c>
      <c r="O13" s="31">
        <v>0</v>
      </c>
      <c r="P13" s="375">
        <v>0</v>
      </c>
      <c r="Q13" s="31">
        <v>0</v>
      </c>
      <c r="R13" s="375">
        <v>8</v>
      </c>
      <c r="S13" s="31">
        <v>8</v>
      </c>
      <c r="T13" s="31">
        <v>7</v>
      </c>
      <c r="U13" s="31">
        <v>15</v>
      </c>
      <c r="V13" s="33"/>
      <c r="W13" s="33"/>
      <c r="X13" s="33"/>
      <c r="Y13" s="33"/>
      <c r="Z13" s="33"/>
      <c r="AA13" s="33"/>
      <c r="AB13" s="33"/>
      <c r="AC13" s="33"/>
      <c r="AD13" s="33"/>
      <c r="AE13" s="33">
        <v>35</v>
      </c>
      <c r="AF13" s="33">
        <v>33</v>
      </c>
      <c r="AG13" s="33">
        <v>33</v>
      </c>
      <c r="AH13" s="33">
        <v>33</v>
      </c>
      <c r="AI13" s="33"/>
      <c r="AJ13" s="33"/>
      <c r="AK13" s="33">
        <v>33</v>
      </c>
      <c r="AL13" s="33">
        <v>33</v>
      </c>
      <c r="AM13" s="33"/>
      <c r="AN13" s="33"/>
      <c r="AO13" s="33"/>
      <c r="AP13" s="33"/>
      <c r="AQ13" s="33"/>
      <c r="AR13" s="33"/>
      <c r="AS13" s="33"/>
      <c r="AT13" s="33"/>
      <c r="AU13" s="33"/>
      <c r="AV13" s="34"/>
      <c r="AW13" s="34"/>
      <c r="AX13" s="34"/>
      <c r="AY13" s="34"/>
      <c r="AZ13" s="34"/>
      <c r="BA13" s="34"/>
      <c r="BB13" s="34"/>
      <c r="BC13" s="34"/>
      <c r="BD13" s="34"/>
      <c r="BE13" s="34"/>
      <c r="BF13" s="34"/>
      <c r="BG13" s="34"/>
      <c r="BH13" s="34"/>
      <c r="BI13" s="34">
        <v>33</v>
      </c>
      <c r="BJ13" s="34">
        <v>33</v>
      </c>
      <c r="BK13" s="34"/>
      <c r="BL13" s="34">
        <v>33</v>
      </c>
      <c r="BM13" s="34">
        <v>33</v>
      </c>
      <c r="BN13" s="34">
        <v>33</v>
      </c>
      <c r="BO13" s="34">
        <v>33</v>
      </c>
      <c r="BP13" s="34">
        <v>33</v>
      </c>
      <c r="BQ13" s="34">
        <v>33</v>
      </c>
      <c r="BR13" s="34">
        <v>33</v>
      </c>
      <c r="BS13" s="34">
        <v>33</v>
      </c>
      <c r="BT13" s="34">
        <v>33</v>
      </c>
      <c r="BU13" s="34"/>
      <c r="BV13" s="240">
        <f t="shared" si="0"/>
        <v>6</v>
      </c>
      <c r="BW13" s="37"/>
      <c r="BX13" s="240">
        <f t="shared" si="1"/>
        <v>11</v>
      </c>
      <c r="BZ13" s="36">
        <f t="shared" si="2"/>
        <v>17</v>
      </c>
      <c r="CA13" s="357"/>
      <c r="CB13" s="357"/>
      <c r="CC13" s="357"/>
      <c r="CD13" s="357"/>
      <c r="CE13" s="357"/>
      <c r="CF13" s="357"/>
      <c r="CG13" s="357"/>
      <c r="CH13" s="357"/>
      <c r="CI13" s="357"/>
      <c r="CJ13" s="357"/>
      <c r="CK13" s="357"/>
      <c r="CL13" s="357"/>
      <c r="CM13" s="357"/>
      <c r="CN13" s="357"/>
      <c r="CO13" s="357"/>
      <c r="CP13" s="357"/>
      <c r="CQ13" s="357"/>
      <c r="CR13" s="357"/>
      <c r="CS13" s="357"/>
      <c r="CT13" s="357"/>
      <c r="CU13" s="357"/>
      <c r="CV13" s="357"/>
      <c r="CW13" s="357"/>
      <c r="CX13" s="357"/>
      <c r="CY13" s="357"/>
      <c r="CZ13" s="357"/>
      <c r="DA13" s="357"/>
      <c r="DB13" s="357"/>
      <c r="DC13" s="357"/>
      <c r="DD13" s="357"/>
      <c r="DE13" s="357"/>
      <c r="DF13" s="357"/>
      <c r="DG13" s="357"/>
      <c r="DH13" s="357"/>
      <c r="DI13" s="357"/>
      <c r="DJ13" s="357"/>
      <c r="DK13" s="357"/>
      <c r="DL13" s="357"/>
      <c r="DM13" s="357"/>
      <c r="DN13" s="357"/>
      <c r="DO13" s="357"/>
      <c r="DP13" s="357"/>
      <c r="DQ13" s="357"/>
      <c r="DR13" s="357"/>
      <c r="DS13" s="357"/>
      <c r="DT13" s="357"/>
      <c r="DU13" s="357"/>
      <c r="DV13" s="357"/>
      <c r="DW13" s="357"/>
      <c r="DX13" s="357"/>
      <c r="DY13" s="357"/>
      <c r="DZ13" s="357"/>
      <c r="EA13" s="357"/>
      <c r="EB13" s="357"/>
      <c r="EC13" s="357"/>
      <c r="ED13" s="357"/>
      <c r="EE13" s="357"/>
      <c r="EF13" s="357"/>
      <c r="EG13" s="357"/>
      <c r="EH13" s="357"/>
      <c r="EI13" s="357"/>
      <c r="EJ13" s="357"/>
      <c r="EK13" s="357"/>
      <c r="EL13" s="357"/>
      <c r="EM13" s="357"/>
      <c r="EN13" s="357"/>
      <c r="EO13" s="357"/>
      <c r="EP13" s="357"/>
      <c r="EQ13" s="357"/>
      <c r="ER13" s="357"/>
      <c r="ES13" s="357"/>
      <c r="ET13" s="357"/>
      <c r="EU13" s="357"/>
      <c r="EV13" s="357"/>
      <c r="EW13" s="357"/>
      <c r="EX13" s="357"/>
      <c r="EY13" s="357"/>
      <c r="EZ13" s="357"/>
      <c r="FA13" s="357"/>
      <c r="FB13" s="357"/>
      <c r="FC13" s="357"/>
      <c r="FD13" s="357"/>
      <c r="FE13" s="357"/>
      <c r="FF13" s="357"/>
      <c r="FG13" s="357"/>
      <c r="FH13" s="357"/>
      <c r="FI13" s="357"/>
      <c r="FJ13" s="357"/>
      <c r="FK13" s="357"/>
      <c r="FL13" s="357"/>
      <c r="FM13" s="357"/>
      <c r="FN13" s="357"/>
      <c r="FO13" s="357"/>
      <c r="FP13" s="357"/>
      <c r="FQ13" s="357"/>
      <c r="FR13" s="357"/>
      <c r="FS13" s="357"/>
      <c r="FT13" s="357"/>
      <c r="FU13" s="357"/>
      <c r="FV13" s="357"/>
      <c r="FW13" s="357"/>
      <c r="FX13" s="357"/>
      <c r="FY13" s="357"/>
      <c r="FZ13" s="357"/>
      <c r="GA13" s="357"/>
      <c r="GB13" s="357"/>
      <c r="GC13" s="357"/>
      <c r="GD13" s="357"/>
      <c r="GE13" s="357"/>
      <c r="GF13" s="357"/>
      <c r="GG13" s="357"/>
      <c r="GH13" s="357"/>
      <c r="GI13" s="357"/>
      <c r="GJ13" s="357"/>
      <c r="GK13" s="357"/>
      <c r="GL13" s="357"/>
      <c r="GM13" s="357"/>
      <c r="GN13" s="357"/>
      <c r="GO13" s="357"/>
      <c r="GP13" s="357"/>
      <c r="GQ13" s="357"/>
      <c r="GR13" s="357"/>
      <c r="GS13" s="357"/>
      <c r="GT13" s="357"/>
      <c r="GU13" s="357"/>
      <c r="GV13" s="357"/>
      <c r="GW13" s="357"/>
      <c r="GX13" s="357"/>
      <c r="GY13" s="357"/>
      <c r="GZ13" s="357"/>
      <c r="HA13" s="357"/>
      <c r="HB13" s="357"/>
      <c r="HC13" s="357"/>
      <c r="HD13" s="357"/>
      <c r="HE13" s="357"/>
      <c r="HF13" s="357"/>
      <c r="HG13" s="357"/>
      <c r="HH13" s="357"/>
      <c r="HI13" s="357"/>
      <c r="HJ13" s="357"/>
      <c r="HK13" s="357"/>
      <c r="HL13" s="357"/>
      <c r="HM13" s="357"/>
      <c r="HN13" s="357"/>
      <c r="HO13" s="357"/>
      <c r="HP13" s="357"/>
      <c r="HQ13" s="357"/>
      <c r="HR13" s="357"/>
      <c r="HS13" s="357"/>
      <c r="HT13" s="357"/>
      <c r="HU13" s="357"/>
      <c r="HV13" s="357"/>
      <c r="HW13" s="357"/>
      <c r="HX13" s="357"/>
      <c r="HY13" s="357"/>
      <c r="HZ13" s="357"/>
      <c r="IA13" s="357"/>
      <c r="IB13" s="357"/>
      <c r="IC13" s="357"/>
      <c r="ID13" s="357"/>
      <c r="IE13" s="357"/>
      <c r="IF13" s="357"/>
      <c r="IG13" s="357"/>
      <c r="IH13" s="357"/>
      <c r="II13" s="357"/>
      <c r="IJ13" s="357"/>
      <c r="IK13" s="357"/>
      <c r="IL13" s="357"/>
      <c r="IM13" s="357"/>
      <c r="IN13" s="357"/>
      <c r="IO13" s="357"/>
      <c r="IP13" s="357"/>
      <c r="IQ13" s="357"/>
      <c r="IR13" s="357"/>
      <c r="IS13" s="357"/>
      <c r="IT13" s="357"/>
      <c r="IU13" s="357"/>
      <c r="IV13" s="357"/>
      <c r="IW13" s="357"/>
      <c r="IX13" s="357"/>
      <c r="IY13" s="357"/>
      <c r="IZ13" s="357"/>
      <c r="JA13" s="357"/>
      <c r="JB13" s="357"/>
      <c r="JC13" s="357"/>
      <c r="JD13" s="357"/>
      <c r="JE13" s="357"/>
      <c r="JF13" s="357"/>
      <c r="JG13" s="357"/>
      <c r="JH13" s="357"/>
      <c r="JI13" s="357"/>
      <c r="JJ13" s="357"/>
      <c r="JK13" s="357"/>
      <c r="JL13" s="357"/>
      <c r="JM13" s="357"/>
      <c r="JN13" s="357"/>
      <c r="JO13" s="357"/>
      <c r="JP13" s="357"/>
      <c r="JQ13" s="357"/>
      <c r="JR13" s="357"/>
      <c r="JS13" s="357"/>
      <c r="JT13" s="357"/>
      <c r="JU13" s="357"/>
      <c r="JV13" s="357"/>
      <c r="JW13" s="357"/>
      <c r="JX13" s="357"/>
      <c r="JY13" s="357"/>
      <c r="JZ13" s="357"/>
      <c r="KA13" s="357"/>
      <c r="KB13" s="357"/>
      <c r="KC13" s="357"/>
      <c r="KD13" s="357"/>
      <c r="KE13" s="357"/>
      <c r="KF13" s="357"/>
      <c r="KG13" s="357"/>
      <c r="KH13" s="357"/>
      <c r="KI13" s="357"/>
      <c r="KJ13" s="357"/>
      <c r="KK13" s="357"/>
      <c r="KL13" s="357"/>
      <c r="KM13" s="357"/>
      <c r="KN13" s="357"/>
      <c r="KO13" s="357"/>
      <c r="KP13" s="357"/>
      <c r="KQ13" s="357"/>
      <c r="KR13" s="357"/>
      <c r="KS13" s="357"/>
      <c r="KT13" s="357"/>
      <c r="KU13" s="357"/>
      <c r="KV13" s="357"/>
      <c r="KW13" s="357"/>
      <c r="KX13" s="357"/>
      <c r="KY13" s="357"/>
      <c r="KZ13" s="357"/>
      <c r="LA13" s="357"/>
      <c r="LB13" s="357"/>
      <c r="LC13" s="357"/>
      <c r="LD13" s="357"/>
      <c r="LE13" s="357"/>
      <c r="LF13" s="357"/>
      <c r="LG13" s="357"/>
      <c r="LH13" s="357"/>
      <c r="LI13" s="357"/>
      <c r="LJ13" s="357"/>
      <c r="LK13" s="357"/>
      <c r="LL13" s="357"/>
      <c r="LM13" s="357"/>
      <c r="LN13" s="357"/>
      <c r="LO13" s="357"/>
      <c r="LP13" s="357"/>
      <c r="LQ13" s="357"/>
      <c r="LR13" s="357"/>
      <c r="LS13" s="357"/>
      <c r="LT13" s="357"/>
      <c r="LU13" s="357"/>
      <c r="LV13" s="357"/>
      <c r="LW13" s="357"/>
      <c r="LX13" s="357"/>
      <c r="LY13" s="357"/>
      <c r="LZ13" s="357"/>
      <c r="MA13" s="357"/>
      <c r="MB13" s="357"/>
      <c r="MC13" s="357"/>
      <c r="MD13" s="357"/>
      <c r="ME13" s="357"/>
      <c r="MF13" s="357"/>
      <c r="MG13" s="357"/>
      <c r="MH13" s="357"/>
      <c r="MI13" s="357"/>
      <c r="MJ13" s="357"/>
      <c r="MK13" s="357"/>
      <c r="ML13" s="357"/>
      <c r="MM13" s="357"/>
      <c r="MN13" s="357"/>
      <c r="MO13" s="357"/>
      <c r="MP13" s="357"/>
      <c r="MQ13" s="357"/>
      <c r="MR13" s="357"/>
      <c r="MS13" s="357"/>
      <c r="MT13" s="357"/>
      <c r="MU13" s="357"/>
      <c r="MV13" s="357"/>
      <c r="MW13" s="357"/>
      <c r="MX13" s="357"/>
      <c r="MY13" s="357"/>
      <c r="MZ13" s="357"/>
      <c r="NA13" s="357"/>
      <c r="NB13" s="357"/>
      <c r="NC13" s="357"/>
      <c r="ND13" s="357"/>
      <c r="NE13" s="357"/>
      <c r="NF13" s="357"/>
      <c r="NG13" s="357"/>
      <c r="NH13" s="357"/>
      <c r="NI13" s="357"/>
      <c r="NJ13" s="357"/>
      <c r="NK13" s="357"/>
      <c r="NL13" s="357"/>
      <c r="NM13" s="357"/>
      <c r="NN13" s="357"/>
      <c r="NO13" s="357"/>
      <c r="NP13" s="357"/>
      <c r="NQ13" s="357"/>
      <c r="NR13" s="357"/>
      <c r="NS13" s="357"/>
      <c r="NT13" s="357"/>
      <c r="NU13" s="357"/>
      <c r="NV13" s="357"/>
      <c r="NW13" s="357"/>
      <c r="NX13" s="357"/>
      <c r="NY13" s="357"/>
      <c r="NZ13" s="357"/>
      <c r="OA13" s="357"/>
      <c r="OB13" s="357"/>
      <c r="OC13" s="357"/>
      <c r="OD13" s="357"/>
      <c r="OE13" s="357"/>
      <c r="OF13" s="357"/>
      <c r="OG13" s="357"/>
      <c r="OH13" s="357"/>
      <c r="OI13" s="357"/>
      <c r="OJ13" s="357"/>
      <c r="OK13" s="357"/>
      <c r="OL13" s="357"/>
      <c r="OM13" s="357"/>
      <c r="ON13" s="357"/>
      <c r="OO13" s="357"/>
      <c r="OP13" s="357"/>
      <c r="OQ13" s="357"/>
      <c r="OR13" s="357"/>
      <c r="OS13" s="357"/>
      <c r="OT13" s="357"/>
      <c r="OU13" s="357"/>
      <c r="OV13" s="357"/>
      <c r="OW13" s="357"/>
      <c r="OX13" s="357"/>
      <c r="OY13" s="357"/>
      <c r="OZ13" s="357"/>
      <c r="PA13" s="357"/>
      <c r="PB13" s="357"/>
    </row>
    <row r="14" spans="1:418" s="46" customFormat="1" ht="21" customHeight="1" x14ac:dyDescent="0.25">
      <c r="A14" s="27"/>
      <c r="B14" s="27"/>
      <c r="C14" s="27" t="s">
        <v>40</v>
      </c>
      <c r="D14" s="28" t="s">
        <v>1057</v>
      </c>
      <c r="E14" s="45">
        <v>41394</v>
      </c>
      <c r="F14" s="396">
        <v>17158</v>
      </c>
      <c r="G14" s="378" t="s">
        <v>921</v>
      </c>
      <c r="H14" s="429"/>
      <c r="I14" s="31">
        <v>0</v>
      </c>
      <c r="J14" s="375">
        <v>0</v>
      </c>
      <c r="K14" s="31">
        <v>0</v>
      </c>
      <c r="L14" s="375">
        <v>0</v>
      </c>
      <c r="M14" s="31">
        <v>0</v>
      </c>
      <c r="N14" s="375">
        <v>14</v>
      </c>
      <c r="O14" s="31">
        <v>14</v>
      </c>
      <c r="P14" s="375">
        <v>0</v>
      </c>
      <c r="Q14" s="31">
        <v>14</v>
      </c>
      <c r="R14" s="375">
        <v>0</v>
      </c>
      <c r="S14" s="31">
        <v>14</v>
      </c>
      <c r="T14" s="31">
        <v>0</v>
      </c>
      <c r="U14" s="31">
        <v>14</v>
      </c>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240">
        <f t="shared" si="0"/>
        <v>0</v>
      </c>
      <c r="BW14" s="37"/>
      <c r="BX14" s="240">
        <f t="shared" si="1"/>
        <v>0</v>
      </c>
      <c r="BZ14" s="36">
        <f t="shared" si="2"/>
        <v>0</v>
      </c>
      <c r="CA14" s="357"/>
      <c r="CB14" s="357"/>
    </row>
    <row r="15" spans="1:418" s="46" customFormat="1" ht="21" customHeight="1" x14ac:dyDescent="0.25">
      <c r="A15" s="27"/>
      <c r="B15" s="27"/>
      <c r="C15" s="27" t="s">
        <v>41</v>
      </c>
      <c r="D15" s="28" t="s">
        <v>939</v>
      </c>
      <c r="E15" s="45">
        <v>41430</v>
      </c>
      <c r="F15" s="44">
        <v>38791</v>
      </c>
      <c r="G15" s="378" t="s">
        <v>921</v>
      </c>
      <c r="H15" s="429"/>
      <c r="I15" s="31">
        <v>0</v>
      </c>
      <c r="J15" s="375">
        <v>0</v>
      </c>
      <c r="K15" s="31">
        <v>0</v>
      </c>
      <c r="L15" s="375">
        <v>6</v>
      </c>
      <c r="M15" s="31">
        <v>6</v>
      </c>
      <c r="N15" s="375">
        <v>5</v>
      </c>
      <c r="O15" s="31">
        <v>11</v>
      </c>
      <c r="P15" s="375">
        <v>1</v>
      </c>
      <c r="Q15" s="31">
        <v>12</v>
      </c>
      <c r="R15" s="375">
        <v>0</v>
      </c>
      <c r="S15" s="31">
        <v>12</v>
      </c>
      <c r="T15" s="31">
        <v>0</v>
      </c>
      <c r="U15" s="31">
        <v>12</v>
      </c>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240">
        <f t="shared" si="0"/>
        <v>0</v>
      </c>
      <c r="BW15" s="37"/>
      <c r="BX15" s="240">
        <f t="shared" si="1"/>
        <v>0</v>
      </c>
      <c r="BZ15" s="36">
        <f t="shared" si="2"/>
        <v>0</v>
      </c>
    </row>
    <row r="16" spans="1:418" s="46" customFormat="1" ht="21" customHeight="1" x14ac:dyDescent="0.25">
      <c r="A16" s="27"/>
      <c r="B16" s="27"/>
      <c r="C16" s="27" t="s">
        <v>42</v>
      </c>
      <c r="D16" s="28" t="s">
        <v>952</v>
      </c>
      <c r="E16" s="45">
        <v>42172</v>
      </c>
      <c r="F16" s="44">
        <v>40308</v>
      </c>
      <c r="G16" s="378" t="s">
        <v>740</v>
      </c>
      <c r="H16" s="429"/>
      <c r="I16" s="31">
        <v>0</v>
      </c>
      <c r="J16" s="375">
        <v>0</v>
      </c>
      <c r="K16" s="31">
        <v>0</v>
      </c>
      <c r="L16" s="375">
        <v>0</v>
      </c>
      <c r="M16" s="31">
        <v>0</v>
      </c>
      <c r="N16" s="375">
        <v>0</v>
      </c>
      <c r="O16" s="31">
        <v>0</v>
      </c>
      <c r="P16" s="375">
        <v>0</v>
      </c>
      <c r="Q16" s="31">
        <v>0</v>
      </c>
      <c r="R16" s="375">
        <v>11</v>
      </c>
      <c r="S16" s="31">
        <v>11</v>
      </c>
      <c r="T16" s="31">
        <v>0</v>
      </c>
      <c r="U16" s="31">
        <v>11</v>
      </c>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240">
        <f t="shared" si="0"/>
        <v>0</v>
      </c>
      <c r="BW16" s="37"/>
      <c r="BX16" s="240">
        <f t="shared" si="1"/>
        <v>0</v>
      </c>
      <c r="BZ16" s="36">
        <f t="shared" si="2"/>
        <v>0</v>
      </c>
      <c r="CA16" s="357"/>
      <c r="CB16" s="357"/>
      <c r="CC16" s="357"/>
      <c r="CD16" s="357"/>
      <c r="CE16" s="357"/>
      <c r="CF16" s="357"/>
      <c r="CG16" s="357"/>
      <c r="CH16" s="357"/>
      <c r="CI16" s="357"/>
      <c r="CJ16" s="357"/>
      <c r="CK16" s="357"/>
      <c r="CL16" s="357"/>
      <c r="CM16" s="357"/>
      <c r="CN16" s="357"/>
      <c r="CO16" s="357"/>
      <c r="CP16" s="357"/>
      <c r="CQ16" s="357"/>
      <c r="CR16" s="357"/>
      <c r="CS16" s="357"/>
      <c r="CT16" s="357"/>
      <c r="CU16" s="357"/>
      <c r="CV16" s="357"/>
      <c r="CW16" s="357"/>
      <c r="CX16" s="357"/>
      <c r="CY16" s="357"/>
      <c r="CZ16" s="357"/>
      <c r="DA16" s="357"/>
      <c r="DB16" s="357"/>
      <c r="DC16" s="357"/>
      <c r="DD16" s="357"/>
      <c r="DE16" s="357"/>
      <c r="DF16" s="357"/>
      <c r="DG16" s="357"/>
      <c r="DH16" s="357"/>
      <c r="DI16" s="357"/>
      <c r="DJ16" s="357"/>
      <c r="DK16" s="357"/>
      <c r="DL16" s="357"/>
      <c r="DM16" s="357"/>
      <c r="DN16" s="357"/>
      <c r="DO16" s="357"/>
      <c r="DP16" s="357"/>
      <c r="DQ16" s="357"/>
      <c r="DR16" s="357"/>
      <c r="DS16" s="357"/>
      <c r="DT16" s="357"/>
      <c r="DU16" s="357"/>
      <c r="DV16" s="357"/>
      <c r="DW16" s="357"/>
      <c r="DX16" s="357"/>
      <c r="DY16" s="357"/>
      <c r="DZ16" s="357"/>
      <c r="EA16" s="357"/>
      <c r="EB16" s="357"/>
      <c r="EC16" s="357"/>
      <c r="ED16" s="357"/>
      <c r="EE16" s="357"/>
      <c r="EF16" s="357"/>
      <c r="EG16" s="357"/>
      <c r="EH16" s="357"/>
      <c r="EI16" s="357"/>
      <c r="EJ16" s="357"/>
      <c r="EK16" s="357"/>
      <c r="EL16" s="357"/>
      <c r="EM16" s="357"/>
      <c r="EN16" s="357"/>
      <c r="EO16" s="357"/>
      <c r="EP16" s="357"/>
      <c r="EQ16" s="357"/>
      <c r="ER16" s="357"/>
      <c r="ES16" s="357"/>
      <c r="ET16" s="357"/>
      <c r="EU16" s="357"/>
      <c r="EV16" s="357"/>
      <c r="EW16" s="357"/>
      <c r="EX16" s="357"/>
      <c r="EY16" s="357"/>
      <c r="EZ16" s="357"/>
      <c r="FA16" s="357"/>
      <c r="FB16" s="357"/>
      <c r="FC16" s="357"/>
      <c r="FD16" s="357"/>
      <c r="FE16" s="357"/>
      <c r="FF16" s="357"/>
      <c r="FG16" s="357"/>
      <c r="FH16" s="357"/>
      <c r="FI16" s="357"/>
      <c r="FJ16" s="357"/>
      <c r="FK16" s="357"/>
      <c r="FL16" s="357"/>
      <c r="FM16" s="357"/>
      <c r="FN16" s="357"/>
      <c r="FO16" s="357"/>
      <c r="FP16" s="357"/>
      <c r="FQ16" s="357"/>
      <c r="FR16" s="357"/>
      <c r="FS16" s="357"/>
      <c r="FT16" s="357"/>
      <c r="FU16" s="357"/>
      <c r="FV16" s="357"/>
      <c r="FW16" s="357"/>
      <c r="FX16" s="357"/>
      <c r="FY16" s="357"/>
      <c r="FZ16" s="357"/>
      <c r="GA16" s="357"/>
      <c r="GB16" s="357"/>
      <c r="GC16" s="357"/>
      <c r="GD16" s="357"/>
      <c r="GE16" s="357"/>
      <c r="GF16" s="357"/>
      <c r="GG16" s="357"/>
      <c r="GH16" s="357"/>
      <c r="GI16" s="357"/>
      <c r="GJ16" s="357"/>
      <c r="GK16" s="357"/>
      <c r="GL16" s="357"/>
      <c r="GM16" s="357"/>
      <c r="GN16" s="357"/>
      <c r="GO16" s="357"/>
      <c r="GP16" s="357"/>
      <c r="GQ16" s="357"/>
      <c r="GR16" s="357"/>
      <c r="GS16" s="357"/>
      <c r="GT16" s="357"/>
      <c r="GU16" s="357"/>
      <c r="GV16" s="357"/>
      <c r="GW16" s="357"/>
      <c r="GX16" s="357"/>
      <c r="GY16" s="357"/>
      <c r="GZ16" s="357"/>
      <c r="HA16" s="357"/>
      <c r="HB16" s="357"/>
      <c r="HC16" s="357"/>
      <c r="HD16" s="357"/>
      <c r="HE16" s="357"/>
      <c r="HF16" s="357"/>
      <c r="HG16" s="357"/>
      <c r="HH16" s="357"/>
      <c r="HI16" s="357"/>
      <c r="HJ16" s="357"/>
      <c r="HK16" s="357"/>
      <c r="HL16" s="357"/>
      <c r="HM16" s="357"/>
      <c r="HN16" s="357"/>
      <c r="HO16" s="357"/>
      <c r="HP16" s="357"/>
      <c r="HQ16" s="357"/>
      <c r="HR16" s="357"/>
      <c r="HS16" s="357"/>
      <c r="HT16" s="357"/>
      <c r="HU16" s="357"/>
      <c r="HV16" s="357"/>
      <c r="HW16" s="357"/>
      <c r="HX16" s="357"/>
      <c r="HY16" s="357"/>
      <c r="HZ16" s="357"/>
      <c r="IA16" s="357"/>
      <c r="IB16" s="357"/>
      <c r="IC16" s="357"/>
      <c r="ID16" s="357"/>
      <c r="IE16" s="357"/>
      <c r="IF16" s="357"/>
      <c r="IG16" s="357"/>
      <c r="IH16" s="357"/>
      <c r="II16" s="357"/>
      <c r="IJ16" s="357"/>
      <c r="IK16" s="357"/>
      <c r="IL16" s="357"/>
      <c r="IM16" s="357"/>
      <c r="IN16" s="357"/>
      <c r="IO16" s="357"/>
      <c r="IP16" s="357"/>
      <c r="IQ16" s="357"/>
      <c r="IR16" s="357"/>
      <c r="IS16" s="357"/>
      <c r="IT16" s="357"/>
      <c r="IU16" s="357"/>
      <c r="IV16" s="357"/>
      <c r="IW16" s="357"/>
      <c r="IX16" s="357"/>
      <c r="IY16" s="357"/>
      <c r="IZ16" s="357"/>
      <c r="JA16" s="357"/>
      <c r="JB16" s="357"/>
      <c r="JC16" s="357"/>
      <c r="JD16" s="357"/>
      <c r="JE16" s="357"/>
      <c r="JF16" s="357"/>
      <c r="JG16" s="357"/>
      <c r="JH16" s="357"/>
      <c r="JI16" s="357"/>
      <c r="JJ16" s="357"/>
      <c r="JK16" s="357"/>
      <c r="JL16" s="357"/>
      <c r="JM16" s="357"/>
      <c r="JN16" s="357"/>
      <c r="JO16" s="357"/>
      <c r="JP16" s="357"/>
      <c r="JQ16" s="357"/>
      <c r="JR16" s="357"/>
      <c r="JS16" s="357"/>
      <c r="JT16" s="357"/>
      <c r="JU16" s="357"/>
      <c r="JV16" s="357"/>
      <c r="JW16" s="357"/>
      <c r="JX16" s="357"/>
      <c r="JY16" s="357"/>
      <c r="JZ16" s="357"/>
      <c r="KA16" s="357"/>
      <c r="KB16" s="357"/>
      <c r="KC16" s="357"/>
      <c r="KD16" s="357"/>
      <c r="KE16" s="357"/>
      <c r="KF16" s="357"/>
      <c r="KG16" s="357"/>
      <c r="KH16" s="357"/>
      <c r="KI16" s="357"/>
      <c r="KJ16" s="357"/>
      <c r="KK16" s="357"/>
      <c r="KL16" s="357"/>
      <c r="KM16" s="357"/>
      <c r="KN16" s="357"/>
      <c r="KO16" s="357"/>
      <c r="KP16" s="357"/>
      <c r="KQ16" s="357"/>
      <c r="KR16" s="357"/>
      <c r="KS16" s="357"/>
      <c r="KT16" s="357"/>
      <c r="KU16" s="357"/>
      <c r="KV16" s="357"/>
      <c r="KW16" s="357"/>
      <c r="KX16" s="357"/>
      <c r="KY16" s="357"/>
      <c r="KZ16" s="357"/>
      <c r="LA16" s="357"/>
      <c r="LB16" s="357"/>
      <c r="LC16" s="357"/>
      <c r="LD16" s="357"/>
      <c r="LE16" s="357"/>
      <c r="LF16" s="357"/>
      <c r="LG16" s="357"/>
      <c r="LH16" s="357"/>
      <c r="LI16" s="357"/>
      <c r="LJ16" s="357"/>
      <c r="LK16" s="357"/>
      <c r="LL16" s="357"/>
      <c r="LM16" s="357"/>
      <c r="LN16" s="357"/>
      <c r="LO16" s="357"/>
      <c r="LP16" s="357"/>
      <c r="LQ16" s="357"/>
      <c r="LR16" s="357"/>
      <c r="LS16" s="357"/>
      <c r="LT16" s="357"/>
      <c r="LU16" s="357"/>
      <c r="LV16" s="357"/>
      <c r="LW16" s="357"/>
      <c r="LX16" s="357"/>
      <c r="LY16" s="357"/>
      <c r="LZ16" s="357"/>
      <c r="MA16" s="357"/>
      <c r="MB16" s="357"/>
      <c r="MC16" s="357"/>
      <c r="MD16" s="357"/>
      <c r="ME16" s="357"/>
      <c r="MF16" s="357"/>
      <c r="MG16" s="357"/>
      <c r="MH16" s="357"/>
      <c r="MI16" s="357"/>
      <c r="MJ16" s="357"/>
      <c r="MK16" s="357"/>
      <c r="ML16" s="357"/>
      <c r="MM16" s="357"/>
      <c r="MN16" s="357"/>
      <c r="MO16" s="357"/>
      <c r="MP16" s="357"/>
      <c r="MQ16" s="357"/>
      <c r="MR16" s="357"/>
      <c r="MS16" s="357"/>
      <c r="MT16" s="357"/>
      <c r="MU16" s="357"/>
      <c r="MV16" s="357"/>
      <c r="MW16" s="357"/>
      <c r="MX16" s="357"/>
      <c r="MY16" s="357"/>
      <c r="MZ16" s="357"/>
      <c r="NA16" s="357"/>
      <c r="NB16" s="357"/>
      <c r="NC16" s="357"/>
      <c r="ND16" s="357"/>
      <c r="NE16" s="357"/>
      <c r="NF16" s="357"/>
      <c r="NG16" s="357"/>
      <c r="NH16" s="357"/>
      <c r="NI16" s="357"/>
      <c r="NJ16" s="357"/>
      <c r="NK16" s="357"/>
      <c r="NL16" s="357"/>
      <c r="NM16" s="357"/>
      <c r="NN16" s="357"/>
      <c r="NO16" s="357"/>
      <c r="NP16" s="357"/>
      <c r="NQ16" s="357"/>
      <c r="NR16" s="357"/>
      <c r="NS16" s="357"/>
      <c r="NT16" s="357"/>
      <c r="NU16" s="357"/>
      <c r="NV16" s="357"/>
      <c r="NW16" s="357"/>
      <c r="NX16" s="357"/>
      <c r="NY16" s="357"/>
      <c r="NZ16" s="357"/>
      <c r="OA16" s="357"/>
      <c r="OB16" s="357"/>
      <c r="OC16" s="357"/>
      <c r="OD16" s="357"/>
      <c r="OE16" s="357"/>
      <c r="OF16" s="357"/>
      <c r="OG16" s="357"/>
      <c r="OH16" s="357"/>
      <c r="OI16" s="357"/>
      <c r="OJ16" s="357"/>
      <c r="OK16" s="357"/>
      <c r="OL16" s="357"/>
      <c r="OM16" s="357"/>
      <c r="ON16" s="357"/>
      <c r="OO16" s="357"/>
      <c r="OP16" s="357"/>
      <c r="OQ16" s="357"/>
      <c r="OR16" s="357"/>
      <c r="OS16" s="357"/>
      <c r="OT16" s="357"/>
      <c r="OU16" s="357"/>
      <c r="OV16" s="357"/>
      <c r="OW16" s="357"/>
      <c r="OX16" s="357"/>
      <c r="OY16" s="357"/>
      <c r="OZ16" s="357"/>
    </row>
    <row r="17" spans="1:418" s="46" customFormat="1" ht="21" customHeight="1" x14ac:dyDescent="0.25">
      <c r="A17" s="27"/>
      <c r="B17" s="27"/>
      <c r="C17" s="27" t="s">
        <v>43</v>
      </c>
      <c r="D17" s="49" t="s">
        <v>442</v>
      </c>
      <c r="E17" s="45">
        <v>40909</v>
      </c>
      <c r="F17" s="396">
        <v>24073</v>
      </c>
      <c r="G17" s="378" t="s">
        <v>351</v>
      </c>
      <c r="H17" s="429"/>
      <c r="I17" s="31">
        <v>0</v>
      </c>
      <c r="J17" s="375">
        <v>0</v>
      </c>
      <c r="K17" s="31">
        <v>0</v>
      </c>
      <c r="L17" s="375">
        <v>0</v>
      </c>
      <c r="M17" s="31">
        <v>0</v>
      </c>
      <c r="N17" s="375">
        <v>0</v>
      </c>
      <c r="O17" s="31">
        <v>0</v>
      </c>
      <c r="P17" s="375">
        <v>0</v>
      </c>
      <c r="Q17" s="31">
        <v>0</v>
      </c>
      <c r="R17" s="375">
        <v>8</v>
      </c>
      <c r="S17" s="31">
        <v>8</v>
      </c>
      <c r="T17" s="31">
        <v>1</v>
      </c>
      <c r="U17" s="31">
        <v>9</v>
      </c>
      <c r="V17" s="33"/>
      <c r="W17" s="33"/>
      <c r="X17" s="33"/>
      <c r="Y17" s="33"/>
      <c r="Z17" s="33">
        <v>35</v>
      </c>
      <c r="AA17" s="33"/>
      <c r="AB17" s="33"/>
      <c r="AC17" s="33"/>
      <c r="AD17" s="33"/>
      <c r="AE17" s="33"/>
      <c r="AF17" s="33"/>
      <c r="AG17" s="33"/>
      <c r="AH17" s="33"/>
      <c r="AI17" s="33"/>
      <c r="AJ17" s="33"/>
      <c r="AK17" s="33"/>
      <c r="AL17" s="33"/>
      <c r="AM17" s="33"/>
      <c r="AN17" s="33"/>
      <c r="AO17" s="33"/>
      <c r="AP17" s="33"/>
      <c r="AQ17" s="33"/>
      <c r="AR17" s="33"/>
      <c r="AS17" s="33"/>
      <c r="AT17" s="33"/>
      <c r="AU17" s="33"/>
      <c r="AV17" s="34"/>
      <c r="AW17" s="34"/>
      <c r="AX17" s="34"/>
      <c r="AY17" s="34"/>
      <c r="AZ17" s="34"/>
      <c r="BA17" s="34"/>
      <c r="BB17" s="34"/>
      <c r="BC17" s="34"/>
      <c r="BD17" s="34"/>
      <c r="BE17" s="34"/>
      <c r="BF17" s="34"/>
      <c r="BG17" s="34"/>
      <c r="BH17" s="34"/>
      <c r="BI17" s="34">
        <v>35</v>
      </c>
      <c r="BJ17" s="34">
        <v>35</v>
      </c>
      <c r="BK17" s="34">
        <v>35</v>
      </c>
      <c r="BL17" s="34">
        <v>35</v>
      </c>
      <c r="BM17" s="34">
        <v>35</v>
      </c>
      <c r="BN17" s="34">
        <v>40</v>
      </c>
      <c r="BO17" s="34">
        <v>35</v>
      </c>
      <c r="BP17" s="34">
        <v>35</v>
      </c>
      <c r="BQ17" s="34">
        <v>35</v>
      </c>
      <c r="BR17" s="34">
        <v>35</v>
      </c>
      <c r="BS17" s="34">
        <v>35</v>
      </c>
      <c r="BT17" s="34">
        <v>35</v>
      </c>
      <c r="BU17" s="34"/>
      <c r="BV17" s="240">
        <f t="shared" si="0"/>
        <v>1</v>
      </c>
      <c r="BW17" s="37"/>
      <c r="BX17" s="240">
        <f t="shared" si="1"/>
        <v>12</v>
      </c>
      <c r="BZ17" s="36">
        <f t="shared" si="2"/>
        <v>13</v>
      </c>
      <c r="CA17" s="357"/>
      <c r="CB17" s="357"/>
      <c r="CC17" s="357"/>
      <c r="CD17" s="357"/>
      <c r="CE17" s="357"/>
      <c r="CF17" s="357"/>
      <c r="CG17" s="357"/>
      <c r="CH17" s="357"/>
      <c r="CI17" s="357"/>
      <c r="CJ17" s="357"/>
      <c r="CK17" s="357"/>
      <c r="CL17" s="357"/>
      <c r="CM17" s="357"/>
      <c r="CN17" s="357"/>
      <c r="CO17" s="357"/>
      <c r="CP17" s="357"/>
      <c r="CQ17" s="357"/>
      <c r="CR17" s="357"/>
      <c r="CS17" s="357"/>
      <c r="CT17" s="357"/>
      <c r="CU17" s="357"/>
      <c r="CV17" s="357"/>
      <c r="CW17" s="357"/>
      <c r="CX17" s="357"/>
      <c r="CY17" s="357"/>
      <c r="CZ17" s="357"/>
      <c r="DA17" s="357"/>
      <c r="DB17" s="357"/>
      <c r="DC17" s="357"/>
      <c r="DD17" s="357"/>
      <c r="DE17" s="357"/>
      <c r="DF17" s="357"/>
      <c r="DG17" s="357"/>
      <c r="DH17" s="357"/>
      <c r="DI17" s="357"/>
      <c r="DJ17" s="357"/>
      <c r="DK17" s="357"/>
      <c r="DL17" s="357"/>
      <c r="DM17" s="357"/>
      <c r="DN17" s="357"/>
      <c r="DO17" s="357"/>
      <c r="DP17" s="357"/>
      <c r="DQ17" s="357"/>
      <c r="DR17" s="357"/>
      <c r="DS17" s="357"/>
      <c r="DT17" s="357"/>
      <c r="DU17" s="357"/>
      <c r="DV17" s="357"/>
      <c r="DW17" s="357"/>
      <c r="DX17" s="357"/>
      <c r="DY17" s="357"/>
      <c r="DZ17" s="357"/>
      <c r="EA17" s="357"/>
      <c r="EB17" s="357"/>
      <c r="EC17" s="357"/>
      <c r="ED17" s="357"/>
      <c r="EE17" s="357"/>
      <c r="EF17" s="357"/>
      <c r="EG17" s="357"/>
      <c r="EH17" s="357"/>
      <c r="EI17" s="357"/>
      <c r="EJ17" s="357"/>
      <c r="EK17" s="357"/>
      <c r="EL17" s="357"/>
      <c r="EM17" s="357"/>
      <c r="EN17" s="357"/>
      <c r="EO17" s="357"/>
      <c r="EP17" s="357"/>
      <c r="EQ17" s="357"/>
      <c r="ER17" s="357"/>
      <c r="ES17" s="357"/>
      <c r="ET17" s="357"/>
      <c r="EU17" s="357"/>
      <c r="EV17" s="357"/>
      <c r="EW17" s="357"/>
      <c r="EX17" s="357"/>
      <c r="EY17" s="357"/>
      <c r="EZ17" s="357"/>
      <c r="FA17" s="357"/>
      <c r="FB17" s="357"/>
      <c r="FC17" s="357"/>
      <c r="FD17" s="357"/>
      <c r="FE17" s="357"/>
      <c r="FF17" s="357"/>
      <c r="FG17" s="357"/>
      <c r="FH17" s="357"/>
      <c r="FI17" s="357"/>
      <c r="FJ17" s="357"/>
      <c r="FK17" s="357"/>
      <c r="FL17" s="357"/>
      <c r="FM17" s="357"/>
      <c r="FN17" s="357"/>
      <c r="FO17" s="357"/>
      <c r="FP17" s="357"/>
      <c r="FQ17" s="357"/>
      <c r="FR17" s="357"/>
      <c r="FS17" s="357"/>
      <c r="FT17" s="357"/>
      <c r="FU17" s="357"/>
      <c r="FV17" s="357"/>
      <c r="FW17" s="357"/>
      <c r="FX17" s="357"/>
      <c r="FY17" s="357"/>
      <c r="FZ17" s="357"/>
      <c r="GA17" s="357"/>
      <c r="GB17" s="357"/>
      <c r="GC17" s="357"/>
      <c r="GD17" s="357"/>
      <c r="GE17" s="357"/>
      <c r="GF17" s="357"/>
      <c r="GG17" s="357"/>
      <c r="GH17" s="357"/>
      <c r="GI17" s="357"/>
      <c r="GJ17" s="357"/>
      <c r="GK17" s="357"/>
      <c r="GL17" s="357"/>
      <c r="GM17" s="357"/>
      <c r="GN17" s="357"/>
      <c r="GO17" s="357"/>
      <c r="GP17" s="357"/>
      <c r="GQ17" s="357"/>
      <c r="GR17" s="357"/>
      <c r="GS17" s="357"/>
      <c r="GT17" s="357"/>
      <c r="GU17" s="357"/>
      <c r="GV17" s="357"/>
      <c r="GW17" s="357"/>
      <c r="GX17" s="357"/>
      <c r="GY17" s="357"/>
      <c r="GZ17" s="357"/>
      <c r="HA17" s="357"/>
      <c r="HB17" s="357"/>
      <c r="HC17" s="357"/>
      <c r="HD17" s="357"/>
      <c r="HE17" s="357"/>
      <c r="HF17" s="357"/>
      <c r="HG17" s="357"/>
      <c r="HH17" s="357"/>
      <c r="HI17" s="357"/>
      <c r="HJ17" s="357"/>
      <c r="HK17" s="357"/>
      <c r="HL17" s="357"/>
      <c r="HM17" s="357"/>
      <c r="HN17" s="357"/>
      <c r="HO17" s="357"/>
      <c r="HP17" s="357"/>
      <c r="HQ17" s="357"/>
      <c r="HR17" s="357"/>
      <c r="HS17" s="357"/>
      <c r="HT17" s="357"/>
      <c r="HU17" s="357"/>
      <c r="HV17" s="357"/>
      <c r="HW17" s="357"/>
      <c r="HX17" s="357"/>
      <c r="HY17" s="357"/>
      <c r="HZ17" s="357"/>
      <c r="IA17" s="357"/>
      <c r="IB17" s="357"/>
      <c r="IC17" s="357"/>
      <c r="ID17" s="357"/>
      <c r="IE17" s="357"/>
      <c r="IF17" s="357"/>
      <c r="IG17" s="357"/>
      <c r="IH17" s="357"/>
      <c r="II17" s="357"/>
      <c r="IJ17" s="357"/>
      <c r="IK17" s="357"/>
      <c r="IL17" s="357"/>
      <c r="IM17" s="357"/>
      <c r="IN17" s="357"/>
      <c r="IO17" s="357"/>
      <c r="IP17" s="357"/>
      <c r="IQ17" s="357"/>
      <c r="IR17" s="357"/>
      <c r="IS17" s="357"/>
      <c r="IT17" s="357"/>
      <c r="IU17" s="357"/>
      <c r="IV17" s="357"/>
      <c r="IW17" s="357"/>
      <c r="IX17" s="357"/>
      <c r="IY17" s="357"/>
      <c r="IZ17" s="357"/>
      <c r="JA17" s="357"/>
      <c r="JB17" s="357"/>
      <c r="JC17" s="357"/>
      <c r="JD17" s="357"/>
      <c r="JE17" s="357"/>
      <c r="JF17" s="357"/>
      <c r="JG17" s="357"/>
      <c r="JH17" s="357"/>
      <c r="JI17" s="357"/>
      <c r="JJ17" s="357"/>
      <c r="JK17" s="357"/>
      <c r="JL17" s="357"/>
      <c r="JM17" s="357"/>
      <c r="JN17" s="357"/>
      <c r="JO17" s="357"/>
      <c r="JP17" s="357"/>
      <c r="JQ17" s="357"/>
      <c r="JR17" s="357"/>
      <c r="JS17" s="357"/>
      <c r="JT17" s="357"/>
      <c r="JU17" s="357"/>
      <c r="JV17" s="357"/>
      <c r="JW17" s="357"/>
      <c r="JX17" s="357"/>
      <c r="JY17" s="357"/>
      <c r="JZ17" s="357"/>
      <c r="KA17" s="357"/>
      <c r="KB17" s="357"/>
      <c r="KC17" s="357"/>
      <c r="KD17" s="357"/>
      <c r="KE17" s="357"/>
      <c r="KF17" s="357"/>
      <c r="KG17" s="357"/>
      <c r="KH17" s="357"/>
      <c r="KI17" s="357"/>
      <c r="KJ17" s="357"/>
      <c r="KK17" s="357"/>
      <c r="KL17" s="357"/>
      <c r="KM17" s="357"/>
      <c r="KN17" s="357"/>
      <c r="KO17" s="357"/>
      <c r="KP17" s="357"/>
      <c r="KQ17" s="357"/>
      <c r="KR17" s="357"/>
      <c r="KS17" s="357"/>
      <c r="KT17" s="357"/>
      <c r="KU17" s="357"/>
      <c r="KV17" s="357"/>
      <c r="KW17" s="357"/>
      <c r="KX17" s="357"/>
      <c r="KY17" s="357"/>
      <c r="KZ17" s="357"/>
      <c r="LA17" s="357"/>
      <c r="LB17" s="357"/>
      <c r="LC17" s="357"/>
      <c r="LD17" s="357"/>
      <c r="LE17" s="357"/>
      <c r="LF17" s="357"/>
      <c r="LG17" s="357"/>
      <c r="LH17" s="357"/>
      <c r="LI17" s="357"/>
      <c r="LJ17" s="357"/>
      <c r="LK17" s="357"/>
      <c r="LL17" s="357"/>
      <c r="LM17" s="357"/>
      <c r="LN17" s="357"/>
      <c r="LO17" s="357"/>
      <c r="LP17" s="357"/>
      <c r="LQ17" s="357"/>
      <c r="LR17" s="357"/>
      <c r="LS17" s="357"/>
      <c r="LT17" s="357"/>
      <c r="LU17" s="357"/>
      <c r="LV17" s="357"/>
      <c r="LW17" s="357"/>
      <c r="LX17" s="357"/>
      <c r="LY17" s="357"/>
      <c r="LZ17" s="357"/>
      <c r="MA17" s="357"/>
      <c r="MB17" s="357"/>
      <c r="MC17" s="357"/>
      <c r="MD17" s="357"/>
      <c r="ME17" s="357"/>
      <c r="MF17" s="357"/>
      <c r="MG17" s="357"/>
      <c r="MH17" s="357"/>
      <c r="MI17" s="357"/>
      <c r="MJ17" s="357"/>
      <c r="MK17" s="357"/>
      <c r="ML17" s="357"/>
      <c r="MM17" s="357"/>
      <c r="MN17" s="357"/>
      <c r="MO17" s="357"/>
      <c r="MP17" s="357"/>
      <c r="MQ17" s="357"/>
      <c r="MR17" s="357"/>
      <c r="MS17" s="357"/>
      <c r="MT17" s="357"/>
      <c r="MU17" s="357"/>
      <c r="MV17" s="357"/>
      <c r="MW17" s="357"/>
      <c r="MX17" s="357"/>
      <c r="MY17" s="357"/>
      <c r="MZ17" s="357"/>
      <c r="NA17" s="357"/>
      <c r="NB17" s="357"/>
      <c r="NC17" s="357"/>
      <c r="ND17" s="357"/>
      <c r="NE17" s="357"/>
      <c r="NF17" s="357"/>
      <c r="NG17" s="357"/>
      <c r="NH17" s="357"/>
      <c r="NI17" s="357"/>
      <c r="NJ17" s="357"/>
      <c r="NK17" s="357"/>
      <c r="NL17" s="357"/>
      <c r="NM17" s="357"/>
      <c r="NN17" s="357"/>
      <c r="NO17" s="357"/>
      <c r="NP17" s="357"/>
      <c r="NQ17" s="357"/>
      <c r="NR17" s="357"/>
      <c r="NS17" s="357"/>
      <c r="NT17" s="357"/>
      <c r="NU17" s="357"/>
      <c r="NV17" s="357"/>
      <c r="NW17" s="357"/>
      <c r="NX17" s="357"/>
      <c r="NY17" s="357"/>
      <c r="NZ17" s="357"/>
      <c r="OA17" s="357"/>
      <c r="OB17" s="357"/>
      <c r="OC17" s="357"/>
      <c r="OD17" s="357"/>
      <c r="OE17" s="357"/>
      <c r="OF17" s="357"/>
      <c r="OG17" s="357"/>
      <c r="OH17" s="357"/>
      <c r="OI17" s="357"/>
      <c r="OJ17" s="357"/>
      <c r="OK17" s="357"/>
      <c r="OL17" s="357"/>
      <c r="OM17" s="357"/>
      <c r="ON17" s="357"/>
      <c r="OO17" s="357"/>
      <c r="OP17" s="357"/>
      <c r="OQ17" s="357"/>
      <c r="OR17" s="357"/>
      <c r="OS17" s="357"/>
      <c r="OT17" s="357"/>
      <c r="OU17" s="357"/>
      <c r="OV17" s="357"/>
      <c r="OW17" s="357"/>
      <c r="OX17" s="357"/>
      <c r="OY17" s="357"/>
      <c r="OZ17" s="357"/>
      <c r="PA17" s="357"/>
      <c r="PB17" s="357"/>
    </row>
    <row r="18" spans="1:418" s="46" customFormat="1" ht="21" customHeight="1" x14ac:dyDescent="0.25">
      <c r="A18" s="27"/>
      <c r="B18" s="27"/>
      <c r="C18" s="27" t="s">
        <v>45</v>
      </c>
      <c r="D18" s="28" t="s">
        <v>147</v>
      </c>
      <c r="E18" s="41">
        <v>42153</v>
      </c>
      <c r="F18" s="396">
        <v>42185</v>
      </c>
      <c r="G18" s="378" t="s">
        <v>351</v>
      </c>
      <c r="H18" s="429"/>
      <c r="I18" s="31">
        <v>0</v>
      </c>
      <c r="J18" s="375">
        <v>0</v>
      </c>
      <c r="K18" s="31">
        <v>0</v>
      </c>
      <c r="L18" s="375">
        <v>0</v>
      </c>
      <c r="M18" s="31">
        <v>0</v>
      </c>
      <c r="N18" s="375">
        <v>0</v>
      </c>
      <c r="O18" s="31">
        <v>0</v>
      </c>
      <c r="P18" s="375">
        <v>0</v>
      </c>
      <c r="Q18" s="31">
        <v>0</v>
      </c>
      <c r="R18" s="375">
        <v>4</v>
      </c>
      <c r="S18" s="31">
        <v>4</v>
      </c>
      <c r="T18" s="31">
        <v>0</v>
      </c>
      <c r="U18" s="31">
        <v>4</v>
      </c>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240">
        <f t="shared" si="0"/>
        <v>0</v>
      </c>
      <c r="BW18" s="37"/>
      <c r="BX18" s="240">
        <f t="shared" si="1"/>
        <v>0</v>
      </c>
      <c r="BZ18" s="36">
        <f t="shared" si="2"/>
        <v>0</v>
      </c>
      <c r="CA18" s="357"/>
      <c r="CB18" s="357"/>
      <c r="CC18" s="357"/>
      <c r="CD18" s="357"/>
      <c r="CE18" s="357"/>
      <c r="CF18" s="357"/>
      <c r="CG18" s="357"/>
      <c r="CH18" s="357"/>
      <c r="CI18" s="357"/>
      <c r="CJ18" s="357"/>
      <c r="CK18" s="357"/>
      <c r="CL18" s="357"/>
      <c r="CM18" s="357"/>
      <c r="CN18" s="357"/>
      <c r="CO18" s="357"/>
      <c r="CP18" s="357"/>
      <c r="CQ18" s="357"/>
      <c r="CR18" s="357"/>
      <c r="CS18" s="357"/>
      <c r="CT18" s="357"/>
      <c r="CU18" s="357"/>
      <c r="CV18" s="357"/>
      <c r="CW18" s="357"/>
      <c r="CX18" s="357"/>
      <c r="CY18" s="357"/>
      <c r="CZ18" s="357"/>
      <c r="DA18" s="357"/>
      <c r="DB18" s="357"/>
      <c r="DC18" s="357"/>
      <c r="DD18" s="357"/>
      <c r="DE18" s="357"/>
      <c r="DF18" s="357"/>
      <c r="DG18" s="357"/>
      <c r="DH18" s="357"/>
      <c r="DI18" s="357"/>
      <c r="DJ18" s="357"/>
      <c r="DK18" s="357"/>
      <c r="DL18" s="357"/>
      <c r="DM18" s="357"/>
      <c r="DN18" s="357"/>
      <c r="DO18" s="357"/>
      <c r="DP18" s="357"/>
      <c r="DQ18" s="357"/>
      <c r="DR18" s="357"/>
      <c r="DS18" s="357"/>
      <c r="DT18" s="357"/>
      <c r="DU18" s="357"/>
      <c r="DV18" s="357"/>
      <c r="DW18" s="357"/>
      <c r="DX18" s="357"/>
      <c r="DY18" s="357"/>
      <c r="DZ18" s="357"/>
      <c r="EA18" s="357"/>
      <c r="EB18" s="357"/>
      <c r="EC18" s="357"/>
      <c r="ED18" s="357"/>
      <c r="EE18" s="357"/>
      <c r="EF18" s="357"/>
      <c r="EG18" s="357"/>
      <c r="EH18" s="357"/>
      <c r="EI18" s="357"/>
      <c r="EJ18" s="357"/>
      <c r="EK18" s="357"/>
      <c r="EL18" s="357"/>
      <c r="EM18" s="357"/>
      <c r="EN18" s="357"/>
      <c r="EO18" s="357"/>
      <c r="EP18" s="357"/>
      <c r="EQ18" s="357"/>
      <c r="ER18" s="357"/>
      <c r="ES18" s="357"/>
      <c r="ET18" s="357"/>
      <c r="EU18" s="357"/>
      <c r="EV18" s="357"/>
      <c r="EW18" s="357"/>
      <c r="EX18" s="357"/>
      <c r="EY18" s="357"/>
      <c r="EZ18" s="357"/>
      <c r="FA18" s="357"/>
      <c r="FB18" s="357"/>
      <c r="FC18" s="357"/>
      <c r="FD18" s="357"/>
      <c r="FE18" s="357"/>
      <c r="FF18" s="357"/>
      <c r="FG18" s="357"/>
      <c r="FH18" s="357"/>
      <c r="FI18" s="357"/>
      <c r="FJ18" s="357"/>
      <c r="FK18" s="357"/>
      <c r="FL18" s="357"/>
      <c r="FM18" s="357"/>
      <c r="FN18" s="357"/>
      <c r="FO18" s="357"/>
      <c r="FP18" s="357"/>
      <c r="FQ18" s="357"/>
      <c r="FR18" s="357"/>
      <c r="FS18" s="357"/>
      <c r="FT18" s="357"/>
      <c r="FU18" s="357"/>
      <c r="FV18" s="357"/>
      <c r="FW18" s="357"/>
      <c r="FX18" s="357"/>
      <c r="FY18" s="357"/>
      <c r="FZ18" s="357"/>
      <c r="GA18" s="357"/>
      <c r="GB18" s="357"/>
      <c r="GC18" s="357"/>
      <c r="GD18" s="357"/>
      <c r="GE18" s="357"/>
      <c r="GF18" s="357"/>
      <c r="GG18" s="357"/>
      <c r="GH18" s="357"/>
      <c r="GI18" s="357"/>
      <c r="GJ18" s="357"/>
      <c r="GK18" s="357"/>
      <c r="GL18" s="357"/>
      <c r="GM18" s="357"/>
      <c r="GN18" s="357"/>
      <c r="GO18" s="357"/>
      <c r="GP18" s="357"/>
      <c r="GQ18" s="357"/>
      <c r="GR18" s="357"/>
      <c r="GS18" s="357"/>
      <c r="GT18" s="357"/>
      <c r="GU18" s="357"/>
      <c r="GV18" s="357"/>
      <c r="GW18" s="357"/>
      <c r="GX18" s="357"/>
      <c r="GY18" s="357"/>
      <c r="GZ18" s="357"/>
      <c r="HA18" s="357"/>
      <c r="HB18" s="357"/>
      <c r="HC18" s="357"/>
      <c r="HD18" s="357"/>
      <c r="HE18" s="357"/>
      <c r="HF18" s="357"/>
      <c r="HG18" s="357"/>
      <c r="HH18" s="357"/>
      <c r="HI18" s="357"/>
      <c r="HJ18" s="357"/>
      <c r="HK18" s="357"/>
      <c r="HL18" s="357"/>
      <c r="HM18" s="357"/>
      <c r="HN18" s="357"/>
      <c r="HO18" s="357"/>
      <c r="HP18" s="357"/>
      <c r="HQ18" s="357"/>
      <c r="HR18" s="357"/>
      <c r="HS18" s="357"/>
      <c r="HT18" s="357"/>
      <c r="HU18" s="357"/>
      <c r="HV18" s="357"/>
      <c r="HW18" s="357"/>
      <c r="HX18" s="357"/>
      <c r="HY18" s="357"/>
      <c r="HZ18" s="357"/>
      <c r="IA18" s="357"/>
      <c r="IB18" s="357"/>
      <c r="IC18" s="357"/>
      <c r="ID18" s="357"/>
      <c r="IE18" s="357"/>
      <c r="IF18" s="357"/>
      <c r="IG18" s="357"/>
      <c r="IH18" s="357"/>
      <c r="II18" s="357"/>
      <c r="IJ18" s="357"/>
      <c r="IK18" s="357"/>
      <c r="IL18" s="357"/>
      <c r="IM18" s="357"/>
      <c r="IN18" s="357"/>
      <c r="IO18" s="357"/>
      <c r="IP18" s="357"/>
      <c r="IQ18" s="357"/>
      <c r="IR18" s="357"/>
      <c r="IS18" s="357"/>
      <c r="IT18" s="357"/>
      <c r="IU18" s="357"/>
      <c r="IV18" s="357"/>
      <c r="IW18" s="357"/>
      <c r="IX18" s="357"/>
      <c r="IY18" s="357"/>
      <c r="IZ18" s="357"/>
      <c r="JA18" s="357"/>
      <c r="JB18" s="357"/>
      <c r="JC18" s="357"/>
      <c r="JD18" s="357"/>
      <c r="JE18" s="357"/>
      <c r="JF18" s="357"/>
      <c r="JG18" s="357"/>
      <c r="JH18" s="357"/>
      <c r="JI18" s="357"/>
      <c r="JJ18" s="357"/>
      <c r="JK18" s="357"/>
      <c r="JL18" s="357"/>
      <c r="JM18" s="357"/>
      <c r="JN18" s="357"/>
      <c r="JO18" s="357"/>
      <c r="JP18" s="357"/>
      <c r="JQ18" s="357"/>
      <c r="JR18" s="357"/>
      <c r="JS18" s="357"/>
      <c r="JT18" s="357"/>
      <c r="JU18" s="357"/>
      <c r="JV18" s="357"/>
      <c r="JW18" s="357"/>
      <c r="JX18" s="357"/>
      <c r="JY18" s="357"/>
      <c r="JZ18" s="357"/>
      <c r="KA18" s="357"/>
      <c r="KB18" s="357"/>
      <c r="KC18" s="357"/>
      <c r="KD18" s="357"/>
      <c r="KE18" s="357"/>
      <c r="KF18" s="357"/>
      <c r="KG18" s="357"/>
      <c r="KH18" s="357"/>
      <c r="KI18" s="357"/>
      <c r="KJ18" s="357"/>
      <c r="KK18" s="357"/>
      <c r="KL18" s="357"/>
      <c r="KM18" s="357"/>
      <c r="KN18" s="357"/>
      <c r="KO18" s="357"/>
      <c r="KP18" s="357"/>
      <c r="KQ18" s="357"/>
      <c r="KR18" s="357"/>
      <c r="KS18" s="357"/>
      <c r="KT18" s="357"/>
      <c r="KU18" s="357"/>
      <c r="KV18" s="357"/>
      <c r="KW18" s="357"/>
      <c r="KX18" s="357"/>
      <c r="KY18" s="357"/>
      <c r="KZ18" s="357"/>
      <c r="LA18" s="357"/>
      <c r="LB18" s="357"/>
      <c r="LC18" s="357"/>
      <c r="LD18" s="357"/>
      <c r="LE18" s="357"/>
      <c r="LF18" s="357"/>
      <c r="LG18" s="357"/>
      <c r="LH18" s="357"/>
      <c r="LI18" s="357"/>
      <c r="LJ18" s="357"/>
      <c r="LK18" s="357"/>
      <c r="LL18" s="357"/>
      <c r="LM18" s="357"/>
      <c r="LN18" s="357"/>
      <c r="LO18" s="357"/>
      <c r="LP18" s="357"/>
      <c r="LQ18" s="357"/>
      <c r="LR18" s="357"/>
      <c r="LS18" s="357"/>
      <c r="LT18" s="357"/>
      <c r="LU18" s="357"/>
      <c r="LV18" s="357"/>
      <c r="LW18" s="357"/>
      <c r="LX18" s="357"/>
      <c r="LY18" s="357"/>
      <c r="LZ18" s="357"/>
      <c r="MA18" s="357"/>
      <c r="MB18" s="357"/>
      <c r="MC18" s="357"/>
      <c r="MD18" s="357"/>
      <c r="ME18" s="357"/>
      <c r="MF18" s="357"/>
      <c r="MG18" s="357"/>
      <c r="MH18" s="357"/>
      <c r="MI18" s="357"/>
      <c r="MJ18" s="357"/>
      <c r="MK18" s="357"/>
      <c r="ML18" s="357"/>
      <c r="MM18" s="357"/>
      <c r="MN18" s="357"/>
      <c r="MO18" s="357"/>
      <c r="MP18" s="357"/>
      <c r="MQ18" s="357"/>
      <c r="MR18" s="357"/>
      <c r="MS18" s="357"/>
      <c r="MT18" s="357"/>
      <c r="MU18" s="357"/>
      <c r="MV18" s="357"/>
      <c r="MW18" s="357"/>
      <c r="MX18" s="357"/>
      <c r="MY18" s="357"/>
      <c r="MZ18" s="357"/>
      <c r="NA18" s="357"/>
      <c r="NB18" s="357"/>
      <c r="NC18" s="357"/>
      <c r="ND18" s="357"/>
      <c r="NE18" s="357"/>
      <c r="NF18" s="357"/>
      <c r="NG18" s="357"/>
      <c r="NH18" s="357"/>
      <c r="NI18" s="357"/>
      <c r="NJ18" s="357"/>
      <c r="NK18" s="357"/>
      <c r="NL18" s="357"/>
      <c r="NM18" s="357"/>
      <c r="NN18" s="357"/>
      <c r="NO18" s="357"/>
      <c r="NP18" s="357"/>
      <c r="NQ18" s="357"/>
      <c r="NR18" s="357"/>
      <c r="NS18" s="357"/>
      <c r="NT18" s="357"/>
      <c r="NU18" s="357"/>
      <c r="NV18" s="357"/>
      <c r="NW18" s="357"/>
      <c r="NX18" s="357"/>
      <c r="NY18" s="357"/>
      <c r="NZ18" s="357"/>
      <c r="OA18" s="357"/>
      <c r="OB18" s="357"/>
      <c r="OC18" s="357"/>
      <c r="OD18" s="357"/>
      <c r="OE18" s="357"/>
      <c r="OF18" s="357"/>
      <c r="OG18" s="357"/>
      <c r="OH18" s="357"/>
      <c r="OI18" s="357"/>
      <c r="OJ18" s="357"/>
      <c r="OK18" s="357"/>
      <c r="OL18" s="357"/>
      <c r="OM18" s="357"/>
      <c r="ON18" s="357"/>
      <c r="OO18" s="357"/>
      <c r="OP18" s="357"/>
      <c r="OQ18" s="357"/>
      <c r="OR18" s="357"/>
      <c r="OS18" s="357"/>
      <c r="OT18" s="357"/>
      <c r="OU18" s="357"/>
      <c r="OV18" s="357"/>
      <c r="OW18" s="357"/>
      <c r="OX18" s="357"/>
      <c r="OY18" s="357"/>
      <c r="OZ18" s="357"/>
      <c r="PA18" s="357"/>
      <c r="PB18" s="357"/>
    </row>
    <row r="19" spans="1:418" s="357" customFormat="1" ht="21" customHeight="1" x14ac:dyDescent="0.25">
      <c r="A19" s="27"/>
      <c r="B19" s="27"/>
      <c r="C19" s="27" t="s">
        <v>57</v>
      </c>
      <c r="D19" s="49" t="s">
        <v>243</v>
      </c>
      <c r="E19" s="45">
        <v>40554</v>
      </c>
      <c r="F19" s="44">
        <v>31609</v>
      </c>
      <c r="G19" s="378" t="s">
        <v>258</v>
      </c>
      <c r="H19" s="429"/>
      <c r="I19" s="31">
        <v>0</v>
      </c>
      <c r="J19" s="375">
        <v>1</v>
      </c>
      <c r="K19" s="31">
        <v>1</v>
      </c>
      <c r="L19" s="375">
        <v>0</v>
      </c>
      <c r="M19" s="31">
        <v>1</v>
      </c>
      <c r="N19" s="375">
        <v>1</v>
      </c>
      <c r="O19" s="31">
        <v>2</v>
      </c>
      <c r="P19" s="375">
        <v>0</v>
      </c>
      <c r="Q19" s="31">
        <v>2</v>
      </c>
      <c r="R19" s="375">
        <v>0</v>
      </c>
      <c r="S19" s="31">
        <v>2</v>
      </c>
      <c r="T19" s="31">
        <v>0</v>
      </c>
      <c r="U19" s="31">
        <v>2</v>
      </c>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240">
        <f t="shared" si="0"/>
        <v>0</v>
      </c>
      <c r="BW19" s="37"/>
      <c r="BX19" s="240">
        <f t="shared" si="1"/>
        <v>0</v>
      </c>
      <c r="BY19" s="46"/>
      <c r="BZ19" s="36">
        <f t="shared" si="2"/>
        <v>0</v>
      </c>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row>
    <row r="20" spans="1:418" s="357" customFormat="1" ht="21" customHeight="1" x14ac:dyDescent="0.25">
      <c r="A20" s="27"/>
      <c r="B20" s="27"/>
      <c r="C20" s="27" t="s">
        <v>59</v>
      </c>
      <c r="D20" s="28" t="s">
        <v>1392</v>
      </c>
      <c r="E20" s="41">
        <v>44350</v>
      </c>
      <c r="F20" s="44">
        <v>37930</v>
      </c>
      <c r="G20" s="378" t="s">
        <v>259</v>
      </c>
      <c r="H20" s="429"/>
      <c r="I20" s="31">
        <v>0</v>
      </c>
      <c r="J20" s="375">
        <v>0</v>
      </c>
      <c r="K20" s="31">
        <v>0</v>
      </c>
      <c r="L20" s="375">
        <v>1</v>
      </c>
      <c r="M20" s="31">
        <v>1</v>
      </c>
      <c r="N20" s="375">
        <v>1</v>
      </c>
      <c r="O20" s="31">
        <v>2</v>
      </c>
      <c r="P20" s="375">
        <v>0</v>
      </c>
      <c r="Q20" s="31">
        <v>2</v>
      </c>
      <c r="R20" s="375">
        <v>0</v>
      </c>
      <c r="S20" s="31">
        <v>2</v>
      </c>
      <c r="T20" s="31">
        <v>0</v>
      </c>
      <c r="U20" s="31">
        <v>2</v>
      </c>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240">
        <f t="shared" si="0"/>
        <v>0</v>
      </c>
      <c r="BW20" s="37"/>
      <c r="BX20" s="240">
        <f t="shared" si="1"/>
        <v>0</v>
      </c>
      <c r="BY20" s="46"/>
      <c r="BZ20" s="36">
        <f t="shared" si="2"/>
        <v>0</v>
      </c>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row>
    <row r="21" spans="1:418" s="357" customFormat="1" ht="21" customHeight="1" x14ac:dyDescent="0.25">
      <c r="A21" s="27"/>
      <c r="B21" s="27"/>
      <c r="C21" s="27" t="s">
        <v>61</v>
      </c>
      <c r="D21" s="28" t="s">
        <v>1325</v>
      </c>
      <c r="E21" s="41">
        <v>44356</v>
      </c>
      <c r="F21" s="396">
        <v>25664</v>
      </c>
      <c r="G21" s="378" t="s">
        <v>351</v>
      </c>
      <c r="H21" s="429"/>
      <c r="I21" s="31">
        <v>0</v>
      </c>
      <c r="J21" s="375">
        <v>0</v>
      </c>
      <c r="K21" s="31">
        <v>0</v>
      </c>
      <c r="L21" s="375">
        <v>0</v>
      </c>
      <c r="M21" s="31">
        <v>0</v>
      </c>
      <c r="N21" s="375">
        <v>0</v>
      </c>
      <c r="O21" s="31">
        <v>0</v>
      </c>
      <c r="P21" s="375">
        <v>0</v>
      </c>
      <c r="Q21" s="31">
        <v>0</v>
      </c>
      <c r="R21" s="375">
        <v>1</v>
      </c>
      <c r="S21" s="31">
        <v>1</v>
      </c>
      <c r="T21" s="31">
        <v>0</v>
      </c>
      <c r="U21" s="31">
        <v>1</v>
      </c>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240">
        <f t="shared" si="0"/>
        <v>0</v>
      </c>
      <c r="BW21" s="477"/>
      <c r="BX21" s="240">
        <f t="shared" si="1"/>
        <v>0</v>
      </c>
      <c r="BY21" s="479"/>
      <c r="BZ21" s="36">
        <f t="shared" si="2"/>
        <v>0</v>
      </c>
    </row>
    <row r="22" spans="1:418" s="357" customFormat="1" ht="21" customHeight="1" x14ac:dyDescent="0.25">
      <c r="A22" s="27"/>
      <c r="B22" s="27"/>
      <c r="C22" s="27" t="s">
        <v>63</v>
      </c>
      <c r="D22" s="28" t="s">
        <v>1014</v>
      </c>
      <c r="E22" s="29">
        <v>23081</v>
      </c>
      <c r="F22" s="396">
        <v>23380</v>
      </c>
      <c r="G22" s="378" t="s">
        <v>1468</v>
      </c>
      <c r="H22" s="429"/>
      <c r="I22" s="31">
        <v>0</v>
      </c>
      <c r="J22" s="375">
        <v>0</v>
      </c>
      <c r="K22" s="31">
        <v>0</v>
      </c>
      <c r="L22" s="375">
        <v>0</v>
      </c>
      <c r="M22" s="31">
        <v>0</v>
      </c>
      <c r="N22" s="375">
        <v>0</v>
      </c>
      <c r="O22" s="31">
        <v>0</v>
      </c>
      <c r="P22" s="375">
        <v>0</v>
      </c>
      <c r="Q22" s="31">
        <v>0</v>
      </c>
      <c r="R22" s="375">
        <v>0</v>
      </c>
      <c r="S22" s="31">
        <v>0</v>
      </c>
      <c r="T22" s="31">
        <v>0</v>
      </c>
      <c r="U22" s="31">
        <v>0</v>
      </c>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240">
        <f t="shared" si="0"/>
        <v>0</v>
      </c>
      <c r="BW22" s="478"/>
      <c r="BX22" s="240">
        <f t="shared" si="1"/>
        <v>0</v>
      </c>
      <c r="BY22" s="479"/>
      <c r="BZ22" s="36">
        <f t="shared" si="2"/>
        <v>0</v>
      </c>
    </row>
    <row r="23" spans="1:418" s="357" customFormat="1" ht="21" customHeight="1" x14ac:dyDescent="0.25">
      <c r="A23" s="27"/>
      <c r="B23" s="27"/>
      <c r="C23" s="27" t="s">
        <v>65</v>
      </c>
      <c r="D23" s="28" t="s">
        <v>1205</v>
      </c>
      <c r="E23" s="29">
        <v>26406</v>
      </c>
      <c r="F23" s="44">
        <v>36271</v>
      </c>
      <c r="G23" s="378" t="s">
        <v>740</v>
      </c>
      <c r="H23" s="429"/>
      <c r="I23" s="31">
        <v>0</v>
      </c>
      <c r="J23" s="375">
        <v>0</v>
      </c>
      <c r="K23" s="31">
        <v>0</v>
      </c>
      <c r="L23" s="375">
        <v>0</v>
      </c>
      <c r="M23" s="31">
        <v>0</v>
      </c>
      <c r="N23" s="375">
        <v>0</v>
      </c>
      <c r="O23" s="31">
        <v>0</v>
      </c>
      <c r="P23" s="375">
        <v>0</v>
      </c>
      <c r="Q23" s="31">
        <v>0</v>
      </c>
      <c r="R23" s="375">
        <v>0</v>
      </c>
      <c r="S23" s="31">
        <v>0</v>
      </c>
      <c r="T23" s="31">
        <v>0</v>
      </c>
      <c r="U23" s="31">
        <v>0</v>
      </c>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240">
        <f t="shared" si="0"/>
        <v>0</v>
      </c>
      <c r="BW23" s="478"/>
      <c r="BX23" s="240">
        <f t="shared" si="1"/>
        <v>0</v>
      </c>
      <c r="BY23" s="479"/>
      <c r="BZ23" s="36">
        <f t="shared" si="2"/>
        <v>0</v>
      </c>
    </row>
    <row r="24" spans="1:418" s="357" customFormat="1" ht="21" customHeight="1" x14ac:dyDescent="0.25">
      <c r="A24" s="27"/>
      <c r="B24" s="27"/>
      <c r="C24" s="27" t="s">
        <v>66</v>
      </c>
      <c r="D24" s="28" t="s">
        <v>190</v>
      </c>
      <c r="E24" s="29">
        <v>29953</v>
      </c>
      <c r="F24" s="396">
        <v>27822</v>
      </c>
      <c r="G24" s="378" t="s">
        <v>1468</v>
      </c>
      <c r="H24" s="429"/>
      <c r="I24" s="31">
        <v>0</v>
      </c>
      <c r="J24" s="375">
        <v>0</v>
      </c>
      <c r="K24" s="31">
        <v>0</v>
      </c>
      <c r="L24" s="375">
        <v>0</v>
      </c>
      <c r="M24" s="31">
        <v>0</v>
      </c>
      <c r="N24" s="375">
        <v>0</v>
      </c>
      <c r="O24" s="31">
        <v>0</v>
      </c>
      <c r="P24" s="375">
        <v>0</v>
      </c>
      <c r="Q24" s="31">
        <v>0</v>
      </c>
      <c r="R24" s="375">
        <v>0</v>
      </c>
      <c r="S24" s="31">
        <v>0</v>
      </c>
      <c r="T24" s="31">
        <v>0</v>
      </c>
      <c r="U24" s="31">
        <v>0</v>
      </c>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240">
        <f t="shared" si="0"/>
        <v>0</v>
      </c>
      <c r="BW24" s="478"/>
      <c r="BX24" s="240">
        <f t="shared" si="1"/>
        <v>0</v>
      </c>
      <c r="BY24" s="479"/>
      <c r="BZ24" s="36">
        <f t="shared" si="2"/>
        <v>0</v>
      </c>
    </row>
    <row r="25" spans="1:418" s="357" customFormat="1" ht="21" customHeight="1" x14ac:dyDescent="0.25">
      <c r="A25" s="27"/>
      <c r="B25" s="27"/>
      <c r="C25" s="27" t="s">
        <v>68</v>
      </c>
      <c r="D25" s="28" t="s">
        <v>1182</v>
      </c>
      <c r="E25" s="29">
        <v>30317</v>
      </c>
      <c r="F25" s="44">
        <v>42704</v>
      </c>
      <c r="G25" s="378" t="s">
        <v>740</v>
      </c>
      <c r="H25" s="429"/>
      <c r="I25" s="31">
        <v>0</v>
      </c>
      <c r="J25" s="375">
        <v>0</v>
      </c>
      <c r="K25" s="31">
        <v>0</v>
      </c>
      <c r="L25" s="375">
        <v>0</v>
      </c>
      <c r="M25" s="31">
        <v>0</v>
      </c>
      <c r="N25" s="375">
        <v>0</v>
      </c>
      <c r="O25" s="31">
        <v>0</v>
      </c>
      <c r="P25" s="375">
        <v>0</v>
      </c>
      <c r="Q25" s="31">
        <v>0</v>
      </c>
      <c r="R25" s="375">
        <v>0</v>
      </c>
      <c r="S25" s="31">
        <v>0</v>
      </c>
      <c r="T25" s="31">
        <v>0</v>
      </c>
      <c r="U25" s="31">
        <v>0</v>
      </c>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240">
        <f t="shared" si="0"/>
        <v>0</v>
      </c>
      <c r="BW25" s="478"/>
      <c r="BX25" s="240">
        <f t="shared" si="1"/>
        <v>0</v>
      </c>
      <c r="BY25" s="479"/>
      <c r="BZ25" s="36">
        <f t="shared" si="2"/>
        <v>0</v>
      </c>
    </row>
    <row r="26" spans="1:418" s="357" customFormat="1" ht="21" customHeight="1" x14ac:dyDescent="0.25">
      <c r="A26" s="27"/>
      <c r="B26" s="27"/>
      <c r="C26" s="27" t="s">
        <v>70</v>
      </c>
      <c r="D26" s="28" t="s">
        <v>1261</v>
      </c>
      <c r="E26" s="45">
        <v>33752</v>
      </c>
      <c r="F26" s="44">
        <v>44393</v>
      </c>
      <c r="G26" s="378" t="s">
        <v>740</v>
      </c>
      <c r="H26" s="429"/>
      <c r="I26" s="31">
        <v>0</v>
      </c>
      <c r="J26" s="375">
        <v>0</v>
      </c>
      <c r="K26" s="31">
        <v>0</v>
      </c>
      <c r="L26" s="375">
        <v>0</v>
      </c>
      <c r="M26" s="31">
        <v>0</v>
      </c>
      <c r="N26" s="375">
        <v>0</v>
      </c>
      <c r="O26" s="31">
        <v>0</v>
      </c>
      <c r="P26" s="375">
        <v>0</v>
      </c>
      <c r="Q26" s="31">
        <v>0</v>
      </c>
      <c r="R26" s="375">
        <v>0</v>
      </c>
      <c r="S26" s="31">
        <v>0</v>
      </c>
      <c r="T26" s="31">
        <v>0</v>
      </c>
      <c r="U26" s="31">
        <v>0</v>
      </c>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240">
        <f t="shared" si="0"/>
        <v>0</v>
      </c>
      <c r="BW26" s="478"/>
      <c r="BX26" s="240">
        <f t="shared" si="1"/>
        <v>0</v>
      </c>
      <c r="BY26" s="479"/>
      <c r="BZ26" s="36">
        <f t="shared" si="2"/>
        <v>0</v>
      </c>
    </row>
    <row r="27" spans="1:418" s="357" customFormat="1" ht="21" customHeight="1" x14ac:dyDescent="0.25">
      <c r="A27" s="27"/>
      <c r="B27" s="27"/>
      <c r="C27" s="27" t="s">
        <v>71</v>
      </c>
      <c r="D27" s="28" t="s">
        <v>109</v>
      </c>
      <c r="E27" s="45">
        <v>34494</v>
      </c>
      <c r="F27" s="44">
        <v>35626</v>
      </c>
      <c r="G27" s="378" t="s">
        <v>1754</v>
      </c>
      <c r="H27" s="429"/>
      <c r="I27" s="31">
        <v>0</v>
      </c>
      <c r="J27" s="375">
        <v>0</v>
      </c>
      <c r="K27" s="31">
        <v>0</v>
      </c>
      <c r="L27" s="375">
        <v>0</v>
      </c>
      <c r="M27" s="31">
        <v>0</v>
      </c>
      <c r="N27" s="375">
        <v>0</v>
      </c>
      <c r="O27" s="31">
        <v>0</v>
      </c>
      <c r="P27" s="375">
        <v>0</v>
      </c>
      <c r="Q27" s="31">
        <v>0</v>
      </c>
      <c r="R27" s="375">
        <v>0</v>
      </c>
      <c r="S27" s="31">
        <v>0</v>
      </c>
      <c r="T27" s="31">
        <v>0</v>
      </c>
      <c r="U27" s="31">
        <v>0</v>
      </c>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240">
        <f t="shared" si="0"/>
        <v>0</v>
      </c>
      <c r="BW27" s="478"/>
      <c r="BX27" s="240">
        <f t="shared" si="1"/>
        <v>0</v>
      </c>
      <c r="BY27" s="479"/>
      <c r="BZ27" s="36">
        <f t="shared" si="2"/>
        <v>0</v>
      </c>
    </row>
    <row r="28" spans="1:418" s="357" customFormat="1" ht="21" customHeight="1" x14ac:dyDescent="0.25">
      <c r="A28" s="27"/>
      <c r="B28" s="27"/>
      <c r="C28" s="27" t="s">
        <v>73</v>
      </c>
      <c r="D28" s="28" t="s">
        <v>221</v>
      </c>
      <c r="E28" s="41">
        <v>36726</v>
      </c>
      <c r="F28" s="396">
        <v>36803</v>
      </c>
      <c r="G28" s="378" t="s">
        <v>740</v>
      </c>
      <c r="H28" s="429"/>
      <c r="I28" s="31">
        <v>0</v>
      </c>
      <c r="J28" s="375">
        <v>0</v>
      </c>
      <c r="K28" s="31">
        <v>0</v>
      </c>
      <c r="L28" s="375">
        <v>0</v>
      </c>
      <c r="M28" s="31">
        <v>0</v>
      </c>
      <c r="N28" s="375">
        <v>0</v>
      </c>
      <c r="O28" s="31">
        <v>0</v>
      </c>
      <c r="P28" s="375">
        <v>0</v>
      </c>
      <c r="Q28" s="31">
        <v>0</v>
      </c>
      <c r="R28" s="375">
        <v>0</v>
      </c>
      <c r="S28" s="31">
        <v>0</v>
      </c>
      <c r="T28" s="31">
        <v>0</v>
      </c>
      <c r="U28" s="31">
        <v>0</v>
      </c>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240">
        <f t="shared" si="0"/>
        <v>0</v>
      </c>
      <c r="BW28" s="478"/>
      <c r="BX28" s="240">
        <f t="shared" si="1"/>
        <v>0</v>
      </c>
      <c r="BY28" s="479"/>
      <c r="BZ28" s="36">
        <f t="shared" si="2"/>
        <v>0</v>
      </c>
    </row>
    <row r="29" spans="1:418" s="357" customFormat="1" ht="21" customHeight="1" x14ac:dyDescent="0.25">
      <c r="A29" s="27"/>
      <c r="B29" s="27"/>
      <c r="C29" s="27" t="s">
        <v>75</v>
      </c>
      <c r="D29" s="28" t="s">
        <v>1716</v>
      </c>
      <c r="E29" s="41">
        <v>36770</v>
      </c>
      <c r="F29" s="396">
        <v>36748</v>
      </c>
      <c r="G29" s="378" t="s">
        <v>351</v>
      </c>
      <c r="H29" s="429"/>
      <c r="I29" s="31">
        <v>0</v>
      </c>
      <c r="J29" s="375">
        <v>0</v>
      </c>
      <c r="K29" s="31">
        <v>0</v>
      </c>
      <c r="L29" s="375">
        <v>0</v>
      </c>
      <c r="M29" s="31">
        <v>0</v>
      </c>
      <c r="N29" s="375">
        <v>0</v>
      </c>
      <c r="O29" s="31">
        <v>0</v>
      </c>
      <c r="P29" s="375">
        <v>0</v>
      </c>
      <c r="Q29" s="31">
        <v>0</v>
      </c>
      <c r="R29" s="375">
        <v>0</v>
      </c>
      <c r="S29" s="31">
        <v>0</v>
      </c>
      <c r="T29" s="31">
        <v>0</v>
      </c>
      <c r="U29" s="31">
        <v>0</v>
      </c>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240">
        <f t="shared" si="0"/>
        <v>0</v>
      </c>
      <c r="BW29" s="478"/>
      <c r="BX29" s="240">
        <f t="shared" si="1"/>
        <v>0</v>
      </c>
      <c r="BY29" s="479"/>
      <c r="BZ29" s="36">
        <f t="shared" si="2"/>
        <v>0</v>
      </c>
    </row>
    <row r="30" spans="1:418" s="357" customFormat="1" ht="21" customHeight="1" x14ac:dyDescent="0.25">
      <c r="A30" s="27"/>
      <c r="B30" s="27"/>
      <c r="C30" s="27" t="s">
        <v>77</v>
      </c>
      <c r="D30" s="28" t="s">
        <v>230</v>
      </c>
      <c r="E30" s="45">
        <v>37767</v>
      </c>
      <c r="F30" s="396">
        <v>36438</v>
      </c>
      <c r="G30" s="378" t="s">
        <v>740</v>
      </c>
      <c r="H30" s="429"/>
      <c r="I30" s="31">
        <v>0</v>
      </c>
      <c r="J30" s="375">
        <v>0</v>
      </c>
      <c r="K30" s="31">
        <v>0</v>
      </c>
      <c r="L30" s="375">
        <v>0</v>
      </c>
      <c r="M30" s="31">
        <v>0</v>
      </c>
      <c r="N30" s="375">
        <v>0</v>
      </c>
      <c r="O30" s="31">
        <v>0</v>
      </c>
      <c r="P30" s="375">
        <v>0</v>
      </c>
      <c r="Q30" s="31">
        <v>0</v>
      </c>
      <c r="R30" s="375">
        <v>0</v>
      </c>
      <c r="S30" s="31">
        <v>0</v>
      </c>
      <c r="T30" s="31">
        <v>0</v>
      </c>
      <c r="U30" s="31">
        <v>0</v>
      </c>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240">
        <f t="shared" si="0"/>
        <v>0</v>
      </c>
      <c r="BW30" s="478"/>
      <c r="BX30" s="240">
        <f t="shared" si="1"/>
        <v>0</v>
      </c>
      <c r="BY30" s="479"/>
      <c r="BZ30" s="36">
        <f t="shared" si="2"/>
        <v>0</v>
      </c>
    </row>
    <row r="31" spans="1:418" s="357" customFormat="1" ht="21" customHeight="1" x14ac:dyDescent="0.25">
      <c r="A31" s="27"/>
      <c r="B31" s="27"/>
      <c r="C31" s="27" t="s">
        <v>79</v>
      </c>
      <c r="D31" s="28" t="s">
        <v>231</v>
      </c>
      <c r="E31" s="29">
        <v>37781</v>
      </c>
      <c r="F31" s="396">
        <v>23881</v>
      </c>
      <c r="G31" s="378" t="s">
        <v>1468</v>
      </c>
      <c r="H31" s="429"/>
      <c r="I31" s="31">
        <v>0</v>
      </c>
      <c r="J31" s="375">
        <v>0</v>
      </c>
      <c r="K31" s="31">
        <v>0</v>
      </c>
      <c r="L31" s="375">
        <v>0</v>
      </c>
      <c r="M31" s="31">
        <v>0</v>
      </c>
      <c r="N31" s="375">
        <v>0</v>
      </c>
      <c r="O31" s="31">
        <v>0</v>
      </c>
      <c r="P31" s="375">
        <v>0</v>
      </c>
      <c r="Q31" s="31">
        <v>0</v>
      </c>
      <c r="R31" s="375">
        <v>0</v>
      </c>
      <c r="S31" s="31">
        <v>0</v>
      </c>
      <c r="T31" s="31">
        <v>0</v>
      </c>
      <c r="U31" s="31">
        <v>0</v>
      </c>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240">
        <f t="shared" si="0"/>
        <v>0</v>
      </c>
      <c r="BW31" s="478"/>
      <c r="BX31" s="240">
        <f t="shared" si="1"/>
        <v>0</v>
      </c>
      <c r="BY31" s="479"/>
      <c r="BZ31" s="36">
        <f t="shared" si="2"/>
        <v>0</v>
      </c>
    </row>
    <row r="32" spans="1:418" s="357" customFormat="1" ht="21" customHeight="1" x14ac:dyDescent="0.25">
      <c r="A32" s="27"/>
      <c r="B32" s="27"/>
      <c r="C32" s="27" t="s">
        <v>81</v>
      </c>
      <c r="D32" s="28" t="s">
        <v>287</v>
      </c>
      <c r="E32" s="29">
        <v>38651</v>
      </c>
      <c r="F32" s="396">
        <v>35828</v>
      </c>
      <c r="G32" s="378" t="s">
        <v>1468</v>
      </c>
      <c r="H32" s="429"/>
      <c r="I32" s="31">
        <v>0</v>
      </c>
      <c r="J32" s="375">
        <v>0</v>
      </c>
      <c r="K32" s="31">
        <v>0</v>
      </c>
      <c r="L32" s="375">
        <v>0</v>
      </c>
      <c r="M32" s="31">
        <v>0</v>
      </c>
      <c r="N32" s="375">
        <v>0</v>
      </c>
      <c r="O32" s="31">
        <v>0</v>
      </c>
      <c r="P32" s="375">
        <v>0</v>
      </c>
      <c r="Q32" s="31">
        <v>0</v>
      </c>
      <c r="R32" s="375">
        <v>0</v>
      </c>
      <c r="S32" s="31">
        <v>0</v>
      </c>
      <c r="T32" s="31">
        <v>0</v>
      </c>
      <c r="U32" s="31">
        <v>0</v>
      </c>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240">
        <f t="shared" si="0"/>
        <v>0</v>
      </c>
      <c r="BW32" s="478"/>
      <c r="BX32" s="240">
        <f t="shared" si="1"/>
        <v>0</v>
      </c>
      <c r="BY32" s="479"/>
      <c r="BZ32" s="36">
        <f t="shared" si="2"/>
        <v>0</v>
      </c>
    </row>
    <row r="33" spans="1:78" s="357" customFormat="1" ht="21" customHeight="1" x14ac:dyDescent="0.25">
      <c r="A33" s="27"/>
      <c r="B33" s="27"/>
      <c r="C33" s="27" t="s">
        <v>82</v>
      </c>
      <c r="D33" s="28" t="s">
        <v>901</v>
      </c>
      <c r="E33" s="41">
        <v>38679</v>
      </c>
      <c r="F33" s="44">
        <v>38731</v>
      </c>
      <c r="G33" s="378" t="s">
        <v>351</v>
      </c>
      <c r="H33" s="429"/>
      <c r="I33" s="31">
        <v>0</v>
      </c>
      <c r="J33" s="375">
        <v>0</v>
      </c>
      <c r="K33" s="31">
        <v>0</v>
      </c>
      <c r="L33" s="375">
        <v>0</v>
      </c>
      <c r="M33" s="31">
        <v>0</v>
      </c>
      <c r="N33" s="375">
        <v>0</v>
      </c>
      <c r="O33" s="31">
        <v>0</v>
      </c>
      <c r="P33" s="375">
        <v>0</v>
      </c>
      <c r="Q33" s="31">
        <v>0</v>
      </c>
      <c r="R33" s="375">
        <v>0</v>
      </c>
      <c r="S33" s="31">
        <v>0</v>
      </c>
      <c r="T33" s="31">
        <v>0</v>
      </c>
      <c r="U33" s="31">
        <v>0</v>
      </c>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240">
        <f t="shared" si="0"/>
        <v>0</v>
      </c>
      <c r="BW33" s="478"/>
      <c r="BX33" s="240">
        <f t="shared" si="1"/>
        <v>0</v>
      </c>
      <c r="BY33" s="479"/>
      <c r="BZ33" s="36">
        <f t="shared" si="2"/>
        <v>0</v>
      </c>
    </row>
    <row r="34" spans="1:78" s="357" customFormat="1" ht="21" customHeight="1" x14ac:dyDescent="0.25">
      <c r="A34" s="27"/>
      <c r="B34" s="27"/>
      <c r="C34" s="27" t="s">
        <v>84</v>
      </c>
      <c r="D34" s="28" t="s">
        <v>1458</v>
      </c>
      <c r="E34" s="29">
        <v>38825</v>
      </c>
      <c r="F34" s="396">
        <v>23017</v>
      </c>
      <c r="G34" s="378" t="s">
        <v>351</v>
      </c>
      <c r="H34" s="429"/>
      <c r="I34" s="31">
        <v>0</v>
      </c>
      <c r="J34" s="375">
        <v>0</v>
      </c>
      <c r="K34" s="31">
        <v>0</v>
      </c>
      <c r="L34" s="375">
        <v>0</v>
      </c>
      <c r="M34" s="31">
        <v>0</v>
      </c>
      <c r="N34" s="375">
        <v>0</v>
      </c>
      <c r="O34" s="31">
        <v>0</v>
      </c>
      <c r="P34" s="375">
        <v>0</v>
      </c>
      <c r="Q34" s="31">
        <v>0</v>
      </c>
      <c r="R34" s="375">
        <v>0</v>
      </c>
      <c r="S34" s="31">
        <v>0</v>
      </c>
      <c r="T34" s="31">
        <v>0</v>
      </c>
      <c r="U34" s="31">
        <v>0</v>
      </c>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240">
        <f t="shared" si="0"/>
        <v>0</v>
      </c>
      <c r="BW34" s="478"/>
      <c r="BX34" s="240">
        <f t="shared" si="1"/>
        <v>0</v>
      </c>
      <c r="BY34" s="479"/>
      <c r="BZ34" s="36">
        <f t="shared" si="2"/>
        <v>0</v>
      </c>
    </row>
    <row r="35" spans="1:78" s="357" customFormat="1" ht="21" customHeight="1" x14ac:dyDescent="0.25">
      <c r="A35" s="27"/>
      <c r="B35" s="27"/>
      <c r="C35" s="27" t="s">
        <v>86</v>
      </c>
      <c r="D35" s="28" t="s">
        <v>1695</v>
      </c>
      <c r="E35" s="45">
        <v>38927</v>
      </c>
      <c r="F35" s="396">
        <v>43028</v>
      </c>
      <c r="G35" s="378" t="s">
        <v>1468</v>
      </c>
      <c r="H35" s="429"/>
      <c r="I35" s="31">
        <v>0</v>
      </c>
      <c r="J35" s="375">
        <v>0</v>
      </c>
      <c r="K35" s="31">
        <v>0</v>
      </c>
      <c r="L35" s="375">
        <v>0</v>
      </c>
      <c r="M35" s="31">
        <v>0</v>
      </c>
      <c r="N35" s="375">
        <v>0</v>
      </c>
      <c r="O35" s="31">
        <v>0</v>
      </c>
      <c r="P35" s="375">
        <v>0</v>
      </c>
      <c r="Q35" s="31">
        <v>0</v>
      </c>
      <c r="R35" s="375">
        <v>0</v>
      </c>
      <c r="S35" s="31">
        <v>0</v>
      </c>
      <c r="T35" s="31">
        <v>0</v>
      </c>
      <c r="U35" s="31">
        <v>0</v>
      </c>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240">
        <f t="shared" si="0"/>
        <v>0</v>
      </c>
      <c r="BW35" s="478"/>
      <c r="BX35" s="240">
        <f t="shared" si="1"/>
        <v>0</v>
      </c>
      <c r="BY35" s="479"/>
      <c r="BZ35" s="36">
        <f t="shared" si="2"/>
        <v>0</v>
      </c>
    </row>
    <row r="36" spans="1:78" s="357" customFormat="1" ht="21" customHeight="1" x14ac:dyDescent="0.25">
      <c r="A36" s="27"/>
      <c r="B36" s="27"/>
      <c r="C36" s="27" t="s">
        <v>87</v>
      </c>
      <c r="D36" s="28" t="s">
        <v>1298</v>
      </c>
      <c r="E36" s="41">
        <v>39904</v>
      </c>
      <c r="F36" s="396"/>
      <c r="G36" s="378" t="s">
        <v>351</v>
      </c>
      <c r="H36" s="429"/>
      <c r="I36" s="31">
        <v>0</v>
      </c>
      <c r="J36" s="375">
        <v>0</v>
      </c>
      <c r="K36" s="31">
        <v>0</v>
      </c>
      <c r="L36" s="375">
        <v>0</v>
      </c>
      <c r="M36" s="31">
        <v>0</v>
      </c>
      <c r="N36" s="375">
        <v>0</v>
      </c>
      <c r="O36" s="31">
        <v>0</v>
      </c>
      <c r="P36" s="375">
        <v>0</v>
      </c>
      <c r="Q36" s="31">
        <v>0</v>
      </c>
      <c r="R36" s="375">
        <v>0</v>
      </c>
      <c r="S36" s="31">
        <v>0</v>
      </c>
      <c r="T36" s="31">
        <v>0</v>
      </c>
      <c r="U36" s="31">
        <v>0</v>
      </c>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240">
        <f t="shared" ref="BV36:BV68" si="3">COUNT(V36:AT36)</f>
        <v>0</v>
      </c>
      <c r="BW36" s="478"/>
      <c r="BX36" s="240">
        <f t="shared" ref="BX36:BX68" si="4">COUNT(AU36:BU36)</f>
        <v>0</v>
      </c>
      <c r="BY36" s="479"/>
      <c r="BZ36" s="36">
        <f t="shared" ref="BZ36:BZ68" si="5">SUM(BV36,BX36)</f>
        <v>0</v>
      </c>
    </row>
    <row r="37" spans="1:78" s="357" customFormat="1" ht="21" customHeight="1" x14ac:dyDescent="0.25">
      <c r="A37" s="27"/>
      <c r="B37" s="27"/>
      <c r="C37" s="27" t="s">
        <v>88</v>
      </c>
      <c r="D37" s="28" t="s">
        <v>1388</v>
      </c>
      <c r="E37" s="41">
        <v>40107</v>
      </c>
      <c r="F37" s="44">
        <v>36733</v>
      </c>
      <c r="G37" s="378" t="s">
        <v>351</v>
      </c>
      <c r="H37" s="429"/>
      <c r="I37" s="31">
        <v>0</v>
      </c>
      <c r="J37" s="375">
        <v>0</v>
      </c>
      <c r="K37" s="31">
        <v>0</v>
      </c>
      <c r="L37" s="375">
        <v>0</v>
      </c>
      <c r="M37" s="31">
        <v>0</v>
      </c>
      <c r="N37" s="375">
        <v>0</v>
      </c>
      <c r="O37" s="31">
        <v>0</v>
      </c>
      <c r="P37" s="375">
        <v>0</v>
      </c>
      <c r="Q37" s="31">
        <v>0</v>
      </c>
      <c r="R37" s="375">
        <v>0</v>
      </c>
      <c r="S37" s="31">
        <v>0</v>
      </c>
      <c r="T37" s="31">
        <v>0</v>
      </c>
      <c r="U37" s="31">
        <v>0</v>
      </c>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240">
        <f t="shared" si="3"/>
        <v>0</v>
      </c>
      <c r="BW37" s="478"/>
      <c r="BX37" s="240">
        <f t="shared" si="4"/>
        <v>0</v>
      </c>
      <c r="BY37" s="479"/>
      <c r="BZ37" s="36">
        <f t="shared" si="5"/>
        <v>0</v>
      </c>
    </row>
    <row r="38" spans="1:78" s="357" customFormat="1" ht="21" customHeight="1" x14ac:dyDescent="0.25">
      <c r="A38" s="27"/>
      <c r="B38" s="27"/>
      <c r="C38" s="27" t="s">
        <v>90</v>
      </c>
      <c r="D38" s="28" t="s">
        <v>253</v>
      </c>
      <c r="E38" s="45">
        <v>41044</v>
      </c>
      <c r="F38" s="396">
        <v>15767</v>
      </c>
      <c r="G38" s="378" t="s">
        <v>1468</v>
      </c>
      <c r="H38" s="429"/>
      <c r="I38" s="31">
        <v>0</v>
      </c>
      <c r="J38" s="375">
        <v>0</v>
      </c>
      <c r="K38" s="31">
        <v>0</v>
      </c>
      <c r="L38" s="375">
        <v>0</v>
      </c>
      <c r="M38" s="31">
        <v>0</v>
      </c>
      <c r="N38" s="375">
        <v>0</v>
      </c>
      <c r="O38" s="31">
        <v>0</v>
      </c>
      <c r="P38" s="375">
        <v>0</v>
      </c>
      <c r="Q38" s="31">
        <v>0</v>
      </c>
      <c r="R38" s="375">
        <v>0</v>
      </c>
      <c r="S38" s="31">
        <v>0</v>
      </c>
      <c r="T38" s="31">
        <v>0</v>
      </c>
      <c r="U38" s="31">
        <v>0</v>
      </c>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240">
        <f t="shared" si="3"/>
        <v>0</v>
      </c>
      <c r="BW38" s="478"/>
      <c r="BX38" s="240">
        <f t="shared" si="4"/>
        <v>0</v>
      </c>
      <c r="BY38" s="479"/>
      <c r="BZ38" s="36">
        <f t="shared" si="5"/>
        <v>0</v>
      </c>
    </row>
    <row r="39" spans="1:78" s="357" customFormat="1" ht="21" customHeight="1" x14ac:dyDescent="0.25">
      <c r="A39" s="27"/>
      <c r="B39" s="27"/>
      <c r="C39" s="27" t="s">
        <v>92</v>
      </c>
      <c r="D39" s="28" t="s">
        <v>248</v>
      </c>
      <c r="E39" s="41">
        <v>41047</v>
      </c>
      <c r="F39" s="396">
        <v>37000</v>
      </c>
      <c r="G39" s="378" t="s">
        <v>351</v>
      </c>
      <c r="H39" s="429"/>
      <c r="I39" s="31">
        <v>0</v>
      </c>
      <c r="J39" s="375">
        <v>0</v>
      </c>
      <c r="K39" s="31">
        <v>0</v>
      </c>
      <c r="L39" s="375">
        <v>0</v>
      </c>
      <c r="M39" s="31">
        <v>0</v>
      </c>
      <c r="N39" s="375">
        <v>0</v>
      </c>
      <c r="O39" s="31">
        <v>0</v>
      </c>
      <c r="P39" s="375">
        <v>0</v>
      </c>
      <c r="Q39" s="31">
        <v>0</v>
      </c>
      <c r="R39" s="375">
        <v>0</v>
      </c>
      <c r="S39" s="31">
        <v>0</v>
      </c>
      <c r="T39" s="31">
        <v>0</v>
      </c>
      <c r="U39" s="31">
        <v>0</v>
      </c>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240">
        <f t="shared" si="3"/>
        <v>0</v>
      </c>
      <c r="BW39" s="478"/>
      <c r="BX39" s="240">
        <f t="shared" si="4"/>
        <v>0</v>
      </c>
      <c r="BY39" s="479"/>
      <c r="BZ39" s="36">
        <f t="shared" si="5"/>
        <v>0</v>
      </c>
    </row>
    <row r="40" spans="1:78" s="357" customFormat="1" ht="21" customHeight="1" x14ac:dyDescent="0.25">
      <c r="A40" s="27"/>
      <c r="B40" s="27"/>
      <c r="C40" s="27" t="s">
        <v>94</v>
      </c>
      <c r="D40" s="49" t="s">
        <v>1196</v>
      </c>
      <c r="E40" s="29">
        <v>41551</v>
      </c>
      <c r="F40" s="44">
        <v>28780</v>
      </c>
      <c r="G40" s="378" t="s">
        <v>740</v>
      </c>
      <c r="H40" s="429"/>
      <c r="I40" s="31">
        <v>0</v>
      </c>
      <c r="J40" s="375">
        <v>1</v>
      </c>
      <c r="K40" s="31">
        <v>1</v>
      </c>
      <c r="L40" s="375">
        <v>0</v>
      </c>
      <c r="M40" s="31">
        <v>1</v>
      </c>
      <c r="N40" s="375">
        <v>0</v>
      </c>
      <c r="O40" s="31">
        <v>1</v>
      </c>
      <c r="P40" s="375">
        <v>0</v>
      </c>
      <c r="Q40" s="31">
        <v>0</v>
      </c>
      <c r="R40" s="375">
        <v>0</v>
      </c>
      <c r="S40" s="31">
        <v>0</v>
      </c>
      <c r="T40" s="31">
        <v>0</v>
      </c>
      <c r="U40" s="31">
        <v>0</v>
      </c>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240">
        <f t="shared" si="3"/>
        <v>0</v>
      </c>
      <c r="BW40" s="478"/>
      <c r="BX40" s="240">
        <f t="shared" si="4"/>
        <v>0</v>
      </c>
      <c r="BY40" s="479"/>
      <c r="BZ40" s="36">
        <f t="shared" si="5"/>
        <v>0</v>
      </c>
    </row>
    <row r="41" spans="1:78" s="357" customFormat="1" ht="21" customHeight="1" x14ac:dyDescent="0.25">
      <c r="A41" s="27"/>
      <c r="B41" s="27"/>
      <c r="C41" s="27" t="s">
        <v>96</v>
      </c>
      <c r="D41" s="28" t="s">
        <v>1195</v>
      </c>
      <c r="E41" s="29">
        <v>41551</v>
      </c>
      <c r="F41" s="44">
        <v>23229</v>
      </c>
      <c r="G41" s="378" t="s">
        <v>740</v>
      </c>
      <c r="H41" s="429"/>
      <c r="I41" s="31">
        <v>0</v>
      </c>
      <c r="J41" s="375">
        <v>0</v>
      </c>
      <c r="K41" s="31">
        <v>0</v>
      </c>
      <c r="L41" s="375">
        <v>0</v>
      </c>
      <c r="M41" s="31">
        <v>0</v>
      </c>
      <c r="N41" s="375">
        <v>0</v>
      </c>
      <c r="O41" s="31">
        <v>0</v>
      </c>
      <c r="P41" s="375">
        <v>0</v>
      </c>
      <c r="Q41" s="31">
        <v>0</v>
      </c>
      <c r="R41" s="375">
        <v>0</v>
      </c>
      <c r="S41" s="31">
        <v>0</v>
      </c>
      <c r="T41" s="31">
        <v>0</v>
      </c>
      <c r="U41" s="31">
        <v>0</v>
      </c>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240">
        <f t="shared" si="3"/>
        <v>0</v>
      </c>
      <c r="BW41" s="478"/>
      <c r="BX41" s="240">
        <f t="shared" si="4"/>
        <v>0</v>
      </c>
      <c r="BY41" s="479"/>
      <c r="BZ41" s="36">
        <f t="shared" si="5"/>
        <v>0</v>
      </c>
    </row>
    <row r="42" spans="1:78" s="357" customFormat="1" ht="21" customHeight="1" x14ac:dyDescent="0.25">
      <c r="A42" s="27"/>
      <c r="B42" s="27"/>
      <c r="C42" s="27" t="s">
        <v>98</v>
      </c>
      <c r="D42" s="28" t="s">
        <v>1380</v>
      </c>
      <c r="E42" s="41">
        <v>41948</v>
      </c>
      <c r="F42" s="44">
        <v>15767</v>
      </c>
      <c r="G42" s="378" t="s">
        <v>351</v>
      </c>
      <c r="H42" s="429"/>
      <c r="I42" s="31">
        <v>0</v>
      </c>
      <c r="J42" s="375">
        <v>0</v>
      </c>
      <c r="K42" s="31">
        <v>0</v>
      </c>
      <c r="L42" s="375">
        <v>0</v>
      </c>
      <c r="M42" s="31">
        <v>0</v>
      </c>
      <c r="N42" s="375">
        <v>0</v>
      </c>
      <c r="O42" s="31">
        <v>0</v>
      </c>
      <c r="P42" s="375">
        <v>0</v>
      </c>
      <c r="Q42" s="31">
        <v>0</v>
      </c>
      <c r="R42" s="375">
        <v>0</v>
      </c>
      <c r="S42" s="31">
        <v>0</v>
      </c>
      <c r="T42" s="31">
        <v>0</v>
      </c>
      <c r="U42" s="31">
        <v>0</v>
      </c>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240">
        <f t="shared" si="3"/>
        <v>0</v>
      </c>
      <c r="BW42" s="478"/>
      <c r="BX42" s="240">
        <f t="shared" si="4"/>
        <v>0</v>
      </c>
      <c r="BY42" s="479"/>
      <c r="BZ42" s="36">
        <f t="shared" si="5"/>
        <v>0</v>
      </c>
    </row>
    <row r="43" spans="1:78" s="357" customFormat="1" ht="21" customHeight="1" x14ac:dyDescent="0.25">
      <c r="A43" s="27"/>
      <c r="B43" s="27"/>
      <c r="C43" s="27" t="s">
        <v>99</v>
      </c>
      <c r="D43" s="28" t="s">
        <v>251</v>
      </c>
      <c r="E43" s="41">
        <v>42026</v>
      </c>
      <c r="F43" s="44">
        <v>43438</v>
      </c>
      <c r="G43" s="378" t="s">
        <v>740</v>
      </c>
      <c r="H43" s="429"/>
      <c r="I43" s="31">
        <v>0</v>
      </c>
      <c r="J43" s="375">
        <v>0</v>
      </c>
      <c r="K43" s="31">
        <v>0</v>
      </c>
      <c r="L43" s="375">
        <v>0</v>
      </c>
      <c r="M43" s="31">
        <v>0</v>
      </c>
      <c r="N43" s="375">
        <v>0</v>
      </c>
      <c r="O43" s="31">
        <v>0</v>
      </c>
      <c r="P43" s="375">
        <v>0</v>
      </c>
      <c r="Q43" s="31">
        <v>0</v>
      </c>
      <c r="R43" s="375">
        <v>0</v>
      </c>
      <c r="S43" s="31">
        <v>0</v>
      </c>
      <c r="T43" s="31">
        <v>0</v>
      </c>
      <c r="U43" s="31">
        <v>0</v>
      </c>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240">
        <f t="shared" si="3"/>
        <v>0</v>
      </c>
      <c r="BW43" s="478"/>
      <c r="BX43" s="240">
        <f t="shared" si="4"/>
        <v>0</v>
      </c>
      <c r="BY43" s="479"/>
      <c r="BZ43" s="36">
        <f t="shared" si="5"/>
        <v>0</v>
      </c>
    </row>
    <row r="44" spans="1:78" s="357" customFormat="1" ht="21" customHeight="1" x14ac:dyDescent="0.25">
      <c r="A44" s="27"/>
      <c r="B44" s="27"/>
      <c r="C44" s="27" t="s">
        <v>101</v>
      </c>
      <c r="D44" s="28" t="s">
        <v>1215</v>
      </c>
      <c r="E44" s="41">
        <v>42051</v>
      </c>
      <c r="F44" s="396">
        <v>27723</v>
      </c>
      <c r="G44" s="378" t="s">
        <v>740</v>
      </c>
      <c r="H44" s="429"/>
      <c r="I44" s="31">
        <v>0</v>
      </c>
      <c r="J44" s="375">
        <v>0</v>
      </c>
      <c r="K44" s="31">
        <v>0</v>
      </c>
      <c r="L44" s="375">
        <v>0</v>
      </c>
      <c r="M44" s="31">
        <v>0</v>
      </c>
      <c r="N44" s="375">
        <v>0</v>
      </c>
      <c r="O44" s="31">
        <v>0</v>
      </c>
      <c r="P44" s="375">
        <v>0</v>
      </c>
      <c r="Q44" s="31">
        <v>0</v>
      </c>
      <c r="R44" s="375">
        <v>0</v>
      </c>
      <c r="S44" s="31">
        <v>0</v>
      </c>
      <c r="T44" s="31">
        <v>0</v>
      </c>
      <c r="U44" s="31">
        <v>0</v>
      </c>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240">
        <f t="shared" si="3"/>
        <v>0</v>
      </c>
      <c r="BW44" s="478"/>
      <c r="BX44" s="240">
        <f t="shared" si="4"/>
        <v>0</v>
      </c>
      <c r="BY44" s="479"/>
      <c r="BZ44" s="36">
        <f t="shared" si="5"/>
        <v>0</v>
      </c>
    </row>
    <row r="45" spans="1:78" s="357" customFormat="1" ht="21" customHeight="1" x14ac:dyDescent="0.25">
      <c r="A45" s="27"/>
      <c r="B45" s="27"/>
      <c r="C45" s="27" t="s">
        <v>103</v>
      </c>
      <c r="D45" s="28" t="s">
        <v>1216</v>
      </c>
      <c r="E45" s="41">
        <v>42051</v>
      </c>
      <c r="F45" s="396">
        <v>43052</v>
      </c>
      <c r="G45" s="378" t="s">
        <v>740</v>
      </c>
      <c r="H45" s="429"/>
      <c r="I45" s="31">
        <v>0</v>
      </c>
      <c r="J45" s="375">
        <v>0</v>
      </c>
      <c r="K45" s="31">
        <v>0</v>
      </c>
      <c r="L45" s="375">
        <v>0</v>
      </c>
      <c r="M45" s="31">
        <v>0</v>
      </c>
      <c r="N45" s="375">
        <v>0</v>
      </c>
      <c r="O45" s="31">
        <v>0</v>
      </c>
      <c r="P45" s="375">
        <v>0</v>
      </c>
      <c r="Q45" s="31">
        <v>0</v>
      </c>
      <c r="R45" s="375">
        <v>0</v>
      </c>
      <c r="S45" s="31">
        <v>0</v>
      </c>
      <c r="T45" s="31">
        <v>0</v>
      </c>
      <c r="U45" s="31">
        <v>0</v>
      </c>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240">
        <f t="shared" si="3"/>
        <v>0</v>
      </c>
      <c r="BW45" s="478"/>
      <c r="BX45" s="240">
        <f t="shared" si="4"/>
        <v>0</v>
      </c>
      <c r="BY45" s="479"/>
      <c r="BZ45" s="36">
        <f t="shared" si="5"/>
        <v>0</v>
      </c>
    </row>
    <row r="46" spans="1:78" s="357" customFormat="1" ht="21" customHeight="1" x14ac:dyDescent="0.25">
      <c r="A46" s="27"/>
      <c r="B46" s="27"/>
      <c r="C46" s="27" t="s">
        <v>104</v>
      </c>
      <c r="D46" s="28" t="s">
        <v>185</v>
      </c>
      <c r="E46" s="29">
        <v>42875</v>
      </c>
      <c r="F46" s="44">
        <v>42867</v>
      </c>
      <c r="G46" s="378" t="s">
        <v>740</v>
      </c>
      <c r="H46" s="429"/>
      <c r="I46" s="31">
        <v>0</v>
      </c>
      <c r="J46" s="375">
        <v>0</v>
      </c>
      <c r="K46" s="31">
        <v>0</v>
      </c>
      <c r="L46" s="375">
        <v>0</v>
      </c>
      <c r="M46" s="31">
        <v>0</v>
      </c>
      <c r="N46" s="375">
        <v>0</v>
      </c>
      <c r="O46" s="31">
        <v>0</v>
      </c>
      <c r="P46" s="375">
        <v>0</v>
      </c>
      <c r="Q46" s="31">
        <v>0</v>
      </c>
      <c r="R46" s="375">
        <v>0</v>
      </c>
      <c r="S46" s="31">
        <v>0</v>
      </c>
      <c r="T46" s="31">
        <v>0</v>
      </c>
      <c r="U46" s="31">
        <v>0</v>
      </c>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240">
        <f t="shared" si="3"/>
        <v>0</v>
      </c>
      <c r="BW46" s="478"/>
      <c r="BX46" s="240">
        <f t="shared" si="4"/>
        <v>0</v>
      </c>
      <c r="BY46" s="479"/>
      <c r="BZ46" s="36">
        <f t="shared" si="5"/>
        <v>0</v>
      </c>
    </row>
    <row r="47" spans="1:78" s="357" customFormat="1" ht="21" customHeight="1" x14ac:dyDescent="0.25">
      <c r="A47" s="27"/>
      <c r="B47" s="27"/>
      <c r="C47" s="27" t="s">
        <v>105</v>
      </c>
      <c r="D47" s="28" t="s">
        <v>1667</v>
      </c>
      <c r="E47" s="29">
        <v>43005</v>
      </c>
      <c r="F47" s="396">
        <v>34907</v>
      </c>
      <c r="G47" s="378" t="s">
        <v>1468</v>
      </c>
      <c r="H47" s="429"/>
      <c r="I47" s="31">
        <v>0</v>
      </c>
      <c r="J47" s="375">
        <v>0</v>
      </c>
      <c r="K47" s="31">
        <v>0</v>
      </c>
      <c r="L47" s="375">
        <v>0</v>
      </c>
      <c r="M47" s="31">
        <v>0</v>
      </c>
      <c r="N47" s="375">
        <v>0</v>
      </c>
      <c r="O47" s="31">
        <v>0</v>
      </c>
      <c r="P47" s="375">
        <v>0</v>
      </c>
      <c r="Q47" s="31">
        <v>0</v>
      </c>
      <c r="R47" s="375">
        <v>0</v>
      </c>
      <c r="S47" s="31">
        <v>0</v>
      </c>
      <c r="T47" s="31">
        <v>0</v>
      </c>
      <c r="U47" s="31">
        <v>0</v>
      </c>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240">
        <f t="shared" si="3"/>
        <v>0</v>
      </c>
      <c r="BW47" s="478"/>
      <c r="BX47" s="240">
        <f t="shared" si="4"/>
        <v>0</v>
      </c>
      <c r="BY47" s="479"/>
      <c r="BZ47" s="36">
        <f t="shared" si="5"/>
        <v>0</v>
      </c>
    </row>
    <row r="48" spans="1:78" s="357" customFormat="1" ht="21" customHeight="1" x14ac:dyDescent="0.25">
      <c r="A48" s="27"/>
      <c r="B48" s="27"/>
      <c r="C48" s="27" t="s">
        <v>106</v>
      </c>
      <c r="D48" s="28" t="s">
        <v>193</v>
      </c>
      <c r="E48" s="45">
        <v>43259</v>
      </c>
      <c r="F48" s="44">
        <v>22790</v>
      </c>
      <c r="G48" s="378" t="s">
        <v>740</v>
      </c>
      <c r="H48" s="658"/>
      <c r="I48" s="31">
        <v>0</v>
      </c>
      <c r="J48" s="375">
        <v>0</v>
      </c>
      <c r="K48" s="31">
        <v>0</v>
      </c>
      <c r="L48" s="375">
        <v>1</v>
      </c>
      <c r="M48" s="31">
        <v>1</v>
      </c>
      <c r="N48" s="375">
        <v>0</v>
      </c>
      <c r="O48" s="31">
        <v>1</v>
      </c>
      <c r="P48" s="375">
        <v>0</v>
      </c>
      <c r="Q48" s="31">
        <v>1</v>
      </c>
      <c r="R48" s="375">
        <v>0</v>
      </c>
      <c r="S48" s="31">
        <v>0</v>
      </c>
      <c r="T48" s="31">
        <v>0</v>
      </c>
      <c r="U48" s="31">
        <v>0</v>
      </c>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240">
        <f t="shared" si="3"/>
        <v>0</v>
      </c>
      <c r="BW48" s="478"/>
      <c r="BX48" s="240">
        <f t="shared" si="4"/>
        <v>0</v>
      </c>
      <c r="BY48" s="479"/>
      <c r="BZ48" s="36">
        <f t="shared" si="5"/>
        <v>0</v>
      </c>
    </row>
    <row r="49" spans="1:78" s="357" customFormat="1" ht="21" customHeight="1" x14ac:dyDescent="0.25">
      <c r="A49" s="27"/>
      <c r="B49" s="27"/>
      <c r="C49" s="27" t="s">
        <v>108</v>
      </c>
      <c r="D49" s="28" t="s">
        <v>1184</v>
      </c>
      <c r="E49" s="29">
        <v>43677</v>
      </c>
      <c r="F49" s="44">
        <v>44239</v>
      </c>
      <c r="G49" s="378" t="s">
        <v>740</v>
      </c>
      <c r="H49" s="429"/>
      <c r="I49" s="31">
        <v>0</v>
      </c>
      <c r="J49" s="375">
        <v>0</v>
      </c>
      <c r="K49" s="31">
        <v>0</v>
      </c>
      <c r="L49" s="375">
        <v>0</v>
      </c>
      <c r="M49" s="31">
        <v>0</v>
      </c>
      <c r="N49" s="375">
        <v>0</v>
      </c>
      <c r="O49" s="31">
        <v>0</v>
      </c>
      <c r="P49" s="375">
        <v>0</v>
      </c>
      <c r="Q49" s="31">
        <v>0</v>
      </c>
      <c r="R49" s="375">
        <v>0</v>
      </c>
      <c r="S49" s="31">
        <v>0</v>
      </c>
      <c r="T49" s="31">
        <v>0</v>
      </c>
      <c r="U49" s="31">
        <v>0</v>
      </c>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240">
        <f t="shared" si="3"/>
        <v>0</v>
      </c>
      <c r="BW49" s="478"/>
      <c r="BX49" s="240">
        <f t="shared" si="4"/>
        <v>0</v>
      </c>
      <c r="BY49" s="479"/>
      <c r="BZ49" s="36">
        <f t="shared" si="5"/>
        <v>0</v>
      </c>
    </row>
    <row r="50" spans="1:78" s="357" customFormat="1" ht="21" customHeight="1" x14ac:dyDescent="0.25">
      <c r="A50" s="27"/>
      <c r="B50" s="27"/>
      <c r="C50" s="27" t="s">
        <v>110</v>
      </c>
      <c r="D50" s="28" t="s">
        <v>1502</v>
      </c>
      <c r="E50" s="41">
        <v>43972</v>
      </c>
      <c r="F50" s="44">
        <v>29290</v>
      </c>
      <c r="G50" s="378" t="s">
        <v>351</v>
      </c>
      <c r="H50" s="429"/>
      <c r="I50" s="31">
        <v>0</v>
      </c>
      <c r="J50" s="375">
        <v>0</v>
      </c>
      <c r="K50" s="31">
        <v>0</v>
      </c>
      <c r="L50" s="375">
        <v>0</v>
      </c>
      <c r="M50" s="31">
        <v>0</v>
      </c>
      <c r="N50" s="375">
        <v>0</v>
      </c>
      <c r="O50" s="31">
        <v>0</v>
      </c>
      <c r="P50" s="375">
        <v>0</v>
      </c>
      <c r="Q50" s="31">
        <v>0</v>
      </c>
      <c r="R50" s="375">
        <v>0</v>
      </c>
      <c r="S50" s="31">
        <v>0</v>
      </c>
      <c r="T50" s="31">
        <v>0</v>
      </c>
      <c r="U50" s="31">
        <v>0</v>
      </c>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240">
        <f t="shared" si="3"/>
        <v>0</v>
      </c>
      <c r="BW50" s="478"/>
      <c r="BX50" s="240">
        <f t="shared" si="4"/>
        <v>0</v>
      </c>
      <c r="BY50" s="479"/>
      <c r="BZ50" s="36">
        <f t="shared" si="5"/>
        <v>0</v>
      </c>
    </row>
    <row r="51" spans="1:78" s="357" customFormat="1" ht="21" customHeight="1" x14ac:dyDescent="0.25">
      <c r="A51" s="27"/>
      <c r="B51" s="27"/>
      <c r="C51" s="27" t="s">
        <v>112</v>
      </c>
      <c r="D51" s="28" t="s">
        <v>1315</v>
      </c>
      <c r="E51" s="41">
        <v>43986</v>
      </c>
      <c r="F51" s="396">
        <v>44580</v>
      </c>
      <c r="G51" s="378" t="s">
        <v>351</v>
      </c>
      <c r="H51" s="429"/>
      <c r="I51" s="31">
        <v>0</v>
      </c>
      <c r="J51" s="375">
        <v>0</v>
      </c>
      <c r="K51" s="31">
        <v>0</v>
      </c>
      <c r="L51" s="375">
        <v>0</v>
      </c>
      <c r="M51" s="31">
        <v>0</v>
      </c>
      <c r="N51" s="375">
        <v>0</v>
      </c>
      <c r="O51" s="31">
        <v>0</v>
      </c>
      <c r="P51" s="375">
        <v>0</v>
      </c>
      <c r="Q51" s="31">
        <v>0</v>
      </c>
      <c r="R51" s="375">
        <v>0</v>
      </c>
      <c r="S51" s="31">
        <v>0</v>
      </c>
      <c r="T51" s="31">
        <v>0</v>
      </c>
      <c r="U51" s="31">
        <v>0</v>
      </c>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240">
        <f t="shared" si="3"/>
        <v>0</v>
      </c>
      <c r="BW51" s="478"/>
      <c r="BX51" s="240">
        <f t="shared" si="4"/>
        <v>0</v>
      </c>
      <c r="BY51" s="479"/>
      <c r="BZ51" s="36">
        <f t="shared" si="5"/>
        <v>0</v>
      </c>
    </row>
    <row r="52" spans="1:78" s="357" customFormat="1" ht="21" customHeight="1" x14ac:dyDescent="0.25">
      <c r="A52" s="27"/>
      <c r="B52" s="27"/>
      <c r="C52" s="27" t="s">
        <v>113</v>
      </c>
      <c r="D52" s="28" t="s">
        <v>1473</v>
      </c>
      <c r="E52" s="29">
        <v>44272</v>
      </c>
      <c r="F52" s="396">
        <v>38474</v>
      </c>
      <c r="G52" s="378" t="s">
        <v>1468</v>
      </c>
      <c r="H52" s="429"/>
      <c r="I52" s="31">
        <v>0</v>
      </c>
      <c r="J52" s="375">
        <v>0</v>
      </c>
      <c r="K52" s="31">
        <v>0</v>
      </c>
      <c r="L52" s="375">
        <v>0</v>
      </c>
      <c r="M52" s="31">
        <v>0</v>
      </c>
      <c r="N52" s="375">
        <v>0</v>
      </c>
      <c r="O52" s="31">
        <v>0</v>
      </c>
      <c r="P52" s="375">
        <v>0</v>
      </c>
      <c r="Q52" s="31">
        <v>0</v>
      </c>
      <c r="R52" s="375">
        <v>0</v>
      </c>
      <c r="S52" s="31">
        <v>0</v>
      </c>
      <c r="T52" s="31">
        <v>0</v>
      </c>
      <c r="U52" s="31">
        <v>0</v>
      </c>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240">
        <f t="shared" si="3"/>
        <v>0</v>
      </c>
      <c r="BW52" s="478"/>
      <c r="BX52" s="240">
        <f t="shared" si="4"/>
        <v>0</v>
      </c>
      <c r="BY52" s="479"/>
      <c r="BZ52" s="36">
        <f t="shared" si="5"/>
        <v>0</v>
      </c>
    </row>
    <row r="53" spans="1:78" s="357" customFormat="1" ht="21" customHeight="1" x14ac:dyDescent="0.25">
      <c r="A53" s="27"/>
      <c r="B53" s="27"/>
      <c r="C53" s="27" t="s">
        <v>115</v>
      </c>
      <c r="D53" s="28" t="s">
        <v>1229</v>
      </c>
      <c r="E53" s="41">
        <v>44321</v>
      </c>
      <c r="F53" s="396">
        <v>44327</v>
      </c>
      <c r="G53" s="378" t="s">
        <v>740</v>
      </c>
      <c r="H53" s="429"/>
      <c r="I53" s="31">
        <v>0</v>
      </c>
      <c r="J53" s="375">
        <v>0</v>
      </c>
      <c r="K53" s="31">
        <v>0</v>
      </c>
      <c r="L53" s="375">
        <v>0</v>
      </c>
      <c r="M53" s="31">
        <v>0</v>
      </c>
      <c r="N53" s="375">
        <v>0</v>
      </c>
      <c r="O53" s="31">
        <v>0</v>
      </c>
      <c r="P53" s="375">
        <v>0</v>
      </c>
      <c r="Q53" s="31">
        <v>0</v>
      </c>
      <c r="R53" s="375">
        <v>0</v>
      </c>
      <c r="S53" s="31">
        <v>0</v>
      </c>
      <c r="T53" s="31">
        <v>0</v>
      </c>
      <c r="U53" s="31">
        <v>0</v>
      </c>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240">
        <f t="shared" si="3"/>
        <v>0</v>
      </c>
      <c r="BW53" s="478"/>
      <c r="BX53" s="240">
        <f t="shared" si="4"/>
        <v>0</v>
      </c>
      <c r="BY53" s="479"/>
      <c r="BZ53" s="36">
        <f t="shared" si="5"/>
        <v>0</v>
      </c>
    </row>
    <row r="54" spans="1:78" s="357" customFormat="1" ht="21" customHeight="1" x14ac:dyDescent="0.25">
      <c r="A54" s="27"/>
      <c r="B54" s="27"/>
      <c r="C54" s="27" t="s">
        <v>117</v>
      </c>
      <c r="D54" s="28" t="s">
        <v>1240</v>
      </c>
      <c r="E54" s="41">
        <v>44323</v>
      </c>
      <c r="F54" s="396">
        <v>44313</v>
      </c>
      <c r="G54" s="378" t="s">
        <v>740</v>
      </c>
      <c r="H54" s="429"/>
      <c r="I54" s="31">
        <v>0</v>
      </c>
      <c r="J54" s="375">
        <v>0</v>
      </c>
      <c r="K54" s="31">
        <v>0</v>
      </c>
      <c r="L54" s="375">
        <v>0</v>
      </c>
      <c r="M54" s="31">
        <v>0</v>
      </c>
      <c r="N54" s="375">
        <v>0</v>
      </c>
      <c r="O54" s="31">
        <v>0</v>
      </c>
      <c r="P54" s="375">
        <v>0</v>
      </c>
      <c r="Q54" s="31">
        <v>0</v>
      </c>
      <c r="R54" s="375">
        <v>0</v>
      </c>
      <c r="S54" s="31">
        <v>0</v>
      </c>
      <c r="T54" s="31">
        <v>0</v>
      </c>
      <c r="U54" s="31">
        <v>0</v>
      </c>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240">
        <f t="shared" si="3"/>
        <v>0</v>
      </c>
      <c r="BW54" s="478"/>
      <c r="BX54" s="240">
        <f t="shared" si="4"/>
        <v>0</v>
      </c>
      <c r="BY54" s="479"/>
      <c r="BZ54" s="36">
        <f t="shared" si="5"/>
        <v>0</v>
      </c>
    </row>
    <row r="55" spans="1:78" s="357" customFormat="1" ht="21" customHeight="1" x14ac:dyDescent="0.25">
      <c r="A55" s="27"/>
      <c r="B55" s="27"/>
      <c r="C55" s="27" t="s">
        <v>118</v>
      </c>
      <c r="D55" s="28" t="s">
        <v>1367</v>
      </c>
      <c r="E55" s="41">
        <v>44517</v>
      </c>
      <c r="F55" s="44">
        <v>44517</v>
      </c>
      <c r="G55" s="378" t="s">
        <v>351</v>
      </c>
      <c r="H55" s="429"/>
      <c r="I55" s="31">
        <v>0</v>
      </c>
      <c r="J55" s="375">
        <v>0</v>
      </c>
      <c r="K55" s="31">
        <v>0</v>
      </c>
      <c r="L55" s="375">
        <v>0</v>
      </c>
      <c r="M55" s="31">
        <v>0</v>
      </c>
      <c r="N55" s="375">
        <v>0</v>
      </c>
      <c r="O55" s="31">
        <v>0</v>
      </c>
      <c r="P55" s="375">
        <v>0</v>
      </c>
      <c r="Q55" s="31">
        <v>0</v>
      </c>
      <c r="R55" s="375">
        <v>0</v>
      </c>
      <c r="S55" s="31">
        <v>0</v>
      </c>
      <c r="T55" s="31">
        <v>0</v>
      </c>
      <c r="U55" s="31">
        <v>0</v>
      </c>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240">
        <f t="shared" si="3"/>
        <v>0</v>
      </c>
      <c r="BW55" s="478"/>
      <c r="BX55" s="240">
        <f t="shared" si="4"/>
        <v>0</v>
      </c>
      <c r="BY55" s="479"/>
      <c r="BZ55" s="36">
        <f t="shared" si="5"/>
        <v>0</v>
      </c>
    </row>
    <row r="56" spans="1:78" s="357" customFormat="1" ht="21" customHeight="1" x14ac:dyDescent="0.25">
      <c r="A56" s="27"/>
      <c r="B56" s="27"/>
      <c r="C56" s="27" t="s">
        <v>120</v>
      </c>
      <c r="D56" s="28" t="s">
        <v>1357</v>
      </c>
      <c r="E56" s="41">
        <v>44621</v>
      </c>
      <c r="F56" s="396">
        <v>37368</v>
      </c>
      <c r="G56" s="378" t="s">
        <v>351</v>
      </c>
      <c r="H56" s="429"/>
      <c r="I56" s="31">
        <v>0</v>
      </c>
      <c r="J56" s="375">
        <v>0</v>
      </c>
      <c r="K56" s="31">
        <v>0</v>
      </c>
      <c r="L56" s="375">
        <v>0</v>
      </c>
      <c r="M56" s="31">
        <v>0</v>
      </c>
      <c r="N56" s="375">
        <v>0</v>
      </c>
      <c r="O56" s="31">
        <v>0</v>
      </c>
      <c r="P56" s="375">
        <v>0</v>
      </c>
      <c r="Q56" s="31">
        <v>0</v>
      </c>
      <c r="R56" s="375">
        <v>0</v>
      </c>
      <c r="S56" s="31">
        <v>0</v>
      </c>
      <c r="T56" s="31">
        <v>0</v>
      </c>
      <c r="U56" s="31">
        <v>0</v>
      </c>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240">
        <f t="shared" si="3"/>
        <v>0</v>
      </c>
      <c r="BW56" s="478"/>
      <c r="BX56" s="240">
        <f t="shared" si="4"/>
        <v>0</v>
      </c>
      <c r="BY56" s="479"/>
      <c r="BZ56" s="36">
        <f t="shared" si="5"/>
        <v>0</v>
      </c>
    </row>
    <row r="57" spans="1:78" s="357" customFormat="1" ht="21" customHeight="1" x14ac:dyDescent="0.25">
      <c r="A57" s="27"/>
      <c r="B57" s="27"/>
      <c r="C57" s="27" t="s">
        <v>122</v>
      </c>
      <c r="D57" s="28" t="s">
        <v>1486</v>
      </c>
      <c r="E57" s="29">
        <v>44636</v>
      </c>
      <c r="F57" s="396">
        <v>42921</v>
      </c>
      <c r="G57" s="378" t="s">
        <v>1468</v>
      </c>
      <c r="H57" s="429"/>
      <c r="I57" s="31">
        <v>0</v>
      </c>
      <c r="J57" s="375">
        <v>0</v>
      </c>
      <c r="K57" s="31">
        <v>0</v>
      </c>
      <c r="L57" s="375">
        <v>0</v>
      </c>
      <c r="M57" s="31">
        <v>0</v>
      </c>
      <c r="N57" s="375">
        <v>0</v>
      </c>
      <c r="O57" s="31">
        <v>0</v>
      </c>
      <c r="P57" s="375">
        <v>0</v>
      </c>
      <c r="Q57" s="31">
        <v>0</v>
      </c>
      <c r="R57" s="375">
        <v>0</v>
      </c>
      <c r="S57" s="31">
        <v>0</v>
      </c>
      <c r="T57" s="31">
        <v>0</v>
      </c>
      <c r="U57" s="31">
        <v>0</v>
      </c>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240">
        <f t="shared" si="3"/>
        <v>0</v>
      </c>
      <c r="BW57" s="478"/>
      <c r="BX57" s="240">
        <f t="shared" si="4"/>
        <v>0</v>
      </c>
      <c r="BY57" s="479"/>
      <c r="BZ57" s="36">
        <f t="shared" si="5"/>
        <v>0</v>
      </c>
    </row>
    <row r="58" spans="1:78" s="357" customFormat="1" ht="21" customHeight="1" x14ac:dyDescent="0.25">
      <c r="A58" s="27"/>
      <c r="B58" s="27"/>
      <c r="C58" s="27" t="s">
        <v>124</v>
      </c>
      <c r="D58" s="28" t="s">
        <v>1422</v>
      </c>
      <c r="E58" s="41">
        <v>44680</v>
      </c>
      <c r="F58" s="396">
        <v>44679</v>
      </c>
      <c r="G58" s="378" t="s">
        <v>351</v>
      </c>
      <c r="H58" s="429"/>
      <c r="I58" s="31">
        <v>0</v>
      </c>
      <c r="J58" s="375">
        <v>0</v>
      </c>
      <c r="K58" s="31">
        <v>0</v>
      </c>
      <c r="L58" s="375">
        <v>0</v>
      </c>
      <c r="M58" s="31">
        <v>0</v>
      </c>
      <c r="N58" s="375">
        <v>0</v>
      </c>
      <c r="O58" s="31">
        <v>0</v>
      </c>
      <c r="P58" s="375">
        <v>0</v>
      </c>
      <c r="Q58" s="31">
        <v>0</v>
      </c>
      <c r="R58" s="375">
        <v>0</v>
      </c>
      <c r="S58" s="31">
        <v>0</v>
      </c>
      <c r="T58" s="31">
        <v>0</v>
      </c>
      <c r="U58" s="31">
        <v>0</v>
      </c>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240">
        <f t="shared" si="3"/>
        <v>0</v>
      </c>
      <c r="BW58" s="478"/>
      <c r="BX58" s="240">
        <f t="shared" si="4"/>
        <v>0</v>
      </c>
      <c r="BY58" s="479"/>
      <c r="BZ58" s="36">
        <f t="shared" si="5"/>
        <v>0</v>
      </c>
    </row>
    <row r="59" spans="1:78" s="357" customFormat="1" ht="21" customHeight="1" x14ac:dyDescent="0.25">
      <c r="A59" s="27"/>
      <c r="B59" s="27"/>
      <c r="C59" s="27" t="s">
        <v>126</v>
      </c>
      <c r="D59" s="28" t="s">
        <v>1618</v>
      </c>
      <c r="E59" s="29">
        <v>44686</v>
      </c>
      <c r="F59" s="396">
        <v>44959</v>
      </c>
      <c r="G59" s="378" t="s">
        <v>1468</v>
      </c>
      <c r="H59" s="429"/>
      <c r="I59" s="31">
        <v>0</v>
      </c>
      <c r="J59" s="32">
        <v>0</v>
      </c>
      <c r="K59" s="31">
        <v>0</v>
      </c>
      <c r="L59" s="32">
        <v>0</v>
      </c>
      <c r="M59" s="31">
        <v>0</v>
      </c>
      <c r="N59" s="32">
        <v>0</v>
      </c>
      <c r="O59" s="31">
        <v>0</v>
      </c>
      <c r="P59" s="32">
        <v>0</v>
      </c>
      <c r="Q59" s="31">
        <v>0</v>
      </c>
      <c r="R59" s="375">
        <v>0</v>
      </c>
      <c r="S59" s="31">
        <v>0</v>
      </c>
      <c r="T59" s="31">
        <v>0</v>
      </c>
      <c r="U59" s="31">
        <v>0</v>
      </c>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240">
        <f t="shared" si="3"/>
        <v>0</v>
      </c>
      <c r="BW59" s="478"/>
      <c r="BX59" s="240">
        <f t="shared" si="4"/>
        <v>0</v>
      </c>
      <c r="BY59" s="479"/>
      <c r="BZ59" s="36">
        <f t="shared" si="5"/>
        <v>0</v>
      </c>
    </row>
    <row r="60" spans="1:78" s="357" customFormat="1" ht="21" customHeight="1" x14ac:dyDescent="0.25">
      <c r="A60" s="27"/>
      <c r="B60" s="27"/>
      <c r="C60" s="27" t="s">
        <v>127</v>
      </c>
      <c r="D60" s="28" t="s">
        <v>1490</v>
      </c>
      <c r="E60" s="29">
        <v>44927</v>
      </c>
      <c r="F60" s="396">
        <v>44883</v>
      </c>
      <c r="G60" s="378" t="s">
        <v>1468</v>
      </c>
      <c r="H60" s="429"/>
      <c r="I60" s="31">
        <v>0</v>
      </c>
      <c r="J60" s="375">
        <v>0</v>
      </c>
      <c r="K60" s="31">
        <v>0</v>
      </c>
      <c r="L60" s="375">
        <v>0</v>
      </c>
      <c r="M60" s="31">
        <v>0</v>
      </c>
      <c r="N60" s="375">
        <v>0</v>
      </c>
      <c r="O60" s="31">
        <v>0</v>
      </c>
      <c r="P60" s="375">
        <v>0</v>
      </c>
      <c r="Q60" s="31">
        <v>0</v>
      </c>
      <c r="R60" s="375">
        <v>0</v>
      </c>
      <c r="S60" s="31">
        <v>0</v>
      </c>
      <c r="T60" s="31">
        <v>0</v>
      </c>
      <c r="U60" s="31">
        <v>0</v>
      </c>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240">
        <f t="shared" ref="BV60:BV67" si="6">COUNT(V60:AT60)</f>
        <v>0</v>
      </c>
      <c r="BW60" s="478"/>
      <c r="BX60" s="240">
        <f t="shared" ref="BX60:BX67" si="7">COUNT(AU60:BU60)</f>
        <v>0</v>
      </c>
      <c r="BY60" s="479"/>
      <c r="BZ60" s="36">
        <f t="shared" ref="BZ60:BZ67" si="8">SUM(BV60,BX60)</f>
        <v>0</v>
      </c>
    </row>
    <row r="61" spans="1:78" s="357" customFormat="1" ht="21" customHeight="1" x14ac:dyDescent="0.25">
      <c r="A61" s="27"/>
      <c r="B61" s="27"/>
      <c r="C61" s="27" t="s">
        <v>128</v>
      </c>
      <c r="D61" s="28" t="s">
        <v>1021</v>
      </c>
      <c r="E61" s="29">
        <v>43892</v>
      </c>
      <c r="F61" s="396">
        <v>42437</v>
      </c>
      <c r="G61" s="378" t="s">
        <v>1468</v>
      </c>
      <c r="H61" s="429"/>
      <c r="I61" s="31">
        <v>0</v>
      </c>
      <c r="J61" s="375">
        <v>0</v>
      </c>
      <c r="K61" s="31">
        <v>0</v>
      </c>
      <c r="L61" s="375">
        <v>0</v>
      </c>
      <c r="M61" s="31">
        <v>0</v>
      </c>
      <c r="N61" s="375">
        <v>0</v>
      </c>
      <c r="O61" s="31">
        <v>0</v>
      </c>
      <c r="P61" s="375">
        <v>0</v>
      </c>
      <c r="Q61" s="31">
        <v>0</v>
      </c>
      <c r="R61" s="375">
        <v>0</v>
      </c>
      <c r="S61" s="31">
        <v>0</v>
      </c>
      <c r="T61" s="31">
        <v>0</v>
      </c>
      <c r="U61" s="31">
        <v>0</v>
      </c>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240">
        <f t="shared" si="6"/>
        <v>0</v>
      </c>
      <c r="BW61" s="478"/>
      <c r="BX61" s="240">
        <f t="shared" si="7"/>
        <v>0</v>
      </c>
      <c r="BY61" s="479"/>
      <c r="BZ61" s="36">
        <f t="shared" si="8"/>
        <v>0</v>
      </c>
    </row>
    <row r="62" spans="1:78" s="357" customFormat="1" ht="21" customHeight="1" x14ac:dyDescent="0.25">
      <c r="A62" s="27"/>
      <c r="B62" s="27"/>
      <c r="C62" s="27" t="s">
        <v>130</v>
      </c>
      <c r="D62" s="28" t="s">
        <v>78</v>
      </c>
      <c r="E62" s="29">
        <v>42419</v>
      </c>
      <c r="F62" s="396">
        <v>35611</v>
      </c>
      <c r="G62" s="378" t="s">
        <v>1468</v>
      </c>
      <c r="H62" s="429"/>
      <c r="I62" s="31">
        <v>0</v>
      </c>
      <c r="J62" s="375">
        <v>0</v>
      </c>
      <c r="K62" s="31">
        <v>0</v>
      </c>
      <c r="L62" s="375">
        <v>0</v>
      </c>
      <c r="M62" s="31">
        <v>0</v>
      </c>
      <c r="N62" s="375">
        <v>0</v>
      </c>
      <c r="O62" s="31">
        <v>0</v>
      </c>
      <c r="P62" s="375">
        <v>0</v>
      </c>
      <c r="Q62" s="31">
        <v>0</v>
      </c>
      <c r="R62" s="375">
        <v>0</v>
      </c>
      <c r="S62" s="31">
        <v>0</v>
      </c>
      <c r="T62" s="31">
        <v>0</v>
      </c>
      <c r="U62" s="31">
        <v>0</v>
      </c>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240">
        <f t="shared" si="6"/>
        <v>0</v>
      </c>
      <c r="BW62" s="478"/>
      <c r="BX62" s="240">
        <f t="shared" si="7"/>
        <v>0</v>
      </c>
      <c r="BY62" s="479"/>
      <c r="BZ62" s="36">
        <f t="shared" si="8"/>
        <v>0</v>
      </c>
    </row>
    <row r="63" spans="1:78" s="357" customFormat="1" ht="21" customHeight="1" x14ac:dyDescent="0.25">
      <c r="A63" s="27"/>
      <c r="B63" s="27"/>
      <c r="C63" s="27" t="s">
        <v>132</v>
      </c>
      <c r="D63" s="28" t="s">
        <v>1741</v>
      </c>
      <c r="E63" s="29">
        <v>35583</v>
      </c>
      <c r="F63" s="396">
        <v>21685</v>
      </c>
      <c r="G63" s="378" t="s">
        <v>1468</v>
      </c>
      <c r="H63" s="429"/>
      <c r="I63" s="31">
        <v>0</v>
      </c>
      <c r="J63" s="375">
        <v>0</v>
      </c>
      <c r="K63" s="31">
        <v>0</v>
      </c>
      <c r="L63" s="375">
        <v>0</v>
      </c>
      <c r="M63" s="31">
        <v>0</v>
      </c>
      <c r="N63" s="375">
        <v>0</v>
      </c>
      <c r="O63" s="31">
        <v>0</v>
      </c>
      <c r="P63" s="375">
        <v>0</v>
      </c>
      <c r="Q63" s="31">
        <v>0</v>
      </c>
      <c r="R63" s="375">
        <v>0</v>
      </c>
      <c r="S63" s="31">
        <v>0</v>
      </c>
      <c r="T63" s="31">
        <v>0</v>
      </c>
      <c r="U63" s="31">
        <v>0</v>
      </c>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240">
        <f t="shared" si="6"/>
        <v>0</v>
      </c>
      <c r="BW63" s="478"/>
      <c r="BX63" s="240">
        <f t="shared" si="7"/>
        <v>0</v>
      </c>
      <c r="BY63" s="479"/>
      <c r="BZ63" s="36">
        <f t="shared" si="8"/>
        <v>0</v>
      </c>
    </row>
    <row r="64" spans="1:78" s="357" customFormat="1" ht="21" customHeight="1" x14ac:dyDescent="0.25">
      <c r="A64" s="27"/>
      <c r="B64" s="27"/>
      <c r="C64" s="27" t="s">
        <v>134</v>
      </c>
      <c r="D64" s="28" t="s">
        <v>1057</v>
      </c>
      <c r="E64" s="29">
        <v>41394</v>
      </c>
      <c r="F64" s="396">
        <v>17158</v>
      </c>
      <c r="G64" s="378" t="s">
        <v>1468</v>
      </c>
      <c r="H64" s="429"/>
      <c r="I64" s="31">
        <v>0</v>
      </c>
      <c r="J64" s="375">
        <v>0</v>
      </c>
      <c r="K64" s="31">
        <v>0</v>
      </c>
      <c r="L64" s="375">
        <v>0</v>
      </c>
      <c r="M64" s="31">
        <v>0</v>
      </c>
      <c r="N64" s="375">
        <v>0</v>
      </c>
      <c r="O64" s="31">
        <v>0</v>
      </c>
      <c r="P64" s="375">
        <v>0</v>
      </c>
      <c r="Q64" s="31">
        <v>0</v>
      </c>
      <c r="R64" s="375">
        <v>0</v>
      </c>
      <c r="S64" s="31">
        <v>0</v>
      </c>
      <c r="T64" s="31">
        <v>0</v>
      </c>
      <c r="U64" s="31">
        <v>0</v>
      </c>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240">
        <f t="shared" si="6"/>
        <v>0</v>
      </c>
      <c r="BW64" s="478"/>
      <c r="BX64" s="240">
        <f t="shared" si="7"/>
        <v>0</v>
      </c>
      <c r="BY64" s="479"/>
      <c r="BZ64" s="36">
        <f t="shared" si="8"/>
        <v>0</v>
      </c>
    </row>
    <row r="65" spans="1:78" s="357" customFormat="1" ht="21" customHeight="1" x14ac:dyDescent="0.25">
      <c r="A65" s="27"/>
      <c r="B65" s="27"/>
      <c r="C65" s="27" t="s">
        <v>136</v>
      </c>
      <c r="D65" s="28" t="s">
        <v>286</v>
      </c>
      <c r="E65" s="29">
        <v>36648</v>
      </c>
      <c r="F65" s="396">
        <v>36501</v>
      </c>
      <c r="G65" s="378" t="s">
        <v>1468</v>
      </c>
      <c r="H65" s="429"/>
      <c r="I65" s="31">
        <v>0</v>
      </c>
      <c r="J65" s="375">
        <v>0</v>
      </c>
      <c r="K65" s="31">
        <v>0</v>
      </c>
      <c r="L65" s="375">
        <v>0</v>
      </c>
      <c r="M65" s="31">
        <v>0</v>
      </c>
      <c r="N65" s="375">
        <v>0</v>
      </c>
      <c r="O65" s="31">
        <v>0</v>
      </c>
      <c r="P65" s="375">
        <v>0</v>
      </c>
      <c r="Q65" s="31">
        <v>0</v>
      </c>
      <c r="R65" s="375">
        <v>0</v>
      </c>
      <c r="S65" s="31">
        <v>0</v>
      </c>
      <c r="T65" s="31">
        <v>0</v>
      </c>
      <c r="U65" s="31">
        <v>0</v>
      </c>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240">
        <f t="shared" si="6"/>
        <v>0</v>
      </c>
      <c r="BW65" s="478"/>
      <c r="BX65" s="240">
        <f t="shared" si="7"/>
        <v>0</v>
      </c>
      <c r="BY65" s="479"/>
      <c r="BZ65" s="36">
        <f t="shared" si="8"/>
        <v>0</v>
      </c>
    </row>
    <row r="66" spans="1:78" s="357" customFormat="1" ht="21" customHeight="1" x14ac:dyDescent="0.25">
      <c r="A66" s="27"/>
      <c r="B66" s="27"/>
      <c r="C66" s="27" t="s">
        <v>137</v>
      </c>
      <c r="D66" s="28" t="s">
        <v>915</v>
      </c>
      <c r="E66" s="29">
        <v>41647</v>
      </c>
      <c r="F66" s="396">
        <v>41610</v>
      </c>
      <c r="G66" s="378" t="s">
        <v>1754</v>
      </c>
      <c r="H66" s="429"/>
      <c r="I66" s="31">
        <v>0</v>
      </c>
      <c r="J66" s="375">
        <v>0</v>
      </c>
      <c r="K66" s="31">
        <v>0</v>
      </c>
      <c r="L66" s="375">
        <v>0</v>
      </c>
      <c r="M66" s="31">
        <v>0</v>
      </c>
      <c r="N66" s="375">
        <v>0</v>
      </c>
      <c r="O66" s="31">
        <v>0</v>
      </c>
      <c r="P66" s="375">
        <v>0</v>
      </c>
      <c r="Q66" s="31">
        <v>0</v>
      </c>
      <c r="R66" s="375">
        <v>0</v>
      </c>
      <c r="S66" s="31">
        <v>0</v>
      </c>
      <c r="T66" s="31">
        <v>0</v>
      </c>
      <c r="U66" s="31">
        <v>0</v>
      </c>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240">
        <f t="shared" si="6"/>
        <v>0</v>
      </c>
      <c r="BW66" s="478"/>
      <c r="BX66" s="240">
        <f t="shared" si="7"/>
        <v>0</v>
      </c>
      <c r="BY66" s="479"/>
      <c r="BZ66" s="36">
        <f t="shared" si="8"/>
        <v>0</v>
      </c>
    </row>
    <row r="67" spans="1:78" s="357" customFormat="1" ht="21" customHeight="1" x14ac:dyDescent="0.25">
      <c r="A67" s="27"/>
      <c r="B67" s="27"/>
      <c r="C67" s="27" t="s">
        <v>138</v>
      </c>
      <c r="D67" s="28" t="s">
        <v>232</v>
      </c>
      <c r="E67" s="29">
        <v>38468</v>
      </c>
      <c r="F67" s="396">
        <v>36614</v>
      </c>
      <c r="G67" s="378" t="s">
        <v>1754</v>
      </c>
      <c r="H67" s="429"/>
      <c r="I67" s="31">
        <v>0</v>
      </c>
      <c r="J67" s="375">
        <v>0</v>
      </c>
      <c r="K67" s="31">
        <v>0</v>
      </c>
      <c r="L67" s="375">
        <v>0</v>
      </c>
      <c r="M67" s="31">
        <v>0</v>
      </c>
      <c r="N67" s="375">
        <v>0</v>
      </c>
      <c r="O67" s="31">
        <v>0</v>
      </c>
      <c r="P67" s="375">
        <v>0</v>
      </c>
      <c r="Q67" s="31">
        <v>0</v>
      </c>
      <c r="R67" s="375">
        <v>0</v>
      </c>
      <c r="S67" s="31">
        <v>0</v>
      </c>
      <c r="T67" s="31">
        <v>0</v>
      </c>
      <c r="U67" s="31">
        <v>0</v>
      </c>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v>40</v>
      </c>
      <c r="BU67" s="34">
        <v>35</v>
      </c>
      <c r="BV67" s="240">
        <f t="shared" si="6"/>
        <v>0</v>
      </c>
      <c r="BW67" s="478"/>
      <c r="BX67" s="240">
        <f t="shared" si="7"/>
        <v>2</v>
      </c>
      <c r="BY67" s="479"/>
      <c r="BZ67" s="36">
        <f t="shared" si="8"/>
        <v>2</v>
      </c>
    </row>
    <row r="68" spans="1:78" s="357" customFormat="1" ht="21" customHeight="1" x14ac:dyDescent="0.25">
      <c r="A68" s="27"/>
      <c r="B68" s="27"/>
      <c r="C68" s="27" t="s">
        <v>140</v>
      </c>
      <c r="D68" s="28" t="s">
        <v>1782</v>
      </c>
      <c r="E68" s="29">
        <v>41100</v>
      </c>
      <c r="F68" s="396">
        <v>41243</v>
      </c>
      <c r="G68" s="378" t="s">
        <v>1754</v>
      </c>
      <c r="H68" s="429"/>
      <c r="I68" s="31">
        <v>0</v>
      </c>
      <c r="J68" s="375">
        <v>0</v>
      </c>
      <c r="K68" s="31">
        <v>0</v>
      </c>
      <c r="L68" s="375">
        <v>0</v>
      </c>
      <c r="M68" s="31">
        <v>0</v>
      </c>
      <c r="N68" s="375">
        <v>0</v>
      </c>
      <c r="O68" s="31">
        <v>0</v>
      </c>
      <c r="P68" s="375">
        <v>0</v>
      </c>
      <c r="Q68" s="31">
        <v>0</v>
      </c>
      <c r="R68" s="375">
        <v>0</v>
      </c>
      <c r="S68" s="31">
        <v>0</v>
      </c>
      <c r="T68" s="31">
        <v>0</v>
      </c>
      <c r="U68" s="31">
        <v>0</v>
      </c>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v>40</v>
      </c>
      <c r="BU68" s="34"/>
      <c r="BV68" s="240">
        <f t="shared" si="3"/>
        <v>0</v>
      </c>
      <c r="BW68" s="478"/>
      <c r="BX68" s="240">
        <f t="shared" si="4"/>
        <v>1</v>
      </c>
      <c r="BY68" s="479"/>
      <c r="BZ68" s="36">
        <f t="shared" si="5"/>
        <v>1</v>
      </c>
    </row>
    <row r="69" spans="1:78" s="223" customFormat="1" ht="34.5" customHeight="1" x14ac:dyDescent="0.25">
      <c r="A69" s="96"/>
      <c r="B69" s="96"/>
      <c r="C69" s="38"/>
      <c r="D69" s="99"/>
      <c r="E69" s="442"/>
      <c r="F69" s="58"/>
      <c r="G69" s="58"/>
      <c r="H69" s="58"/>
      <c r="I69" s="428"/>
      <c r="J69" s="428"/>
      <c r="K69" s="428"/>
      <c r="L69" s="428"/>
      <c r="M69" s="428"/>
      <c r="N69" s="428"/>
      <c r="O69" s="428"/>
      <c r="P69" s="428"/>
      <c r="Q69" s="428"/>
      <c r="R69" s="428"/>
      <c r="S69" s="428"/>
      <c r="T69" s="428"/>
      <c r="U69" s="428"/>
      <c r="V69" s="699" t="s">
        <v>288</v>
      </c>
      <c r="W69" s="701"/>
      <c r="X69" s="701"/>
      <c r="Y69" s="703"/>
      <c r="Z69" s="701" t="s">
        <v>289</v>
      </c>
      <c r="AA69" s="701"/>
      <c r="AB69" s="701"/>
      <c r="AC69" s="703"/>
      <c r="AD69" s="701" t="s">
        <v>2</v>
      </c>
      <c r="AE69" s="701"/>
      <c r="AF69" s="701"/>
      <c r="AG69" s="701"/>
      <c r="AH69" s="703"/>
      <c r="AI69" s="701" t="s">
        <v>3</v>
      </c>
      <c r="AJ69" s="701"/>
      <c r="AK69" s="701"/>
      <c r="AL69" s="703"/>
      <c r="AM69" s="701" t="s">
        <v>844</v>
      </c>
      <c r="AN69" s="708"/>
      <c r="AO69" s="701"/>
      <c r="AP69" s="709"/>
      <c r="AQ69" s="701" t="s">
        <v>834</v>
      </c>
      <c r="AR69" s="701"/>
      <c r="AS69" s="701"/>
      <c r="AT69" s="701"/>
      <c r="AU69" s="703"/>
      <c r="AV69" s="701" t="s">
        <v>6</v>
      </c>
      <c r="AW69" s="701"/>
      <c r="AX69" s="701"/>
      <c r="AY69" s="703"/>
      <c r="AZ69" s="701" t="s">
        <v>294</v>
      </c>
      <c r="BA69" s="701"/>
      <c r="BB69" s="701"/>
      <c r="BC69" s="701"/>
      <c r="BD69" s="703"/>
      <c r="BE69" s="701" t="s">
        <v>845</v>
      </c>
      <c r="BF69" s="701"/>
      <c r="BG69" s="701"/>
      <c r="BH69" s="703"/>
      <c r="BI69" s="701" t="s">
        <v>9</v>
      </c>
      <c r="BJ69" s="701"/>
      <c r="BK69" s="701"/>
      <c r="BL69" s="703"/>
      <c r="BM69" s="701" t="s">
        <v>297</v>
      </c>
      <c r="BN69" s="701"/>
      <c r="BO69" s="701"/>
      <c r="BP69" s="701"/>
      <c r="BQ69" s="703"/>
      <c r="BR69" s="701" t="s">
        <v>846</v>
      </c>
      <c r="BS69" s="701"/>
      <c r="BT69" s="701"/>
      <c r="BU69" s="703"/>
      <c r="BV69" s="276"/>
    </row>
    <row r="70" spans="1:78" s="224" customFormat="1" ht="34.5" customHeight="1" x14ac:dyDescent="0.25">
      <c r="A70" s="15" t="s">
        <v>12</v>
      </c>
      <c r="B70" s="15" t="s">
        <v>1013</v>
      </c>
      <c r="C70" s="16" t="s">
        <v>13</v>
      </c>
      <c r="D70" s="17" t="s">
        <v>14</v>
      </c>
      <c r="E70" s="18" t="s">
        <v>15</v>
      </c>
      <c r="F70" s="19" t="s">
        <v>16</v>
      </c>
      <c r="G70" s="364" t="s">
        <v>304</v>
      </c>
      <c r="H70" s="586" t="s">
        <v>1153</v>
      </c>
      <c r="I70" s="23" t="s">
        <v>25</v>
      </c>
      <c r="J70" s="20" t="s">
        <v>860</v>
      </c>
      <c r="K70" s="23" t="s">
        <v>859</v>
      </c>
      <c r="L70" s="461" t="s">
        <v>868</v>
      </c>
      <c r="M70" s="443" t="s">
        <v>914</v>
      </c>
      <c r="N70" s="461" t="s">
        <v>1148</v>
      </c>
      <c r="O70" s="443" t="s">
        <v>1149</v>
      </c>
      <c r="P70" s="461" t="s">
        <v>1301</v>
      </c>
      <c r="Q70" s="443" t="s">
        <v>1299</v>
      </c>
      <c r="R70" s="461" t="s">
        <v>1413</v>
      </c>
      <c r="S70" s="443" t="s">
        <v>1414</v>
      </c>
      <c r="T70" s="443" t="s">
        <v>1696</v>
      </c>
      <c r="U70" s="443" t="s">
        <v>1412</v>
      </c>
      <c r="V70" s="564">
        <v>5</v>
      </c>
      <c r="W70" s="564">
        <v>12</v>
      </c>
      <c r="X70" s="564">
        <v>19</v>
      </c>
      <c r="Y70" s="564">
        <v>26</v>
      </c>
      <c r="Z70" s="564">
        <v>2</v>
      </c>
      <c r="AA70" s="564">
        <v>9</v>
      </c>
      <c r="AB70" s="564">
        <v>16</v>
      </c>
      <c r="AC70" s="564">
        <v>23</v>
      </c>
      <c r="AD70" s="564">
        <v>2</v>
      </c>
      <c r="AE70" s="564">
        <v>9</v>
      </c>
      <c r="AF70" s="564">
        <v>16</v>
      </c>
      <c r="AG70" s="564">
        <v>23</v>
      </c>
      <c r="AH70" s="564">
        <v>30</v>
      </c>
      <c r="AI70" s="564">
        <v>6</v>
      </c>
      <c r="AJ70" s="564">
        <v>13</v>
      </c>
      <c r="AK70" s="564">
        <v>20</v>
      </c>
      <c r="AL70" s="564">
        <v>27</v>
      </c>
      <c r="AM70" s="564">
        <v>4</v>
      </c>
      <c r="AN70" s="564">
        <v>11</v>
      </c>
      <c r="AO70" s="564">
        <v>18</v>
      </c>
      <c r="AP70" s="564">
        <v>25</v>
      </c>
      <c r="AQ70" s="564">
        <v>1</v>
      </c>
      <c r="AR70" s="564">
        <v>8</v>
      </c>
      <c r="AS70" s="564">
        <v>15</v>
      </c>
      <c r="AT70" s="564">
        <v>22</v>
      </c>
      <c r="AU70" s="564">
        <v>29</v>
      </c>
      <c r="AV70" s="564">
        <v>6</v>
      </c>
      <c r="AW70" s="564">
        <v>13</v>
      </c>
      <c r="AX70" s="564">
        <v>20</v>
      </c>
      <c r="AY70" s="564">
        <v>27</v>
      </c>
      <c r="AZ70" s="564">
        <v>3</v>
      </c>
      <c r="BA70" s="564">
        <v>10</v>
      </c>
      <c r="BB70" s="564">
        <v>17</v>
      </c>
      <c r="BC70" s="564">
        <v>24</v>
      </c>
      <c r="BD70" s="564">
        <v>31</v>
      </c>
      <c r="BE70" s="564">
        <v>7</v>
      </c>
      <c r="BF70" s="564">
        <v>14</v>
      </c>
      <c r="BG70" s="564">
        <v>21</v>
      </c>
      <c r="BH70" s="564">
        <v>28</v>
      </c>
      <c r="BI70" s="564">
        <v>5</v>
      </c>
      <c r="BJ70" s="564">
        <v>12</v>
      </c>
      <c r="BK70" s="564">
        <v>19</v>
      </c>
      <c r="BL70" s="564">
        <v>26</v>
      </c>
      <c r="BM70" s="564">
        <v>2</v>
      </c>
      <c r="BN70" s="564">
        <v>9</v>
      </c>
      <c r="BO70" s="564">
        <v>16</v>
      </c>
      <c r="BP70" s="564">
        <v>23</v>
      </c>
      <c r="BQ70" s="564">
        <v>30</v>
      </c>
      <c r="BR70" s="564">
        <v>7</v>
      </c>
      <c r="BS70" s="564">
        <v>14</v>
      </c>
      <c r="BT70" s="564">
        <v>21</v>
      </c>
      <c r="BU70" s="564">
        <v>28</v>
      </c>
      <c r="BV70" s="24" t="s">
        <v>878</v>
      </c>
      <c r="BW70" s="25"/>
      <c r="BX70" s="24" t="s">
        <v>879</v>
      </c>
      <c r="BZ70" s="26" t="s">
        <v>1602</v>
      </c>
    </row>
    <row r="71" spans="1:78" s="38" customFormat="1" ht="21" customHeight="1" x14ac:dyDescent="0.25">
      <c r="A71" s="27"/>
      <c r="B71" s="27"/>
      <c r="C71" s="27" t="s">
        <v>26</v>
      </c>
      <c r="D71" s="28" t="s">
        <v>1142</v>
      </c>
      <c r="E71" s="45">
        <v>33633</v>
      </c>
      <c r="F71" s="30">
        <v>43516</v>
      </c>
      <c r="G71" s="377" t="s">
        <v>740</v>
      </c>
      <c r="H71" s="361"/>
      <c r="I71" s="31">
        <v>0</v>
      </c>
      <c r="J71" s="375">
        <v>0</v>
      </c>
      <c r="K71" s="31">
        <v>0</v>
      </c>
      <c r="L71" s="375">
        <v>0</v>
      </c>
      <c r="M71" s="31">
        <v>0</v>
      </c>
      <c r="N71" s="375">
        <v>0</v>
      </c>
      <c r="O71" s="31">
        <v>0</v>
      </c>
      <c r="P71" s="375">
        <v>0</v>
      </c>
      <c r="Q71" s="31">
        <v>0</v>
      </c>
      <c r="R71" s="375">
        <v>0</v>
      </c>
      <c r="S71" s="31">
        <v>0</v>
      </c>
      <c r="T71" s="31">
        <v>0</v>
      </c>
      <c r="U71" s="31">
        <v>0</v>
      </c>
      <c r="V71" s="33"/>
      <c r="W71" s="33"/>
      <c r="X71" s="33"/>
      <c r="Y71" s="33"/>
      <c r="Z71" s="42"/>
      <c r="AA71" s="33"/>
      <c r="AB71" s="33"/>
      <c r="AC71" s="33"/>
      <c r="AD71" s="33"/>
      <c r="AE71" s="33"/>
      <c r="AF71" s="33"/>
      <c r="AG71" s="33"/>
      <c r="AH71" s="33"/>
      <c r="AI71" s="42"/>
      <c r="AJ71" s="33"/>
      <c r="AK71" s="33"/>
      <c r="AL71" s="33"/>
      <c r="AM71" s="33"/>
      <c r="AN71" s="42"/>
      <c r="AO71" s="42"/>
      <c r="AP71" s="33"/>
      <c r="AQ71" s="33"/>
      <c r="AR71" s="42"/>
      <c r="AS71" s="33"/>
      <c r="AT71" s="33"/>
      <c r="AU71" s="33"/>
      <c r="AV71" s="43"/>
      <c r="AW71" s="34"/>
      <c r="AX71" s="34"/>
      <c r="AY71" s="34"/>
      <c r="AZ71" s="34"/>
      <c r="BA71" s="43"/>
      <c r="BB71" s="34"/>
      <c r="BC71" s="34"/>
      <c r="BD71" s="34"/>
      <c r="BE71" s="34"/>
      <c r="BF71" s="34"/>
      <c r="BG71" s="34"/>
      <c r="BH71" s="34"/>
      <c r="BI71" s="34"/>
      <c r="BJ71" s="34"/>
      <c r="BK71" s="34"/>
      <c r="BL71" s="34"/>
      <c r="BM71" s="43"/>
      <c r="BN71" s="34"/>
      <c r="BO71" s="34"/>
      <c r="BP71" s="34"/>
      <c r="BQ71" s="34"/>
      <c r="BR71" s="34"/>
      <c r="BS71" s="34"/>
      <c r="BT71" s="34"/>
      <c r="BU71" s="34"/>
      <c r="BV71" s="240">
        <f>COUNT(V71:AT71)</f>
        <v>0</v>
      </c>
      <c r="BW71" s="37"/>
      <c r="BX71" s="240">
        <f>COUNT(AU71:BU71)</f>
        <v>0</v>
      </c>
      <c r="BZ71" s="36">
        <f>SUM(BV71,BX71)</f>
        <v>0</v>
      </c>
    </row>
    <row r="72" spans="1:78" s="38" customFormat="1" ht="21" customHeight="1" x14ac:dyDescent="0.25">
      <c r="A72" s="27"/>
      <c r="B72" s="27"/>
      <c r="C72" s="27" t="s">
        <v>27</v>
      </c>
      <c r="D72" s="28" t="s">
        <v>1328</v>
      </c>
      <c r="E72" s="45">
        <v>44593</v>
      </c>
      <c r="F72" s="30">
        <v>44581</v>
      </c>
      <c r="G72" s="377" t="s">
        <v>351</v>
      </c>
      <c r="H72" s="361"/>
      <c r="I72" s="31">
        <v>0</v>
      </c>
      <c r="J72" s="375">
        <v>0</v>
      </c>
      <c r="K72" s="31">
        <v>0</v>
      </c>
      <c r="L72" s="375">
        <v>0</v>
      </c>
      <c r="M72" s="31">
        <v>0</v>
      </c>
      <c r="N72" s="375">
        <v>0</v>
      </c>
      <c r="O72" s="31">
        <v>0</v>
      </c>
      <c r="P72" s="375">
        <v>0</v>
      </c>
      <c r="Q72" s="31">
        <v>0</v>
      </c>
      <c r="R72" s="375">
        <v>0</v>
      </c>
      <c r="S72" s="31">
        <v>0</v>
      </c>
      <c r="T72" s="31">
        <v>0</v>
      </c>
      <c r="U72" s="31">
        <v>0</v>
      </c>
      <c r="V72" s="33"/>
      <c r="W72" s="33"/>
      <c r="X72" s="33"/>
      <c r="Y72" s="33"/>
      <c r="Z72" s="42"/>
      <c r="AA72" s="33"/>
      <c r="AB72" s="33"/>
      <c r="AC72" s="33"/>
      <c r="AD72" s="33"/>
      <c r="AE72" s="33"/>
      <c r="AF72" s="33"/>
      <c r="AG72" s="33"/>
      <c r="AH72" s="33"/>
      <c r="AI72" s="42"/>
      <c r="AJ72" s="33"/>
      <c r="AK72" s="33"/>
      <c r="AL72" s="33"/>
      <c r="AM72" s="33"/>
      <c r="AN72" s="42"/>
      <c r="AO72" s="42"/>
      <c r="AP72" s="33"/>
      <c r="AQ72" s="33"/>
      <c r="AR72" s="42"/>
      <c r="AS72" s="33"/>
      <c r="AT72" s="33"/>
      <c r="AU72" s="33"/>
      <c r="AV72" s="43"/>
      <c r="AW72" s="34"/>
      <c r="AX72" s="34"/>
      <c r="AY72" s="34"/>
      <c r="AZ72" s="34"/>
      <c r="BA72" s="43"/>
      <c r="BB72" s="34"/>
      <c r="BC72" s="34"/>
      <c r="BD72" s="34"/>
      <c r="BE72" s="34"/>
      <c r="BF72" s="34"/>
      <c r="BG72" s="34"/>
      <c r="BH72" s="34"/>
      <c r="BI72" s="34"/>
      <c r="BJ72" s="34"/>
      <c r="BK72" s="34"/>
      <c r="BL72" s="34"/>
      <c r="BM72" s="43"/>
      <c r="BN72" s="34"/>
      <c r="BO72" s="34"/>
      <c r="BP72" s="34"/>
      <c r="BQ72" s="34"/>
      <c r="BR72" s="34"/>
      <c r="BS72" s="34"/>
      <c r="BT72" s="34"/>
      <c r="BU72" s="34"/>
      <c r="BV72" s="240">
        <f>COUNT(V72:AT72)</f>
        <v>0</v>
      </c>
      <c r="BW72" s="37"/>
      <c r="BX72" s="240">
        <f>COUNT(AU72:BU72)</f>
        <v>0</v>
      </c>
      <c r="BZ72" s="36">
        <f>SUM(BV72,BX72)</f>
        <v>0</v>
      </c>
    </row>
    <row r="73" spans="1:78" s="38" customFormat="1" ht="21" customHeight="1" x14ac:dyDescent="0.25">
      <c r="A73" s="27"/>
      <c r="B73" s="27"/>
      <c r="C73" s="27" t="s">
        <v>29</v>
      </c>
      <c r="D73" s="28" t="s">
        <v>1572</v>
      </c>
      <c r="E73" s="45">
        <v>44823</v>
      </c>
      <c r="F73" s="30">
        <v>44658</v>
      </c>
      <c r="G73" s="377" t="s">
        <v>351</v>
      </c>
      <c r="H73" s="361"/>
      <c r="I73" s="31">
        <v>0</v>
      </c>
      <c r="J73" s="375">
        <v>0</v>
      </c>
      <c r="K73" s="31">
        <v>0</v>
      </c>
      <c r="L73" s="375">
        <v>0</v>
      </c>
      <c r="M73" s="31">
        <v>0</v>
      </c>
      <c r="N73" s="375">
        <v>0</v>
      </c>
      <c r="O73" s="31">
        <v>0</v>
      </c>
      <c r="P73" s="375">
        <v>0</v>
      </c>
      <c r="Q73" s="31">
        <v>0</v>
      </c>
      <c r="R73" s="375">
        <v>0</v>
      </c>
      <c r="S73" s="31">
        <v>0</v>
      </c>
      <c r="T73" s="31">
        <v>0</v>
      </c>
      <c r="U73" s="31">
        <v>0</v>
      </c>
      <c r="V73" s="33"/>
      <c r="W73" s="33"/>
      <c r="X73" s="33"/>
      <c r="Y73" s="33"/>
      <c r="Z73" s="42"/>
      <c r="AA73" s="33"/>
      <c r="AB73" s="33"/>
      <c r="AC73" s="33"/>
      <c r="AD73" s="33"/>
      <c r="AE73" s="33"/>
      <c r="AF73" s="33"/>
      <c r="AG73" s="33"/>
      <c r="AH73" s="33"/>
      <c r="AI73" s="42"/>
      <c r="AJ73" s="33"/>
      <c r="AK73" s="33"/>
      <c r="AL73" s="33"/>
      <c r="AM73" s="33"/>
      <c r="AN73" s="42"/>
      <c r="AO73" s="42"/>
      <c r="AP73" s="33"/>
      <c r="AQ73" s="33"/>
      <c r="AR73" s="42"/>
      <c r="AS73" s="33"/>
      <c r="AT73" s="33"/>
      <c r="AU73" s="33"/>
      <c r="AV73" s="43"/>
      <c r="AW73" s="34"/>
      <c r="AX73" s="34"/>
      <c r="AY73" s="34"/>
      <c r="AZ73" s="34"/>
      <c r="BA73" s="43"/>
      <c r="BB73" s="34"/>
      <c r="BC73" s="34"/>
      <c r="BD73" s="34"/>
      <c r="BE73" s="34"/>
      <c r="BF73" s="34"/>
      <c r="BG73" s="34"/>
      <c r="BH73" s="34"/>
      <c r="BI73" s="34"/>
      <c r="BJ73" s="34"/>
      <c r="BK73" s="34"/>
      <c r="BL73" s="34"/>
      <c r="BM73" s="43"/>
      <c r="BN73" s="34"/>
      <c r="BO73" s="34"/>
      <c r="BP73" s="34"/>
      <c r="BQ73" s="34"/>
      <c r="BR73" s="34"/>
      <c r="BS73" s="34"/>
      <c r="BT73" s="34"/>
      <c r="BU73" s="34"/>
      <c r="BV73" s="240">
        <f>COUNT(V73:AT73)</f>
        <v>0</v>
      </c>
      <c r="BW73" s="37"/>
      <c r="BX73" s="240">
        <f>COUNT(AU73:BU73)</f>
        <v>0</v>
      </c>
      <c r="BZ73" s="36">
        <f>SUM(BV73,BX73)</f>
        <v>0</v>
      </c>
    </row>
    <row r="74" spans="1:78" s="223" customFormat="1" ht="34.5" customHeight="1" x14ac:dyDescent="0.25">
      <c r="A74" s="96"/>
      <c r="B74" s="96"/>
      <c r="C74" s="38"/>
      <c r="D74" s="99"/>
      <c r="E74" s="442"/>
      <c r="F74" s="58"/>
      <c r="G74" s="58"/>
      <c r="H74" s="58"/>
      <c r="I74" s="428"/>
      <c r="J74" s="428"/>
      <c r="K74" s="428"/>
      <c r="L74" s="428"/>
      <c r="M74" s="428"/>
      <c r="N74" s="428"/>
      <c r="O74" s="428"/>
      <c r="P74" s="428"/>
      <c r="Q74" s="428"/>
      <c r="R74" s="428"/>
      <c r="S74" s="428"/>
      <c r="T74" s="428"/>
      <c r="U74" s="428"/>
      <c r="V74" s="545" t="s">
        <v>288</v>
      </c>
      <c r="W74" s="547"/>
      <c r="X74" s="547"/>
      <c r="Y74" s="549"/>
      <c r="Z74" s="547" t="s">
        <v>289</v>
      </c>
      <c r="AA74" s="547"/>
      <c r="AB74" s="547"/>
      <c r="AC74" s="549"/>
      <c r="AD74" s="547" t="s">
        <v>2</v>
      </c>
      <c r="AE74" s="547"/>
      <c r="AF74" s="547"/>
      <c r="AG74" s="547"/>
      <c r="AH74" s="549"/>
      <c r="AI74" s="547" t="s">
        <v>3</v>
      </c>
      <c r="AJ74" s="547"/>
      <c r="AK74" s="547"/>
      <c r="AL74" s="549"/>
      <c r="AM74" s="547" t="s">
        <v>844</v>
      </c>
      <c r="AN74" s="554"/>
      <c r="AO74" s="547"/>
      <c r="AP74" s="555"/>
      <c r="AQ74" s="547" t="s">
        <v>834</v>
      </c>
      <c r="AR74" s="547"/>
      <c r="AS74" s="547"/>
      <c r="AT74" s="547"/>
      <c r="AU74" s="549"/>
      <c r="AV74" s="547" t="s">
        <v>6</v>
      </c>
      <c r="AW74" s="547"/>
      <c r="AX74" s="547"/>
      <c r="AY74" s="549"/>
      <c r="AZ74" s="547" t="s">
        <v>294</v>
      </c>
      <c r="BA74" s="547"/>
      <c r="BB74" s="547"/>
      <c r="BC74" s="547"/>
      <c r="BD74" s="549"/>
      <c r="BE74" s="547" t="s">
        <v>845</v>
      </c>
      <c r="BF74" s="547"/>
      <c r="BG74" s="547"/>
      <c r="BH74" s="549"/>
      <c r="BI74" s="547" t="s">
        <v>9</v>
      </c>
      <c r="BJ74" s="547"/>
      <c r="BK74" s="547"/>
      <c r="BL74" s="549"/>
      <c r="BM74" s="547" t="s">
        <v>297</v>
      </c>
      <c r="BN74" s="547"/>
      <c r="BO74" s="547"/>
      <c r="BP74" s="547"/>
      <c r="BQ74" s="549"/>
      <c r="BR74" s="547" t="s">
        <v>846</v>
      </c>
      <c r="BS74" s="547"/>
      <c r="BT74" s="547"/>
      <c r="BU74" s="549"/>
      <c r="BV74" s="276"/>
    </row>
    <row r="75" spans="1:78" s="224" customFormat="1" ht="34.5" customHeight="1" x14ac:dyDescent="0.25">
      <c r="A75" s="15" t="s">
        <v>12</v>
      </c>
      <c r="B75" s="15" t="s">
        <v>1013</v>
      </c>
      <c r="C75" s="16" t="s">
        <v>13</v>
      </c>
      <c r="D75" s="17" t="s">
        <v>268</v>
      </c>
      <c r="E75" s="18" t="s">
        <v>15</v>
      </c>
      <c r="F75" s="449" t="s">
        <v>948</v>
      </c>
      <c r="G75" s="364" t="s">
        <v>304</v>
      </c>
      <c r="H75" s="586" t="s">
        <v>1153</v>
      </c>
      <c r="I75" s="23" t="s">
        <v>25</v>
      </c>
      <c r="J75" s="20" t="s">
        <v>860</v>
      </c>
      <c r="K75" s="23" t="s">
        <v>859</v>
      </c>
      <c r="L75" s="461" t="s">
        <v>868</v>
      </c>
      <c r="M75" s="443" t="s">
        <v>914</v>
      </c>
      <c r="N75" s="461" t="s">
        <v>1148</v>
      </c>
      <c r="O75" s="443" t="s">
        <v>1149</v>
      </c>
      <c r="P75" s="461" t="s">
        <v>1301</v>
      </c>
      <c r="Q75" s="443" t="s">
        <v>1299</v>
      </c>
      <c r="R75" s="461" t="s">
        <v>1413</v>
      </c>
      <c r="S75" s="443" t="s">
        <v>1414</v>
      </c>
      <c r="T75" s="443" t="s">
        <v>1696</v>
      </c>
      <c r="U75" s="443" t="s">
        <v>1412</v>
      </c>
      <c r="V75" s="564">
        <v>5</v>
      </c>
      <c r="W75" s="564">
        <v>12</v>
      </c>
      <c r="X75" s="564">
        <v>19</v>
      </c>
      <c r="Y75" s="564">
        <v>26</v>
      </c>
      <c r="Z75" s="564">
        <v>2</v>
      </c>
      <c r="AA75" s="564">
        <v>9</v>
      </c>
      <c r="AB75" s="564">
        <v>16</v>
      </c>
      <c r="AC75" s="564">
        <v>23</v>
      </c>
      <c r="AD75" s="564">
        <v>2</v>
      </c>
      <c r="AE75" s="564">
        <v>9</v>
      </c>
      <c r="AF75" s="564">
        <v>16</v>
      </c>
      <c r="AG75" s="564">
        <v>23</v>
      </c>
      <c r="AH75" s="564">
        <v>30</v>
      </c>
      <c r="AI75" s="564">
        <v>6</v>
      </c>
      <c r="AJ75" s="564">
        <v>13</v>
      </c>
      <c r="AK75" s="564">
        <v>20</v>
      </c>
      <c r="AL75" s="564">
        <v>27</v>
      </c>
      <c r="AM75" s="564">
        <v>4</v>
      </c>
      <c r="AN75" s="564">
        <v>11</v>
      </c>
      <c r="AO75" s="564">
        <v>18</v>
      </c>
      <c r="AP75" s="564">
        <v>25</v>
      </c>
      <c r="AQ75" s="564">
        <v>1</v>
      </c>
      <c r="AR75" s="564">
        <v>8</v>
      </c>
      <c r="AS75" s="564">
        <v>15</v>
      </c>
      <c r="AT75" s="564">
        <v>22</v>
      </c>
      <c r="AU75" s="564">
        <v>29</v>
      </c>
      <c r="AV75" s="564">
        <v>6</v>
      </c>
      <c r="AW75" s="564">
        <v>13</v>
      </c>
      <c r="AX75" s="564">
        <v>20</v>
      </c>
      <c r="AY75" s="564">
        <v>27</v>
      </c>
      <c r="AZ75" s="564">
        <v>3</v>
      </c>
      <c r="BA75" s="564">
        <v>10</v>
      </c>
      <c r="BB75" s="564">
        <v>17</v>
      </c>
      <c r="BC75" s="564">
        <v>24</v>
      </c>
      <c r="BD75" s="564">
        <v>31</v>
      </c>
      <c r="BE75" s="564">
        <v>7</v>
      </c>
      <c r="BF75" s="564">
        <v>14</v>
      </c>
      <c r="BG75" s="564">
        <v>21</v>
      </c>
      <c r="BH75" s="564">
        <v>28</v>
      </c>
      <c r="BI75" s="564">
        <v>5</v>
      </c>
      <c r="BJ75" s="564">
        <v>12</v>
      </c>
      <c r="BK75" s="564">
        <v>19</v>
      </c>
      <c r="BL75" s="564">
        <v>26</v>
      </c>
      <c r="BM75" s="564">
        <v>2</v>
      </c>
      <c r="BN75" s="564">
        <v>9</v>
      </c>
      <c r="BO75" s="564">
        <v>16</v>
      </c>
      <c r="BP75" s="564">
        <v>23</v>
      </c>
      <c r="BQ75" s="564">
        <v>30</v>
      </c>
      <c r="BR75" s="564">
        <v>7</v>
      </c>
      <c r="BS75" s="564">
        <v>14</v>
      </c>
      <c r="BT75" s="564">
        <v>21</v>
      </c>
      <c r="BU75" s="564">
        <v>28</v>
      </c>
      <c r="BV75" s="24" t="s">
        <v>878</v>
      </c>
      <c r="BW75" s="25"/>
      <c r="BX75" s="24" t="s">
        <v>879</v>
      </c>
      <c r="BZ75" s="26" t="s">
        <v>1602</v>
      </c>
    </row>
    <row r="76" spans="1:78" s="40" customFormat="1" ht="21" customHeight="1" x14ac:dyDescent="0.25">
      <c r="A76" s="27"/>
      <c r="B76" s="27"/>
      <c r="C76" s="27" t="s">
        <v>26</v>
      </c>
      <c r="D76" s="710" t="s">
        <v>1651</v>
      </c>
      <c r="E76" s="41">
        <v>43006</v>
      </c>
      <c r="F76" s="451">
        <v>43011</v>
      </c>
      <c r="G76" s="378" t="s">
        <v>1468</v>
      </c>
      <c r="H76" s="429"/>
      <c r="I76" s="31">
        <v>0</v>
      </c>
      <c r="J76" s="375">
        <v>0</v>
      </c>
      <c r="K76" s="31">
        <v>0</v>
      </c>
      <c r="L76" s="375">
        <v>0</v>
      </c>
      <c r="M76" s="31">
        <v>0</v>
      </c>
      <c r="N76" s="375">
        <v>0</v>
      </c>
      <c r="O76" s="31">
        <v>0</v>
      </c>
      <c r="P76" s="375">
        <v>0</v>
      </c>
      <c r="Q76" s="31">
        <v>0</v>
      </c>
      <c r="R76" s="375">
        <v>0</v>
      </c>
      <c r="S76" s="31">
        <v>0</v>
      </c>
      <c r="T76" s="31">
        <v>0</v>
      </c>
      <c r="U76" s="31">
        <v>0</v>
      </c>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240">
        <f t="shared" ref="BV76" si="9">COUNT(V76:AT76)</f>
        <v>0</v>
      </c>
      <c r="BW76" s="37"/>
      <c r="BX76" s="240">
        <f t="shared" ref="BX76" si="10">COUNT(AU76:BU76)</f>
        <v>0</v>
      </c>
      <c r="BY76" s="64"/>
      <c r="BZ76" s="36">
        <f t="shared" ref="BZ76" si="11">SUM(BV76,BX76)</f>
        <v>0</v>
      </c>
    </row>
    <row r="77" spans="1:78" s="40" customFormat="1" ht="21" customHeight="1" x14ac:dyDescent="0.25">
      <c r="A77" s="27"/>
      <c r="B77" s="27"/>
      <c r="C77" s="27" t="s">
        <v>27</v>
      </c>
      <c r="D77" s="94" t="s">
        <v>806</v>
      </c>
      <c r="E77" s="41">
        <v>42790</v>
      </c>
      <c r="F77" s="451">
        <v>42542</v>
      </c>
      <c r="G77" s="378" t="s">
        <v>1468</v>
      </c>
      <c r="H77" s="429"/>
      <c r="I77" s="31">
        <v>0</v>
      </c>
      <c r="J77" s="375">
        <v>0</v>
      </c>
      <c r="K77" s="31">
        <v>0</v>
      </c>
      <c r="L77" s="375">
        <v>0</v>
      </c>
      <c r="M77" s="31">
        <v>0</v>
      </c>
      <c r="N77" s="375">
        <v>0</v>
      </c>
      <c r="O77" s="31">
        <v>0</v>
      </c>
      <c r="P77" s="375">
        <v>0</v>
      </c>
      <c r="Q77" s="31">
        <v>0</v>
      </c>
      <c r="R77" s="375">
        <v>0</v>
      </c>
      <c r="S77" s="31">
        <v>0</v>
      </c>
      <c r="T77" s="31">
        <v>0</v>
      </c>
      <c r="U77" s="31">
        <v>0</v>
      </c>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4"/>
      <c r="AW77" s="34"/>
      <c r="AX77" s="34"/>
      <c r="AY77" s="34"/>
      <c r="AZ77" s="34"/>
      <c r="BA77" s="34"/>
      <c r="BB77" s="34"/>
      <c r="BC77" s="34"/>
      <c r="BD77" s="34"/>
      <c r="BE77" s="34"/>
      <c r="BF77" s="34"/>
      <c r="BG77" s="34"/>
      <c r="BH77" s="34"/>
      <c r="BI77" s="34"/>
      <c r="BJ77" s="34"/>
      <c r="BK77" s="34"/>
      <c r="BL77" s="34"/>
      <c r="BM77" s="34"/>
      <c r="BN77" s="34"/>
      <c r="BO77" s="34"/>
      <c r="BP77" s="34">
        <v>18</v>
      </c>
      <c r="BQ77" s="34">
        <v>18</v>
      </c>
      <c r="BR77" s="34">
        <v>18</v>
      </c>
      <c r="BS77" s="34">
        <v>18</v>
      </c>
      <c r="BT77" s="34">
        <v>18</v>
      </c>
      <c r="BU77" s="34"/>
      <c r="BV77" s="240">
        <f t="shared" ref="BV77" si="12">COUNT(V77:AT77)</f>
        <v>0</v>
      </c>
      <c r="BW77" s="37"/>
      <c r="BX77" s="240">
        <f t="shared" ref="BX77" si="13">COUNT(AU77:BU77)</f>
        <v>5</v>
      </c>
      <c r="BY77" s="64"/>
      <c r="BZ77" s="36">
        <f t="shared" ref="BZ77" si="14">SUM(BV77,BX77)</f>
        <v>5</v>
      </c>
    </row>
    <row r="78" spans="1:78" s="40" customFormat="1" ht="15" customHeight="1" x14ac:dyDescent="0.25">
      <c r="C78" s="38"/>
      <c r="D78" s="66"/>
      <c r="E78" s="352"/>
      <c r="F78" s="352"/>
      <c r="G78" s="352"/>
      <c r="H78" s="352"/>
      <c r="I78" s="68"/>
      <c r="J78" s="68"/>
      <c r="K78" s="68"/>
      <c r="L78" s="68"/>
      <c r="M78" s="68"/>
      <c r="N78" s="68"/>
      <c r="O78" s="68"/>
      <c r="P78" s="68"/>
      <c r="Q78" s="68"/>
      <c r="R78" s="68"/>
      <c r="S78" s="68"/>
      <c r="T78" s="68"/>
      <c r="U78" s="68"/>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14"/>
      <c r="BW78" s="14"/>
      <c r="BX78" s="14"/>
      <c r="BZ78" s="14"/>
    </row>
    <row r="79" spans="1:78" s="40" customFormat="1" ht="15" customHeight="1" x14ac:dyDescent="0.25">
      <c r="C79" s="38"/>
      <c r="D79" s="66"/>
      <c r="E79" s="352"/>
      <c r="F79" s="352"/>
      <c r="G79" s="352"/>
      <c r="H79" s="352"/>
      <c r="I79" s="68"/>
      <c r="J79" s="68"/>
      <c r="K79" s="68"/>
      <c r="L79" s="68"/>
      <c r="M79" s="68"/>
      <c r="N79" s="68"/>
      <c r="O79" s="68"/>
      <c r="P79" s="68"/>
      <c r="Q79" s="68"/>
      <c r="R79" s="68"/>
      <c r="S79" s="68"/>
      <c r="T79" s="68"/>
      <c r="U79" s="68"/>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14"/>
      <c r="BW79" s="14"/>
      <c r="BX79" s="14"/>
      <c r="BZ79" s="14"/>
    </row>
    <row r="80" spans="1:78" ht="15" customHeight="1" x14ac:dyDescent="0.25">
      <c r="I80" s="70"/>
      <c r="J80" s="70"/>
      <c r="K80" s="70"/>
      <c r="L80" s="70"/>
      <c r="M80" s="70"/>
      <c r="N80" s="70"/>
      <c r="O80" s="70"/>
      <c r="P80" s="70"/>
      <c r="Q80" s="70"/>
      <c r="R80" s="70"/>
      <c r="S80" s="70"/>
      <c r="T80" s="70"/>
      <c r="U80" s="70"/>
      <c r="BV80" s="60"/>
      <c r="BW80" s="60"/>
      <c r="BX80" s="60"/>
      <c r="BZ80" s="60"/>
    </row>
    <row r="81" spans="1:418" s="299" customFormat="1" x14ac:dyDescent="0.25">
      <c r="A81" s="592"/>
      <c r="B81" s="592"/>
      <c r="C81" s="592"/>
      <c r="D81" s="592"/>
      <c r="E81" s="593"/>
      <c r="F81" s="594"/>
      <c r="G81" s="594"/>
      <c r="H81" s="594"/>
      <c r="I81" s="595"/>
      <c r="J81" s="595"/>
      <c r="K81" s="595"/>
      <c r="L81" s="595"/>
      <c r="M81" s="595"/>
      <c r="N81" s="595"/>
      <c r="O81" s="595"/>
      <c r="P81" s="595"/>
      <c r="Q81" s="595"/>
      <c r="R81" s="595"/>
      <c r="S81" s="595"/>
      <c r="T81" s="595"/>
      <c r="U81" s="595"/>
      <c r="V81" s="595"/>
      <c r="W81" s="595"/>
      <c r="X81" s="595"/>
      <c r="Y81" s="595"/>
      <c r="Z81" s="595"/>
      <c r="AA81" s="595"/>
      <c r="AB81" s="595"/>
      <c r="AC81" s="595"/>
      <c r="AD81" s="596"/>
      <c r="AE81" s="592"/>
      <c r="AF81" s="592"/>
      <c r="AG81" s="592"/>
      <c r="AH81" s="592"/>
      <c r="AI81" s="592"/>
      <c r="AJ81" s="592"/>
      <c r="AK81" s="592"/>
      <c r="AL81" s="592"/>
      <c r="AM81" s="592"/>
      <c r="AN81" s="592"/>
      <c r="AO81" s="592"/>
      <c r="AP81" s="592"/>
      <c r="AQ81" s="592"/>
      <c r="AR81" s="592"/>
      <c r="AS81" s="592"/>
      <c r="AT81" s="592"/>
      <c r="AU81" s="592"/>
      <c r="AV81" s="592"/>
      <c r="AW81" s="592"/>
      <c r="AX81" s="592"/>
      <c r="AY81" s="592"/>
      <c r="AZ81" s="597"/>
      <c r="BA81" s="592"/>
      <c r="BB81" s="598"/>
      <c r="BC81" s="598"/>
      <c r="BD81" s="592"/>
      <c r="BE81" s="592"/>
      <c r="BF81" s="592"/>
      <c r="BG81" s="592"/>
      <c r="BH81" s="592"/>
      <c r="BI81" s="592"/>
      <c r="BJ81" s="592"/>
      <c r="BK81" s="592"/>
      <c r="BL81" s="592"/>
      <c r="BM81" s="592"/>
      <c r="BN81" s="592"/>
      <c r="BO81" s="592"/>
      <c r="BP81" s="592"/>
      <c r="BQ81" s="592"/>
      <c r="BR81" s="592"/>
      <c r="BS81" s="592"/>
      <c r="BT81" s="592"/>
      <c r="BU81" s="592"/>
    </row>
    <row r="82" spans="1:418" s="299" customFormat="1" x14ac:dyDescent="0.25">
      <c r="E82" s="298"/>
      <c r="F82" s="301"/>
      <c r="G82" s="301"/>
      <c r="H82" s="301"/>
      <c r="I82" s="302"/>
      <c r="J82" s="302"/>
      <c r="K82" s="302"/>
      <c r="L82" s="302"/>
      <c r="M82" s="302"/>
      <c r="N82" s="302"/>
      <c r="O82" s="302"/>
      <c r="P82" s="302"/>
      <c r="Q82" s="302"/>
      <c r="R82" s="302"/>
      <c r="S82" s="302"/>
      <c r="T82" s="302"/>
      <c r="U82" s="302"/>
      <c r="V82" s="302"/>
      <c r="W82" s="302"/>
      <c r="X82" s="302"/>
      <c r="Y82" s="302"/>
      <c r="Z82" s="302"/>
      <c r="AA82" s="302"/>
      <c r="AB82" s="302"/>
      <c r="AC82" s="302"/>
      <c r="AD82" s="161"/>
      <c r="AZ82" s="303"/>
      <c r="BB82" s="300"/>
      <c r="BC82" s="300"/>
    </row>
    <row r="83" spans="1:418" s="76" customFormat="1" ht="54" customHeight="1" x14ac:dyDescent="0.25">
      <c r="C83" s="371"/>
      <c r="D83" s="76" t="s">
        <v>1575</v>
      </c>
      <c r="E83" s="372"/>
      <c r="F83" s="373"/>
      <c r="G83" s="383"/>
      <c r="H83" s="383"/>
      <c r="CE83" s="374"/>
      <c r="CF83" s="374"/>
      <c r="CG83" s="374"/>
    </row>
    <row r="84" spans="1:418" s="299" customFormat="1" x14ac:dyDescent="0.25">
      <c r="E84" s="298"/>
      <c r="F84" s="301"/>
      <c r="G84" s="301"/>
      <c r="H84" s="301"/>
      <c r="I84" s="302"/>
      <c r="J84" s="302"/>
      <c r="K84" s="302"/>
      <c r="L84" s="302"/>
      <c r="M84" s="302"/>
      <c r="N84" s="302"/>
      <c r="O84" s="302"/>
      <c r="P84" s="302"/>
      <c r="Q84" s="302"/>
      <c r="R84" s="302"/>
      <c r="S84" s="302"/>
      <c r="T84" s="302"/>
      <c r="U84" s="302"/>
      <c r="V84" s="302"/>
      <c r="W84" s="302"/>
      <c r="X84" s="302"/>
      <c r="Y84" s="302"/>
      <c r="Z84" s="302"/>
      <c r="AA84" s="302"/>
      <c r="AB84" s="302"/>
      <c r="AC84" s="302"/>
      <c r="AD84" s="161"/>
      <c r="AZ84" s="303"/>
      <c r="BB84" s="300"/>
      <c r="BC84" s="300"/>
    </row>
    <row r="85" spans="1:418" s="224" customFormat="1" ht="34.5" customHeight="1" x14ac:dyDescent="0.25">
      <c r="A85" s="441" t="s">
        <v>12</v>
      </c>
      <c r="B85" s="441" t="s">
        <v>1013</v>
      </c>
      <c r="C85" s="464" t="s">
        <v>13</v>
      </c>
      <c r="D85" s="465" t="s">
        <v>14</v>
      </c>
      <c r="E85" s="382" t="s">
        <v>15</v>
      </c>
      <c r="F85" s="382" t="s">
        <v>16</v>
      </c>
      <c r="G85" s="382" t="s">
        <v>304</v>
      </c>
      <c r="H85" s="574" t="s">
        <v>1153</v>
      </c>
      <c r="I85" s="441" t="s">
        <v>25</v>
      </c>
      <c r="J85" s="441" t="s">
        <v>860</v>
      </c>
      <c r="K85" s="441" t="s">
        <v>859</v>
      </c>
      <c r="L85" s="573" t="s">
        <v>868</v>
      </c>
      <c r="M85" s="573" t="s">
        <v>914</v>
      </c>
      <c r="N85" s="573" t="s">
        <v>1148</v>
      </c>
      <c r="O85" s="573" t="s">
        <v>1149</v>
      </c>
      <c r="P85" s="573" t="s">
        <v>1301</v>
      </c>
      <c r="Q85" s="573" t="s">
        <v>1299</v>
      </c>
      <c r="R85" s="573" t="s">
        <v>1300</v>
      </c>
      <c r="S85" s="573"/>
      <c r="T85" s="573" t="s">
        <v>878</v>
      </c>
      <c r="U85" s="573"/>
      <c r="V85" s="441">
        <v>7</v>
      </c>
      <c r="W85" s="441">
        <v>14</v>
      </c>
      <c r="X85" s="441">
        <v>21</v>
      </c>
      <c r="Y85" s="441">
        <v>28</v>
      </c>
      <c r="Z85" s="441">
        <v>4</v>
      </c>
      <c r="AA85" s="441">
        <v>11</v>
      </c>
      <c r="AB85" s="441">
        <v>18</v>
      </c>
      <c r="AC85" s="441">
        <v>25</v>
      </c>
      <c r="AD85" s="441">
        <v>4</v>
      </c>
      <c r="AE85" s="441">
        <v>11</v>
      </c>
      <c r="AF85" s="441">
        <v>18</v>
      </c>
      <c r="AG85" s="441">
        <v>25</v>
      </c>
      <c r="AH85" s="441">
        <v>1</v>
      </c>
      <c r="AI85" s="441">
        <v>8</v>
      </c>
      <c r="AJ85" s="441">
        <v>15</v>
      </c>
      <c r="AK85" s="441">
        <v>22</v>
      </c>
      <c r="AL85" s="441">
        <v>29</v>
      </c>
      <c r="AM85" s="441">
        <v>6</v>
      </c>
      <c r="AN85" s="441">
        <v>13</v>
      </c>
      <c r="AO85" s="441">
        <v>20</v>
      </c>
      <c r="AP85" s="441">
        <v>27</v>
      </c>
      <c r="AQ85" s="441">
        <v>3</v>
      </c>
      <c r="AR85" s="441">
        <v>10</v>
      </c>
      <c r="AS85" s="441">
        <v>17</v>
      </c>
      <c r="AT85" s="441">
        <v>24</v>
      </c>
      <c r="AU85" s="441">
        <v>1</v>
      </c>
      <c r="AV85" s="441">
        <v>8</v>
      </c>
      <c r="AW85" s="441">
        <v>15</v>
      </c>
      <c r="AX85" s="441">
        <v>22</v>
      </c>
      <c r="AY85" s="441">
        <v>29</v>
      </c>
      <c r="AZ85" s="441">
        <v>5</v>
      </c>
      <c r="BA85" s="441">
        <v>12</v>
      </c>
      <c r="BB85" s="441">
        <v>19</v>
      </c>
      <c r="BC85" s="441">
        <v>26</v>
      </c>
      <c r="BD85" s="441">
        <v>2</v>
      </c>
      <c r="BE85" s="441">
        <v>9</v>
      </c>
      <c r="BF85" s="441">
        <v>16</v>
      </c>
      <c r="BG85" s="441">
        <v>23</v>
      </c>
      <c r="BH85" s="441">
        <v>30</v>
      </c>
      <c r="BI85" s="441">
        <v>7</v>
      </c>
      <c r="BJ85" s="441">
        <v>14</v>
      </c>
      <c r="BK85" s="441">
        <v>21</v>
      </c>
      <c r="BL85" s="441">
        <v>28</v>
      </c>
      <c r="BM85" s="441">
        <v>4</v>
      </c>
      <c r="BN85" s="441">
        <v>11</v>
      </c>
      <c r="BO85" s="441">
        <v>18</v>
      </c>
      <c r="BP85" s="441">
        <v>25</v>
      </c>
      <c r="BQ85" s="441">
        <v>2</v>
      </c>
      <c r="BR85" s="441">
        <v>9</v>
      </c>
      <c r="BS85" s="441">
        <v>16</v>
      </c>
      <c r="BT85" s="441">
        <v>23</v>
      </c>
      <c r="BU85" s="441">
        <v>30</v>
      </c>
      <c r="BV85" s="24" t="s">
        <v>878</v>
      </c>
      <c r="BW85" s="25"/>
      <c r="BX85" s="24" t="s">
        <v>879</v>
      </c>
      <c r="BZ85" s="26" t="s">
        <v>1300</v>
      </c>
    </row>
    <row r="86" spans="1:418" s="38" customFormat="1" ht="21" customHeight="1" x14ac:dyDescent="0.25">
      <c r="A86" s="27"/>
      <c r="B86" s="27"/>
      <c r="C86" s="27" t="s">
        <v>27</v>
      </c>
      <c r="D86" s="28" t="s">
        <v>1031</v>
      </c>
      <c r="E86" s="45">
        <v>43838</v>
      </c>
      <c r="F86" s="41">
        <v>41950</v>
      </c>
      <c r="G86" s="361" t="s">
        <v>921</v>
      </c>
      <c r="H86" s="361"/>
      <c r="I86" s="31">
        <v>0</v>
      </c>
      <c r="J86" s="31">
        <v>0</v>
      </c>
      <c r="K86" s="31">
        <v>0</v>
      </c>
      <c r="L86" s="31">
        <v>0</v>
      </c>
      <c r="M86" s="31">
        <v>0</v>
      </c>
      <c r="N86" s="31">
        <v>0</v>
      </c>
      <c r="O86" s="31">
        <v>0</v>
      </c>
      <c r="P86" s="31">
        <v>0</v>
      </c>
      <c r="Q86" s="31">
        <v>0</v>
      </c>
      <c r="R86" s="31">
        <v>0</v>
      </c>
      <c r="S86" s="31">
        <v>0</v>
      </c>
      <c r="T86" s="31">
        <v>0</v>
      </c>
      <c r="U86" s="31"/>
      <c r="V86" s="33"/>
      <c r="W86" s="33"/>
      <c r="X86" s="33"/>
      <c r="Y86" s="33"/>
      <c r="Z86" s="42"/>
      <c r="AA86" s="33"/>
      <c r="AB86" s="33"/>
      <c r="AC86" s="33"/>
      <c r="AD86" s="33"/>
      <c r="AE86" s="33"/>
      <c r="AF86" s="33"/>
      <c r="AG86" s="33"/>
      <c r="AH86" s="33"/>
      <c r="AI86" s="42"/>
      <c r="AJ86" s="33"/>
      <c r="AK86" s="33"/>
      <c r="AL86" s="33"/>
      <c r="AM86" s="33"/>
      <c r="AN86" s="42"/>
      <c r="AO86" s="42"/>
      <c r="AP86" s="33"/>
      <c r="AQ86" s="33"/>
      <c r="AR86" s="42"/>
      <c r="AS86" s="33"/>
      <c r="AT86" s="33"/>
      <c r="AU86" s="33"/>
      <c r="AV86" s="43"/>
      <c r="AW86" s="34"/>
      <c r="AX86" s="34"/>
      <c r="AY86" s="34"/>
      <c r="AZ86" s="34"/>
      <c r="BA86" s="43"/>
      <c r="BB86" s="34"/>
      <c r="BC86" s="34"/>
      <c r="BD86" s="34"/>
      <c r="BE86" s="34"/>
      <c r="BF86" s="34"/>
      <c r="BG86" s="34"/>
      <c r="BH86" s="34"/>
      <c r="BI86" s="34"/>
      <c r="BJ86" s="34"/>
      <c r="BK86" s="34"/>
      <c r="BL86" s="34"/>
      <c r="BM86" s="43"/>
      <c r="BN86" s="34"/>
      <c r="BO86" s="34"/>
      <c r="BP86" s="34"/>
      <c r="BQ86" s="34"/>
      <c r="BR86" s="34"/>
      <c r="BS86" s="34"/>
      <c r="BT86" s="34"/>
      <c r="BU86" s="34"/>
      <c r="BV86" s="240">
        <f>COUNT(V86:AT86)</f>
        <v>0</v>
      </c>
      <c r="BW86" s="37"/>
      <c r="BX86" s="240">
        <f>COUNT(AU86:BU86)</f>
        <v>0</v>
      </c>
      <c r="BZ86" s="36">
        <f>SUM(BV86,BX86)</f>
        <v>0</v>
      </c>
    </row>
    <row r="87" spans="1:418" s="224" customFormat="1" ht="34.5" customHeight="1" x14ac:dyDescent="0.25">
      <c r="A87" s="441" t="s">
        <v>12</v>
      </c>
      <c r="B87" s="441" t="s">
        <v>1013</v>
      </c>
      <c r="C87" s="464" t="s">
        <v>13</v>
      </c>
      <c r="D87" s="465" t="s">
        <v>46</v>
      </c>
      <c r="E87" s="382" t="s">
        <v>15</v>
      </c>
      <c r="F87" s="382" t="s">
        <v>16</v>
      </c>
      <c r="G87" s="382" t="s">
        <v>304</v>
      </c>
      <c r="H87" s="574" t="s">
        <v>1153</v>
      </c>
      <c r="I87" s="441" t="s">
        <v>25</v>
      </c>
      <c r="J87" s="441" t="s">
        <v>860</v>
      </c>
      <c r="K87" s="441" t="s">
        <v>859</v>
      </c>
      <c r="L87" s="573" t="s">
        <v>868</v>
      </c>
      <c r="M87" s="573" t="s">
        <v>914</v>
      </c>
      <c r="N87" s="573" t="s">
        <v>1148</v>
      </c>
      <c r="O87" s="573" t="s">
        <v>1149</v>
      </c>
      <c r="P87" s="573" t="s">
        <v>1301</v>
      </c>
      <c r="Q87" s="573" t="s">
        <v>1299</v>
      </c>
      <c r="R87" s="573"/>
      <c r="S87" s="573"/>
      <c r="T87" s="573"/>
      <c r="U87" s="573"/>
      <c r="V87" s="441"/>
      <c r="W87" s="441"/>
      <c r="X87" s="441"/>
      <c r="Y87" s="441"/>
      <c r="Z87" s="441"/>
      <c r="AA87" s="441"/>
      <c r="AB87" s="441"/>
      <c r="AC87" s="441"/>
      <c r="AD87" s="441"/>
      <c r="AE87" s="441"/>
      <c r="AF87" s="441"/>
      <c r="AG87" s="441"/>
      <c r="AH87" s="441"/>
      <c r="AI87" s="441"/>
      <c r="AJ87" s="441"/>
      <c r="AK87" s="441"/>
      <c r="AL87" s="441"/>
      <c r="AM87" s="441"/>
      <c r="AN87" s="441"/>
      <c r="AO87" s="441"/>
      <c r="AP87" s="441"/>
      <c r="AQ87" s="441"/>
      <c r="AR87" s="441"/>
      <c r="AS87" s="441"/>
      <c r="AT87" s="441"/>
      <c r="AU87" s="441"/>
      <c r="AV87" s="441"/>
      <c r="AW87" s="441"/>
      <c r="AX87" s="441"/>
      <c r="AY87" s="441"/>
      <c r="AZ87" s="441"/>
      <c r="BA87" s="441"/>
      <c r="BB87" s="441"/>
      <c r="BC87" s="441"/>
      <c r="BD87" s="441"/>
      <c r="BE87" s="441"/>
      <c r="BF87" s="441"/>
      <c r="BG87" s="441"/>
      <c r="BH87" s="441"/>
      <c r="BI87" s="441"/>
      <c r="BJ87" s="441"/>
      <c r="BK87" s="441"/>
      <c r="BL87" s="441"/>
      <c r="BM87" s="441"/>
      <c r="BN87" s="441"/>
      <c r="BO87" s="441"/>
      <c r="BP87" s="441"/>
      <c r="BQ87" s="441"/>
      <c r="BR87" s="441"/>
      <c r="BS87" s="441"/>
      <c r="BT87" s="441"/>
      <c r="BU87" s="441"/>
      <c r="BV87" s="24"/>
      <c r="BW87" s="25"/>
      <c r="BX87" s="24"/>
      <c r="BZ87" s="26"/>
    </row>
    <row r="88" spans="1:418" s="357" customFormat="1" ht="21" customHeight="1" x14ac:dyDescent="0.25">
      <c r="A88" s="27"/>
      <c r="B88" s="27"/>
      <c r="C88" s="27" t="s">
        <v>81</v>
      </c>
      <c r="D88" s="28" t="s">
        <v>285</v>
      </c>
      <c r="E88" s="45">
        <v>38927</v>
      </c>
      <c r="F88" s="45">
        <v>25062</v>
      </c>
      <c r="G88" s="429" t="s">
        <v>921</v>
      </c>
      <c r="H88" s="429"/>
      <c r="I88" s="31">
        <v>0</v>
      </c>
      <c r="J88" s="31">
        <v>0</v>
      </c>
      <c r="K88" s="31">
        <v>0</v>
      </c>
      <c r="L88" s="31">
        <v>0</v>
      </c>
      <c r="M88" s="31">
        <v>0</v>
      </c>
      <c r="N88" s="31">
        <v>0</v>
      </c>
      <c r="O88" s="31">
        <v>0</v>
      </c>
      <c r="P88" s="31">
        <v>0</v>
      </c>
      <c r="Q88" s="31">
        <v>0</v>
      </c>
      <c r="R88" s="31">
        <v>0</v>
      </c>
      <c r="S88" s="31">
        <v>0</v>
      </c>
      <c r="T88" s="31">
        <v>0</v>
      </c>
      <c r="U88" s="31"/>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240">
        <f t="shared" ref="BV88:BV96" si="15">COUNT(V88:AT88)</f>
        <v>0</v>
      </c>
      <c r="BW88" s="477"/>
      <c r="BX88" s="240">
        <f t="shared" ref="BX88:BX96" si="16">COUNT(AU88:BU88)</f>
        <v>0</v>
      </c>
      <c r="BY88" s="479"/>
      <c r="BZ88" s="36">
        <f t="shared" ref="BZ88:BZ96" si="17">SUM(BV88,BX88)</f>
        <v>0</v>
      </c>
    </row>
    <row r="89" spans="1:418" s="357" customFormat="1" ht="21" customHeight="1" x14ac:dyDescent="0.25">
      <c r="A89" s="27"/>
      <c r="B89" s="27"/>
      <c r="C89" s="27" t="s">
        <v>86</v>
      </c>
      <c r="D89" s="28" t="s">
        <v>1027</v>
      </c>
      <c r="E89" s="29">
        <v>40263</v>
      </c>
      <c r="F89" s="45">
        <v>17981</v>
      </c>
      <c r="G89" s="429" t="s">
        <v>921</v>
      </c>
      <c r="H89" s="429"/>
      <c r="I89" s="31">
        <v>0</v>
      </c>
      <c r="J89" s="31">
        <v>0</v>
      </c>
      <c r="K89" s="31">
        <v>0</v>
      </c>
      <c r="L89" s="31">
        <v>0</v>
      </c>
      <c r="M89" s="31">
        <v>0</v>
      </c>
      <c r="N89" s="31">
        <v>0</v>
      </c>
      <c r="O89" s="31">
        <v>0</v>
      </c>
      <c r="P89" s="31">
        <v>0</v>
      </c>
      <c r="Q89" s="31">
        <v>0</v>
      </c>
      <c r="R89" s="31">
        <v>0</v>
      </c>
      <c r="S89" s="31">
        <v>0</v>
      </c>
      <c r="T89" s="31">
        <v>0</v>
      </c>
      <c r="U89" s="31"/>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240">
        <f t="shared" si="15"/>
        <v>0</v>
      </c>
      <c r="BW89" s="478"/>
      <c r="BX89" s="240">
        <f t="shared" si="16"/>
        <v>0</v>
      </c>
      <c r="BY89" s="479"/>
      <c r="BZ89" s="36">
        <f t="shared" si="17"/>
        <v>0</v>
      </c>
    </row>
    <row r="90" spans="1:418" s="357" customFormat="1" ht="21" customHeight="1" x14ac:dyDescent="0.25">
      <c r="A90" s="27"/>
      <c r="B90" s="27"/>
      <c r="C90" s="27" t="s">
        <v>61</v>
      </c>
      <c r="D90" s="28" t="s">
        <v>1014</v>
      </c>
      <c r="E90" s="29">
        <v>23081</v>
      </c>
      <c r="F90" s="45">
        <v>23380</v>
      </c>
      <c r="G90" s="429" t="s">
        <v>921</v>
      </c>
      <c r="H90" s="429"/>
      <c r="I90" s="31">
        <v>0</v>
      </c>
      <c r="J90" s="31">
        <v>0</v>
      </c>
      <c r="K90" s="31">
        <v>0</v>
      </c>
      <c r="L90" s="31">
        <v>0</v>
      </c>
      <c r="M90" s="31">
        <v>0</v>
      </c>
      <c r="N90" s="31">
        <v>0</v>
      </c>
      <c r="O90" s="31">
        <v>0</v>
      </c>
      <c r="P90" s="31">
        <v>0</v>
      </c>
      <c r="Q90" s="31">
        <v>0</v>
      </c>
      <c r="R90" s="31">
        <v>0</v>
      </c>
      <c r="S90" s="31">
        <v>0</v>
      </c>
      <c r="T90" s="31">
        <v>0</v>
      </c>
      <c r="U90" s="31"/>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240">
        <f t="shared" si="15"/>
        <v>0</v>
      </c>
      <c r="BW90" s="478"/>
      <c r="BX90" s="240">
        <f t="shared" si="16"/>
        <v>0</v>
      </c>
      <c r="BY90" s="479"/>
      <c r="BZ90" s="36">
        <f t="shared" si="17"/>
        <v>0</v>
      </c>
    </row>
    <row r="91" spans="1:418" s="357" customFormat="1" ht="21" customHeight="1" x14ac:dyDescent="0.25">
      <c r="A91" s="27"/>
      <c r="B91" s="27"/>
      <c r="C91" s="27" t="s">
        <v>77</v>
      </c>
      <c r="D91" s="28" t="s">
        <v>943</v>
      </c>
      <c r="E91" s="45">
        <v>38309</v>
      </c>
      <c r="F91" s="45">
        <v>29881</v>
      </c>
      <c r="G91" s="429" t="s">
        <v>921</v>
      </c>
      <c r="H91" s="429"/>
      <c r="I91" s="31">
        <v>0</v>
      </c>
      <c r="J91" s="31">
        <v>0</v>
      </c>
      <c r="K91" s="31">
        <v>0</v>
      </c>
      <c r="L91" s="31">
        <v>0</v>
      </c>
      <c r="M91" s="31">
        <v>0</v>
      </c>
      <c r="N91" s="31">
        <v>0</v>
      </c>
      <c r="O91" s="31">
        <v>0</v>
      </c>
      <c r="P91" s="31">
        <v>0</v>
      </c>
      <c r="Q91" s="31">
        <v>0</v>
      </c>
      <c r="R91" s="31">
        <v>0</v>
      </c>
      <c r="S91" s="31">
        <v>0</v>
      </c>
      <c r="T91" s="31">
        <v>0</v>
      </c>
      <c r="U91" s="31"/>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240">
        <f t="shared" si="15"/>
        <v>0</v>
      </c>
      <c r="BW91" s="478"/>
      <c r="BX91" s="240">
        <f t="shared" si="16"/>
        <v>0</v>
      </c>
      <c r="BY91" s="479"/>
      <c r="BZ91" s="36">
        <f t="shared" si="17"/>
        <v>0</v>
      </c>
    </row>
    <row r="92" spans="1:418" s="357" customFormat="1" ht="21" customHeight="1" x14ac:dyDescent="0.25">
      <c r="A92" s="27"/>
      <c r="B92" s="27"/>
      <c r="C92" s="27" t="s">
        <v>108</v>
      </c>
      <c r="D92" s="28" t="s">
        <v>1047</v>
      </c>
      <c r="E92" s="29">
        <v>43141</v>
      </c>
      <c r="F92" s="45">
        <v>43844</v>
      </c>
      <c r="G92" s="429" t="s">
        <v>921</v>
      </c>
      <c r="H92" s="429"/>
      <c r="I92" s="31">
        <v>0</v>
      </c>
      <c r="J92" s="31">
        <v>0</v>
      </c>
      <c r="K92" s="31">
        <v>0</v>
      </c>
      <c r="L92" s="31">
        <v>0</v>
      </c>
      <c r="M92" s="31">
        <v>0</v>
      </c>
      <c r="N92" s="31">
        <v>0</v>
      </c>
      <c r="O92" s="31">
        <v>0</v>
      </c>
      <c r="P92" s="31">
        <v>0</v>
      </c>
      <c r="Q92" s="31">
        <v>0</v>
      </c>
      <c r="R92" s="31">
        <v>0</v>
      </c>
      <c r="S92" s="31">
        <v>0</v>
      </c>
      <c r="T92" s="31">
        <v>0</v>
      </c>
      <c r="U92" s="31"/>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240">
        <f t="shared" si="15"/>
        <v>0</v>
      </c>
      <c r="BW92" s="478"/>
      <c r="BX92" s="240">
        <f t="shared" si="16"/>
        <v>0</v>
      </c>
      <c r="BY92" s="479"/>
      <c r="BZ92" s="36">
        <f t="shared" si="17"/>
        <v>0</v>
      </c>
    </row>
    <row r="93" spans="1:418" s="357" customFormat="1" ht="21" customHeight="1" x14ac:dyDescent="0.25">
      <c r="A93" s="27"/>
      <c r="B93" s="27"/>
      <c r="C93" s="27" t="s">
        <v>96</v>
      </c>
      <c r="D93" s="28" t="s">
        <v>139</v>
      </c>
      <c r="E93" s="41">
        <v>41880</v>
      </c>
      <c r="F93" s="45">
        <v>21930</v>
      </c>
      <c r="G93" s="429" t="s">
        <v>921</v>
      </c>
      <c r="H93" s="429"/>
      <c r="I93" s="31">
        <v>0</v>
      </c>
      <c r="J93" s="31">
        <v>0</v>
      </c>
      <c r="K93" s="31">
        <v>0</v>
      </c>
      <c r="L93" s="31">
        <v>0</v>
      </c>
      <c r="M93" s="31">
        <v>0</v>
      </c>
      <c r="N93" s="31">
        <v>0</v>
      </c>
      <c r="O93" s="31">
        <v>0</v>
      </c>
      <c r="P93" s="31">
        <v>0</v>
      </c>
      <c r="Q93" s="31">
        <v>0</v>
      </c>
      <c r="R93" s="31">
        <v>0</v>
      </c>
      <c r="S93" s="31">
        <v>0</v>
      </c>
      <c r="T93" s="31">
        <v>0</v>
      </c>
      <c r="U93" s="31"/>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240">
        <f t="shared" si="15"/>
        <v>0</v>
      </c>
      <c r="BW93" s="478"/>
      <c r="BX93" s="240">
        <f t="shared" si="16"/>
        <v>0</v>
      </c>
      <c r="BY93" s="479"/>
      <c r="BZ93" s="36">
        <f t="shared" si="17"/>
        <v>0</v>
      </c>
    </row>
    <row r="94" spans="1:418" s="357" customFormat="1" ht="21" customHeight="1" x14ac:dyDescent="0.25">
      <c r="A94" s="27"/>
      <c r="B94" s="27"/>
      <c r="C94" s="27" t="s">
        <v>73</v>
      </c>
      <c r="D94" s="28" t="s">
        <v>64</v>
      </c>
      <c r="E94" s="29">
        <v>37408</v>
      </c>
      <c r="F94" s="45">
        <v>36222</v>
      </c>
      <c r="G94" s="429" t="s">
        <v>921</v>
      </c>
      <c r="H94" s="429"/>
      <c r="I94" s="31">
        <v>0</v>
      </c>
      <c r="J94" s="31">
        <v>0</v>
      </c>
      <c r="K94" s="31">
        <v>0</v>
      </c>
      <c r="L94" s="31">
        <v>0</v>
      </c>
      <c r="M94" s="31">
        <v>0</v>
      </c>
      <c r="N94" s="31">
        <v>0</v>
      </c>
      <c r="O94" s="31">
        <v>0</v>
      </c>
      <c r="P94" s="31">
        <v>0</v>
      </c>
      <c r="Q94" s="31">
        <v>0</v>
      </c>
      <c r="R94" s="31">
        <v>0</v>
      </c>
      <c r="S94" s="31">
        <v>0</v>
      </c>
      <c r="T94" s="31">
        <v>0</v>
      </c>
      <c r="U94" s="31"/>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240">
        <f t="shared" si="15"/>
        <v>0</v>
      </c>
      <c r="BW94" s="478"/>
      <c r="BX94" s="240">
        <f t="shared" si="16"/>
        <v>0</v>
      </c>
      <c r="BY94" s="479"/>
      <c r="BZ94" s="36">
        <f t="shared" si="17"/>
        <v>0</v>
      </c>
    </row>
    <row r="95" spans="1:418" s="357" customFormat="1" ht="21" customHeight="1" x14ac:dyDescent="0.25">
      <c r="A95" s="27"/>
      <c r="B95" s="27"/>
      <c r="C95" s="27" t="s">
        <v>88</v>
      </c>
      <c r="D95" s="49" t="s">
        <v>1430</v>
      </c>
      <c r="E95" s="45">
        <v>41017</v>
      </c>
      <c r="F95" s="45">
        <v>41085</v>
      </c>
      <c r="G95" s="429" t="s">
        <v>921</v>
      </c>
      <c r="H95" s="429"/>
      <c r="I95" s="31">
        <v>0</v>
      </c>
      <c r="J95" s="31">
        <v>0</v>
      </c>
      <c r="K95" s="31">
        <v>0</v>
      </c>
      <c r="L95" s="31">
        <v>0</v>
      </c>
      <c r="M95" s="31">
        <v>0</v>
      </c>
      <c r="N95" s="31">
        <v>0</v>
      </c>
      <c r="O95" s="31">
        <v>0</v>
      </c>
      <c r="P95" s="31">
        <v>0</v>
      </c>
      <c r="Q95" s="31">
        <v>0</v>
      </c>
      <c r="R95" s="31">
        <v>0</v>
      </c>
      <c r="S95" s="31">
        <v>0</v>
      </c>
      <c r="T95" s="31">
        <v>0</v>
      </c>
      <c r="U95" s="31"/>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240">
        <f t="shared" si="15"/>
        <v>0</v>
      </c>
      <c r="BW95" s="478"/>
      <c r="BX95" s="240">
        <f t="shared" si="16"/>
        <v>0</v>
      </c>
      <c r="BY95" s="479"/>
      <c r="BZ95" s="36">
        <f t="shared" si="17"/>
        <v>0</v>
      </c>
      <c r="CA95" s="657"/>
    </row>
    <row r="96" spans="1:418" s="357" customFormat="1" ht="21" customHeight="1" x14ac:dyDescent="0.25">
      <c r="A96" s="27"/>
      <c r="B96" s="27"/>
      <c r="C96" s="27" t="s">
        <v>45</v>
      </c>
      <c r="D96" s="28" t="s">
        <v>250</v>
      </c>
      <c r="E96" s="41">
        <v>41380</v>
      </c>
      <c r="F96" s="45">
        <v>32639</v>
      </c>
      <c r="G96" s="429" t="s">
        <v>259</v>
      </c>
      <c r="H96" s="429"/>
      <c r="I96" s="31">
        <v>0</v>
      </c>
      <c r="J96" s="31">
        <v>0</v>
      </c>
      <c r="K96" s="31">
        <v>0</v>
      </c>
      <c r="L96" s="31">
        <v>1</v>
      </c>
      <c r="M96" s="31">
        <v>1</v>
      </c>
      <c r="N96" s="31">
        <v>0</v>
      </c>
      <c r="O96" s="31">
        <v>1</v>
      </c>
      <c r="P96" s="31">
        <v>0</v>
      </c>
      <c r="Q96" s="31">
        <v>1</v>
      </c>
      <c r="R96" s="31">
        <v>0</v>
      </c>
      <c r="S96" s="31">
        <v>0</v>
      </c>
      <c r="T96" s="31">
        <v>0</v>
      </c>
      <c r="U96" s="31"/>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240">
        <f t="shared" si="15"/>
        <v>0</v>
      </c>
      <c r="BW96" s="478"/>
      <c r="BX96" s="240">
        <f t="shared" si="16"/>
        <v>0</v>
      </c>
      <c r="BY96" s="479"/>
      <c r="BZ96" s="36">
        <f t="shared" si="17"/>
        <v>0</v>
      </c>
      <c r="PA96" s="46"/>
      <c r="PB96" s="46"/>
    </row>
    <row r="97" spans="1:86" s="299" customFormat="1" x14ac:dyDescent="0.25">
      <c r="E97" s="298"/>
      <c r="F97" s="301"/>
      <c r="G97" s="301"/>
      <c r="H97" s="301"/>
      <c r="I97" s="302"/>
      <c r="J97" s="302"/>
      <c r="K97" s="302"/>
      <c r="L97" s="302"/>
      <c r="M97" s="302"/>
      <c r="N97" s="302"/>
      <c r="O97" s="302"/>
      <c r="P97" s="302"/>
      <c r="Q97" s="302"/>
      <c r="R97" s="302"/>
      <c r="S97" s="302"/>
      <c r="T97" s="302"/>
      <c r="U97" s="302"/>
      <c r="V97" s="302"/>
      <c r="W97" s="302"/>
      <c r="X97" s="302"/>
      <c r="Y97" s="302"/>
      <c r="Z97" s="302"/>
      <c r="AA97" s="302"/>
      <c r="AB97" s="302"/>
      <c r="AC97" s="302"/>
      <c r="AD97" s="161"/>
      <c r="AZ97" s="303"/>
      <c r="BB97" s="300"/>
      <c r="BC97" s="300"/>
    </row>
    <row r="98" spans="1:86" s="76" customFormat="1" ht="54" customHeight="1" x14ac:dyDescent="0.25">
      <c r="C98" s="371"/>
      <c r="D98" s="76" t="s">
        <v>1608</v>
      </c>
      <c r="E98" s="372"/>
      <c r="F98" s="373"/>
      <c r="G98" s="383"/>
      <c r="H98" s="383"/>
      <c r="CD98" s="374"/>
      <c r="CE98" s="374"/>
      <c r="CF98" s="374"/>
      <c r="CH98" s="374"/>
    </row>
    <row r="99" spans="1:86" s="299" customFormat="1" x14ac:dyDescent="0.25">
      <c r="E99" s="298"/>
      <c r="F99" s="301"/>
      <c r="G99" s="301"/>
      <c r="H99" s="301"/>
      <c r="I99" s="302"/>
      <c r="J99" s="302"/>
      <c r="K99" s="302"/>
      <c r="L99" s="302"/>
      <c r="M99" s="302"/>
      <c r="N99" s="302"/>
      <c r="O99" s="302"/>
      <c r="P99" s="302"/>
      <c r="Q99" s="302"/>
      <c r="R99" s="302"/>
      <c r="S99" s="302"/>
      <c r="T99" s="302"/>
      <c r="U99" s="302"/>
      <c r="V99" s="302"/>
      <c r="W99" s="302"/>
      <c r="X99" s="302"/>
      <c r="Y99" s="302"/>
      <c r="Z99" s="302"/>
      <c r="AA99" s="302"/>
      <c r="AB99" s="302"/>
      <c r="AC99" s="302"/>
      <c r="AD99" s="161"/>
      <c r="AZ99" s="303"/>
      <c r="BB99" s="300"/>
      <c r="BC99" s="300"/>
    </row>
    <row r="100" spans="1:86" s="224" customFormat="1" ht="34.5" customHeight="1" x14ac:dyDescent="0.25">
      <c r="A100" s="441" t="s">
        <v>12</v>
      </c>
      <c r="B100" s="441" t="s">
        <v>1013</v>
      </c>
      <c r="C100" s="464" t="s">
        <v>13</v>
      </c>
      <c r="D100" s="465" t="s">
        <v>46</v>
      </c>
      <c r="E100" s="382" t="s">
        <v>15</v>
      </c>
      <c r="F100" s="382" t="s">
        <v>16</v>
      </c>
      <c r="G100" s="382" t="s">
        <v>304</v>
      </c>
      <c r="H100" s="574" t="s">
        <v>1153</v>
      </c>
      <c r="I100" s="441" t="s">
        <v>25</v>
      </c>
      <c r="J100" s="441" t="s">
        <v>860</v>
      </c>
      <c r="K100" s="441" t="s">
        <v>859</v>
      </c>
      <c r="L100" s="573" t="s">
        <v>868</v>
      </c>
      <c r="M100" s="573" t="s">
        <v>914</v>
      </c>
      <c r="N100" s="573" t="s">
        <v>1148</v>
      </c>
      <c r="O100" s="573" t="s">
        <v>1149</v>
      </c>
      <c r="P100" s="573" t="s">
        <v>1301</v>
      </c>
      <c r="Q100" s="573" t="s">
        <v>1299</v>
      </c>
      <c r="R100" s="573"/>
      <c r="S100" s="573"/>
      <c r="T100" s="573"/>
      <c r="U100" s="573"/>
      <c r="V100" s="441"/>
      <c r="W100" s="441"/>
      <c r="X100" s="441"/>
      <c r="Y100" s="441"/>
      <c r="Z100" s="441"/>
      <c r="AA100" s="441"/>
      <c r="AB100" s="441"/>
      <c r="AC100" s="441"/>
      <c r="AD100" s="441"/>
      <c r="AE100" s="441"/>
      <c r="AF100" s="441"/>
      <c r="AG100" s="441"/>
      <c r="AH100" s="441"/>
      <c r="AI100" s="441"/>
      <c r="AJ100" s="441"/>
      <c r="AK100" s="441"/>
      <c r="AL100" s="441"/>
      <c r="AM100" s="441"/>
      <c r="AN100" s="441"/>
      <c r="AO100" s="441"/>
      <c r="AP100" s="441"/>
      <c r="AQ100" s="441"/>
      <c r="AR100" s="441"/>
      <c r="AS100" s="441"/>
      <c r="AT100" s="441"/>
      <c r="AU100" s="441"/>
      <c r="AV100" s="441"/>
      <c r="AW100" s="441"/>
      <c r="AX100" s="441"/>
      <c r="AY100" s="441"/>
      <c r="AZ100" s="441"/>
      <c r="BA100" s="441"/>
      <c r="BB100" s="441"/>
      <c r="BC100" s="441"/>
      <c r="BD100" s="441"/>
      <c r="BE100" s="441"/>
      <c r="BF100" s="441"/>
      <c r="BG100" s="441"/>
      <c r="BH100" s="441"/>
      <c r="BI100" s="441"/>
      <c r="BJ100" s="441"/>
      <c r="BK100" s="441"/>
      <c r="BL100" s="441"/>
      <c r="BM100" s="441"/>
      <c r="BN100" s="441"/>
      <c r="BO100" s="441"/>
      <c r="BP100" s="441"/>
      <c r="BQ100" s="441"/>
      <c r="BR100" s="441"/>
      <c r="BS100" s="441"/>
      <c r="BT100" s="441"/>
      <c r="BU100" s="441"/>
      <c r="BV100" s="24"/>
      <c r="BW100" s="25"/>
      <c r="BX100" s="24"/>
      <c r="BZ100" s="26"/>
    </row>
    <row r="101" spans="1:86" s="357" customFormat="1" ht="21" customHeight="1" x14ac:dyDescent="0.25">
      <c r="A101" s="27"/>
      <c r="B101" s="27"/>
      <c r="C101" s="27" t="s">
        <v>101</v>
      </c>
      <c r="D101" s="28" t="s">
        <v>166</v>
      </c>
      <c r="E101" s="41">
        <v>42442</v>
      </c>
      <c r="F101" s="396">
        <v>34663</v>
      </c>
      <c r="G101" s="378" t="s">
        <v>351</v>
      </c>
      <c r="H101" s="429"/>
      <c r="I101" s="31">
        <v>0</v>
      </c>
      <c r="J101" s="375">
        <v>0</v>
      </c>
      <c r="K101" s="31">
        <v>0</v>
      </c>
      <c r="L101" s="375">
        <v>0</v>
      </c>
      <c r="M101" s="31">
        <v>0</v>
      </c>
      <c r="N101" s="375">
        <v>0</v>
      </c>
      <c r="O101" s="31">
        <v>0</v>
      </c>
      <c r="P101" s="375">
        <v>0</v>
      </c>
      <c r="Q101" s="31">
        <v>0</v>
      </c>
      <c r="R101" s="375">
        <v>0</v>
      </c>
      <c r="S101" s="31">
        <v>0</v>
      </c>
      <c r="T101" s="31">
        <v>0</v>
      </c>
      <c r="U101" s="31"/>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240">
        <f t="shared" ref="BV101:BV102" si="18">COUNT(V101:AT101)</f>
        <v>0</v>
      </c>
      <c r="BW101" s="478"/>
      <c r="BX101" s="240">
        <f t="shared" ref="BX101:BX102" si="19">COUNT(AU101:BU101)</f>
        <v>0</v>
      </c>
      <c r="BY101" s="479"/>
      <c r="BZ101" s="36">
        <f t="shared" ref="BZ101:BZ102" si="20">SUM(BV101,BX101)</f>
        <v>0</v>
      </c>
    </row>
    <row r="102" spans="1:86" s="357" customFormat="1" ht="21" customHeight="1" x14ac:dyDescent="0.25">
      <c r="A102" s="27"/>
      <c r="B102" s="27"/>
      <c r="C102" s="27" t="s">
        <v>105</v>
      </c>
      <c r="D102" s="28" t="s">
        <v>1136</v>
      </c>
      <c r="E102" s="29">
        <v>43991</v>
      </c>
      <c r="F102" s="45">
        <v>23767</v>
      </c>
      <c r="G102" s="429" t="s">
        <v>740</v>
      </c>
      <c r="H102" s="429"/>
      <c r="I102" s="31">
        <v>0</v>
      </c>
      <c r="J102" s="31">
        <v>0</v>
      </c>
      <c r="K102" s="31">
        <v>0</v>
      </c>
      <c r="L102" s="31">
        <v>0</v>
      </c>
      <c r="M102" s="31">
        <v>0</v>
      </c>
      <c r="N102" s="31">
        <v>0</v>
      </c>
      <c r="O102" s="31">
        <v>0</v>
      </c>
      <c r="P102" s="31">
        <v>0</v>
      </c>
      <c r="Q102" s="31">
        <v>0</v>
      </c>
      <c r="R102" s="31">
        <v>0</v>
      </c>
      <c r="S102" s="31">
        <v>0</v>
      </c>
      <c r="T102" s="31">
        <v>0</v>
      </c>
      <c r="U102" s="31"/>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240">
        <f t="shared" si="18"/>
        <v>0</v>
      </c>
      <c r="BW102" s="478"/>
      <c r="BX102" s="240">
        <f t="shared" si="19"/>
        <v>0</v>
      </c>
      <c r="BY102" s="479"/>
      <c r="BZ102" s="36">
        <f t="shared" si="20"/>
        <v>0</v>
      </c>
    </row>
  </sheetData>
  <sortState ref="A71:PB73">
    <sortCondition descending="1" ref="U71:U73"/>
    <sortCondition ref="E71:E73"/>
  </sortState>
  <phoneticPr fontId="70"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39" max="20"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M159"/>
  <sheetViews>
    <sheetView topLeftCell="A150" zoomScale="70" zoomScaleNormal="70" workbookViewId="0">
      <selection activeCell="A160" sqref="A160:XFD373"/>
    </sheetView>
  </sheetViews>
  <sheetFormatPr defaultColWidth="8.81640625" defaultRowHeight="15" outlineLevelCol="2" x14ac:dyDescent="0.25"/>
  <cols>
    <col min="1" max="2" width="7.6328125" style="299" customWidth="1"/>
    <col min="3" max="3" width="5.6328125" style="299" customWidth="1"/>
    <col min="4" max="4" width="50.54296875" style="299" customWidth="1"/>
    <col min="5" max="5" width="13.453125" style="298" customWidth="1"/>
    <col min="6" max="6" width="12.81640625" style="301" hidden="1" customWidth="1" outlineLevel="1"/>
    <col min="7" max="8" width="15.54296875" style="301" hidden="1" customWidth="1" outlineLevel="1"/>
    <col min="9" max="22" width="8.6328125" style="302" hidden="1" customWidth="1" outlineLevel="2"/>
    <col min="23" max="23" width="8.6328125" style="302" hidden="1" customWidth="1" outlineLevel="1" collapsed="1"/>
    <col min="24" max="28" width="8.6328125" style="302" hidden="1" customWidth="1" outlineLevel="1"/>
    <col min="29" max="29" width="8.6328125" style="302" customWidth="1" collapsed="1"/>
    <col min="30" max="30" width="3.81640625" style="161" customWidth="1"/>
    <col min="31" max="51" width="3.81640625" style="299" customWidth="1"/>
    <col min="52" max="52" width="21.1796875" style="303" customWidth="1"/>
    <col min="53" max="53" width="1.6328125" style="299" customWidth="1"/>
    <col min="54" max="54" width="21.1796875" style="300" customWidth="1"/>
    <col min="55" max="55" width="1.6328125" style="300" customWidth="1"/>
    <col min="56" max="56" width="21.1796875" style="300" customWidth="1"/>
    <col min="57" max="16384" width="8.81640625" style="299"/>
  </cols>
  <sheetData>
    <row r="1" spans="1:58" s="70" customFormat="1" ht="72" customHeight="1" x14ac:dyDescent="0.25">
      <c r="A1" s="295"/>
      <c r="B1" s="295"/>
      <c r="C1" s="225"/>
      <c r="D1" s="225"/>
      <c r="E1" s="226"/>
      <c r="F1" s="58"/>
      <c r="G1" s="58"/>
      <c r="H1" s="58"/>
      <c r="I1" s="4"/>
      <c r="J1" s="4"/>
      <c r="K1" s="4"/>
      <c r="L1" s="4"/>
      <c r="M1" s="4"/>
      <c r="N1" s="4"/>
      <c r="O1" s="4"/>
      <c r="P1" s="4"/>
      <c r="Q1" s="4"/>
      <c r="R1" s="4"/>
      <c r="S1" s="4"/>
      <c r="T1" s="4"/>
      <c r="U1" s="4"/>
      <c r="V1" s="4"/>
      <c r="W1" s="4"/>
      <c r="X1" s="4"/>
      <c r="Y1" s="4"/>
      <c r="Z1" s="4"/>
      <c r="AA1" s="4"/>
      <c r="AB1" s="4"/>
      <c r="AC1" s="4"/>
      <c r="AD1" s="223"/>
      <c r="AE1" s="223"/>
      <c r="AF1" s="223"/>
      <c r="AG1" s="223"/>
      <c r="AH1" s="388"/>
      <c r="AI1" s="223"/>
      <c r="AJ1" s="223"/>
      <c r="AK1" s="223"/>
      <c r="AL1" s="223"/>
      <c r="AM1" s="223"/>
      <c r="AN1" s="223"/>
      <c r="AO1" s="223"/>
      <c r="AP1" s="223"/>
      <c r="AQ1" s="223"/>
      <c r="AR1" s="223"/>
      <c r="AS1" s="223"/>
      <c r="AT1" s="223"/>
      <c r="AU1" s="223"/>
      <c r="AV1" s="223"/>
      <c r="AW1" s="223"/>
      <c r="AX1" s="223"/>
      <c r="AY1" s="223"/>
      <c r="AZ1" s="96"/>
      <c r="BB1" s="75"/>
      <c r="BC1" s="75"/>
      <c r="BD1" s="75"/>
    </row>
    <row r="2" spans="1:58" s="40" customFormat="1" ht="35.25" customHeight="1" x14ac:dyDescent="0.25">
      <c r="A2" s="432" t="s">
        <v>899</v>
      </c>
      <c r="B2" s="474"/>
      <c r="C2" s="6"/>
      <c r="D2" s="230" t="s">
        <v>1579</v>
      </c>
      <c r="E2" s="8"/>
      <c r="F2" s="9"/>
      <c r="G2" s="9"/>
      <c r="H2" s="9"/>
      <c r="I2" s="11"/>
      <c r="J2" s="11"/>
      <c r="K2" s="10"/>
      <c r="L2" s="11"/>
      <c r="M2" s="11"/>
      <c r="N2" s="11"/>
      <c r="O2" s="11"/>
      <c r="P2" s="11"/>
      <c r="Q2" s="11"/>
      <c r="R2" s="12"/>
      <c r="S2" s="10"/>
      <c r="T2" s="311"/>
      <c r="U2" s="10"/>
      <c r="V2" s="311"/>
      <c r="W2" s="311"/>
      <c r="X2" s="311"/>
      <c r="Y2" s="10"/>
      <c r="Z2" s="311"/>
      <c r="AA2" s="10"/>
      <c r="AB2" s="311"/>
      <c r="AC2" s="10"/>
      <c r="AD2" s="547" t="s">
        <v>844</v>
      </c>
      <c r="AE2" s="554"/>
      <c r="AF2" s="547"/>
      <c r="AG2" s="555"/>
      <c r="AH2" s="547" t="s">
        <v>834</v>
      </c>
      <c r="AI2" s="547"/>
      <c r="AJ2" s="547"/>
      <c r="AK2" s="547"/>
      <c r="AL2" s="549"/>
      <c r="AM2" s="547" t="s">
        <v>6</v>
      </c>
      <c r="AN2" s="547"/>
      <c r="AO2" s="547"/>
      <c r="AP2" s="549"/>
      <c r="AQ2" s="547" t="s">
        <v>294</v>
      </c>
      <c r="AR2" s="547"/>
      <c r="AS2" s="547"/>
      <c r="AT2" s="547"/>
      <c r="AU2" s="549"/>
      <c r="AV2" s="547" t="s">
        <v>845</v>
      </c>
      <c r="AW2" s="547"/>
      <c r="AX2" s="547"/>
      <c r="AY2" s="549"/>
      <c r="AZ2" s="296"/>
      <c r="BA2" s="38"/>
      <c r="BB2" s="38"/>
      <c r="BC2" s="38"/>
      <c r="BD2" s="38"/>
    </row>
    <row r="3" spans="1:58" s="40" customFormat="1" ht="34.5" customHeight="1" x14ac:dyDescent="0.25">
      <c r="A3" s="236" t="s">
        <v>12</v>
      </c>
      <c r="B3" s="236" t="s">
        <v>1013</v>
      </c>
      <c r="C3" s="237" t="s">
        <v>13</v>
      </c>
      <c r="D3" s="238" t="s">
        <v>46</v>
      </c>
      <c r="E3" s="18" t="s">
        <v>15</v>
      </c>
      <c r="F3" s="19" t="s">
        <v>16</v>
      </c>
      <c r="G3" s="364" t="s">
        <v>304</v>
      </c>
      <c r="H3" s="531" t="s">
        <v>1153</v>
      </c>
      <c r="I3" s="21" t="s">
        <v>17</v>
      </c>
      <c r="J3" s="22" t="s">
        <v>18</v>
      </c>
      <c r="K3" s="21" t="s">
        <v>19</v>
      </c>
      <c r="L3" s="22" t="s">
        <v>20</v>
      </c>
      <c r="M3" s="21" t="s">
        <v>21</v>
      </c>
      <c r="N3" s="20" t="s">
        <v>22</v>
      </c>
      <c r="O3" s="23" t="s">
        <v>23</v>
      </c>
      <c r="P3" s="2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564">
        <v>4</v>
      </c>
      <c r="AE3" s="564">
        <v>11</v>
      </c>
      <c r="AF3" s="564">
        <v>18</v>
      </c>
      <c r="AG3" s="564">
        <v>25</v>
      </c>
      <c r="AH3" s="564">
        <v>1</v>
      </c>
      <c r="AI3" s="564">
        <v>8</v>
      </c>
      <c r="AJ3" s="564">
        <v>15</v>
      </c>
      <c r="AK3" s="564">
        <v>22</v>
      </c>
      <c r="AL3" s="564">
        <v>29</v>
      </c>
      <c r="AM3" s="564">
        <v>6</v>
      </c>
      <c r="AN3" s="564">
        <v>13</v>
      </c>
      <c r="AO3" s="564">
        <v>20</v>
      </c>
      <c r="AP3" s="564">
        <v>27</v>
      </c>
      <c r="AQ3" s="564">
        <v>3</v>
      </c>
      <c r="AR3" s="564">
        <v>10</v>
      </c>
      <c r="AS3" s="564">
        <v>17</v>
      </c>
      <c r="AT3" s="564">
        <v>24</v>
      </c>
      <c r="AU3" s="564">
        <v>31</v>
      </c>
      <c r="AV3" s="564">
        <v>7</v>
      </c>
      <c r="AW3" s="564">
        <v>14</v>
      </c>
      <c r="AX3" s="564">
        <v>21</v>
      </c>
      <c r="AY3" s="564">
        <v>28</v>
      </c>
      <c r="AZ3" s="24" t="s">
        <v>880</v>
      </c>
      <c r="BA3" s="25"/>
      <c r="BB3" s="24" t="s">
        <v>881</v>
      </c>
      <c r="BC3" s="224"/>
      <c r="BD3" s="26" t="s">
        <v>1602</v>
      </c>
    </row>
    <row r="4" spans="1:58" s="40" customFormat="1" ht="21" customHeight="1" x14ac:dyDescent="0.25">
      <c r="A4" s="27"/>
      <c r="B4" s="27"/>
      <c r="C4" s="27" t="s">
        <v>26</v>
      </c>
      <c r="D4" s="28" t="s">
        <v>479</v>
      </c>
      <c r="E4" s="41">
        <v>42048</v>
      </c>
      <c r="F4" s="44">
        <v>25801</v>
      </c>
      <c r="G4" s="378" t="s">
        <v>921</v>
      </c>
      <c r="H4" s="429"/>
      <c r="I4" s="31">
        <v>440</v>
      </c>
      <c r="J4" s="32">
        <v>16</v>
      </c>
      <c r="K4" s="31">
        <v>456</v>
      </c>
      <c r="L4" s="32">
        <v>20</v>
      </c>
      <c r="M4" s="31">
        <v>476</v>
      </c>
      <c r="N4" s="32">
        <v>21</v>
      </c>
      <c r="O4" s="31">
        <v>497</v>
      </c>
      <c r="P4" s="32">
        <v>18</v>
      </c>
      <c r="Q4" s="31">
        <v>515</v>
      </c>
      <c r="R4" s="375">
        <v>22</v>
      </c>
      <c r="S4" s="31">
        <v>537</v>
      </c>
      <c r="T4" s="386">
        <v>17</v>
      </c>
      <c r="U4" s="279">
        <v>554</v>
      </c>
      <c r="V4" s="386">
        <v>15</v>
      </c>
      <c r="W4" s="279">
        <v>569</v>
      </c>
      <c r="X4" s="386">
        <v>19</v>
      </c>
      <c r="Y4" s="279">
        <v>588</v>
      </c>
      <c r="Z4" s="386">
        <v>16</v>
      </c>
      <c r="AA4" s="279">
        <v>604</v>
      </c>
      <c r="AB4" s="279">
        <v>6</v>
      </c>
      <c r="AC4" s="279">
        <v>610</v>
      </c>
      <c r="AD4" s="42"/>
      <c r="AE4" s="42"/>
      <c r="AF4" s="33"/>
      <c r="AG4" s="33">
        <v>24</v>
      </c>
      <c r="AH4" s="42">
        <v>24</v>
      </c>
      <c r="AI4" s="33">
        <v>24</v>
      </c>
      <c r="AJ4" s="33">
        <v>24</v>
      </c>
      <c r="AK4" s="33">
        <v>24</v>
      </c>
      <c r="AL4" s="33">
        <v>24</v>
      </c>
      <c r="AM4" s="43">
        <v>24</v>
      </c>
      <c r="AN4" s="34">
        <v>24</v>
      </c>
      <c r="AO4" s="34">
        <v>24</v>
      </c>
      <c r="AP4" s="34">
        <v>24</v>
      </c>
      <c r="AQ4" s="43">
        <v>24</v>
      </c>
      <c r="AR4" s="34">
        <v>24</v>
      </c>
      <c r="AS4" s="34">
        <v>24</v>
      </c>
      <c r="AT4" s="34">
        <v>24</v>
      </c>
      <c r="AU4" s="34">
        <v>24</v>
      </c>
      <c r="AV4" s="34">
        <v>24</v>
      </c>
      <c r="AW4" s="34">
        <v>24</v>
      </c>
      <c r="AX4" s="34">
        <v>24</v>
      </c>
      <c r="AY4" s="34"/>
      <c r="AZ4" s="27">
        <f t="shared" ref="AZ4:AZ33" si="0">COUNT(AD4:AL4)</f>
        <v>6</v>
      </c>
      <c r="BB4" s="27">
        <f t="shared" ref="BB4:BB33" si="1">COUNT(AM4:AY4)</f>
        <v>12</v>
      </c>
      <c r="BC4" s="38"/>
      <c r="BD4" s="27">
        <f t="shared" ref="BD4:BD33" si="2">SUM(AZ4,BB4)</f>
        <v>18</v>
      </c>
    </row>
    <row r="5" spans="1:58" s="40" customFormat="1" ht="21" customHeight="1" x14ac:dyDescent="0.25">
      <c r="A5" s="27"/>
      <c r="B5" s="27"/>
      <c r="C5" s="27" t="s">
        <v>27</v>
      </c>
      <c r="D5" s="28" t="s">
        <v>1715</v>
      </c>
      <c r="E5" s="41">
        <v>42478</v>
      </c>
      <c r="F5" s="44">
        <v>23671</v>
      </c>
      <c r="G5" s="378" t="s">
        <v>257</v>
      </c>
      <c r="H5" s="429"/>
      <c r="I5" s="31">
        <v>424</v>
      </c>
      <c r="J5" s="32">
        <v>19</v>
      </c>
      <c r="K5" s="31">
        <v>443</v>
      </c>
      <c r="L5" s="32">
        <v>20</v>
      </c>
      <c r="M5" s="31">
        <v>463</v>
      </c>
      <c r="N5" s="32">
        <v>21</v>
      </c>
      <c r="O5" s="31">
        <v>484</v>
      </c>
      <c r="P5" s="32">
        <v>20</v>
      </c>
      <c r="Q5" s="31">
        <v>504</v>
      </c>
      <c r="R5" s="375">
        <v>21</v>
      </c>
      <c r="S5" s="31">
        <v>525</v>
      </c>
      <c r="T5" s="386">
        <v>17</v>
      </c>
      <c r="U5" s="279">
        <v>542</v>
      </c>
      <c r="V5" s="386">
        <v>10</v>
      </c>
      <c r="W5" s="279">
        <v>552</v>
      </c>
      <c r="X5" s="386">
        <v>9</v>
      </c>
      <c r="Y5" s="279">
        <v>561</v>
      </c>
      <c r="Z5" s="386">
        <v>12</v>
      </c>
      <c r="AA5" s="279">
        <v>573</v>
      </c>
      <c r="AB5" s="279">
        <v>5</v>
      </c>
      <c r="AC5" s="279">
        <v>578</v>
      </c>
      <c r="AD5" s="33"/>
      <c r="AE5" s="33"/>
      <c r="AF5" s="33"/>
      <c r="AG5" s="33"/>
      <c r="AH5" s="33">
        <v>24</v>
      </c>
      <c r="AI5" s="33">
        <v>24</v>
      </c>
      <c r="AJ5" s="33">
        <v>24</v>
      </c>
      <c r="AK5" s="33">
        <v>24</v>
      </c>
      <c r="AL5" s="33">
        <v>24</v>
      </c>
      <c r="AM5" s="34"/>
      <c r="AN5" s="34"/>
      <c r="AO5" s="34"/>
      <c r="AP5" s="34">
        <v>24</v>
      </c>
      <c r="AQ5" s="34">
        <v>24</v>
      </c>
      <c r="AR5" s="34"/>
      <c r="AS5" s="34"/>
      <c r="AT5" s="34"/>
      <c r="AU5" s="34">
        <v>26</v>
      </c>
      <c r="AV5" s="34">
        <v>26</v>
      </c>
      <c r="AW5" s="34">
        <v>26</v>
      </c>
      <c r="AX5" s="34">
        <v>26</v>
      </c>
      <c r="AY5" s="34"/>
      <c r="AZ5" s="27">
        <f t="shared" si="0"/>
        <v>5</v>
      </c>
      <c r="BB5" s="27">
        <f t="shared" si="1"/>
        <v>6</v>
      </c>
      <c r="BC5" s="38"/>
      <c r="BD5" s="27">
        <f t="shared" si="2"/>
        <v>11</v>
      </c>
    </row>
    <row r="6" spans="1:58" s="40" customFormat="1" ht="21" customHeight="1" x14ac:dyDescent="0.25">
      <c r="A6" s="27"/>
      <c r="B6" s="27"/>
      <c r="C6" s="27" t="s">
        <v>29</v>
      </c>
      <c r="D6" s="28" t="s">
        <v>1356</v>
      </c>
      <c r="E6" s="45">
        <v>41551</v>
      </c>
      <c r="F6" s="44">
        <v>25118</v>
      </c>
      <c r="G6" s="378" t="s">
        <v>259</v>
      </c>
      <c r="H6" s="429"/>
      <c r="I6" s="31">
        <v>376</v>
      </c>
      <c r="J6" s="32">
        <v>19</v>
      </c>
      <c r="K6" s="31">
        <v>395</v>
      </c>
      <c r="L6" s="32">
        <v>19</v>
      </c>
      <c r="M6" s="31">
        <v>414</v>
      </c>
      <c r="N6" s="32">
        <v>21</v>
      </c>
      <c r="O6" s="31">
        <v>435</v>
      </c>
      <c r="P6" s="32">
        <v>20</v>
      </c>
      <c r="Q6" s="31">
        <v>455</v>
      </c>
      <c r="R6" s="375">
        <v>19</v>
      </c>
      <c r="S6" s="31">
        <v>474</v>
      </c>
      <c r="T6" s="386">
        <v>20</v>
      </c>
      <c r="U6" s="279">
        <v>494</v>
      </c>
      <c r="V6" s="386">
        <v>14</v>
      </c>
      <c r="W6" s="279">
        <v>508</v>
      </c>
      <c r="X6" s="386">
        <v>21</v>
      </c>
      <c r="Y6" s="279">
        <v>529</v>
      </c>
      <c r="Z6" s="386">
        <v>11</v>
      </c>
      <c r="AA6" s="279">
        <v>540</v>
      </c>
      <c r="AB6" s="279">
        <v>2</v>
      </c>
      <c r="AC6" s="279">
        <v>542</v>
      </c>
      <c r="AD6" s="33"/>
      <c r="AE6" s="33"/>
      <c r="AF6" s="33"/>
      <c r="AG6" s="33"/>
      <c r="AH6" s="33">
        <v>24</v>
      </c>
      <c r="AI6" s="33">
        <v>24</v>
      </c>
      <c r="AJ6" s="33"/>
      <c r="AK6" s="33"/>
      <c r="AL6" s="33"/>
      <c r="AM6" s="34">
        <v>24</v>
      </c>
      <c r="AN6" s="34"/>
      <c r="AO6" s="34"/>
      <c r="AP6" s="34">
        <v>24</v>
      </c>
      <c r="AQ6" s="34"/>
      <c r="AR6" s="34"/>
      <c r="AS6" s="34">
        <v>20</v>
      </c>
      <c r="AT6" s="34"/>
      <c r="AU6" s="34"/>
      <c r="AV6" s="34"/>
      <c r="AW6" s="34"/>
      <c r="AX6" s="34"/>
      <c r="AY6" s="34"/>
      <c r="AZ6" s="27">
        <f t="shared" si="0"/>
        <v>2</v>
      </c>
      <c r="BB6" s="27">
        <f t="shared" si="1"/>
        <v>3</v>
      </c>
      <c r="BC6" s="38"/>
      <c r="BD6" s="27">
        <f t="shared" si="2"/>
        <v>5</v>
      </c>
    </row>
    <row r="7" spans="1:58" s="40" customFormat="1" ht="21" customHeight="1" x14ac:dyDescent="0.25">
      <c r="A7" s="27"/>
      <c r="B7" s="27"/>
      <c r="C7" s="27" t="s">
        <v>31</v>
      </c>
      <c r="D7" s="28" t="s">
        <v>1195</v>
      </c>
      <c r="E7" s="29">
        <v>41551</v>
      </c>
      <c r="F7" s="44">
        <v>23229</v>
      </c>
      <c r="G7" s="378" t="s">
        <v>740</v>
      </c>
      <c r="H7" s="429"/>
      <c r="I7" s="31">
        <v>297</v>
      </c>
      <c r="J7" s="32">
        <v>15</v>
      </c>
      <c r="K7" s="31">
        <v>312</v>
      </c>
      <c r="L7" s="32">
        <v>20</v>
      </c>
      <c r="M7" s="31">
        <v>332</v>
      </c>
      <c r="N7" s="32">
        <v>20</v>
      </c>
      <c r="O7" s="31">
        <v>352</v>
      </c>
      <c r="P7" s="32">
        <v>21</v>
      </c>
      <c r="Q7" s="31">
        <v>373</v>
      </c>
      <c r="R7" s="375">
        <v>18</v>
      </c>
      <c r="S7" s="31">
        <v>391</v>
      </c>
      <c r="T7" s="386">
        <v>10</v>
      </c>
      <c r="U7" s="279">
        <v>401</v>
      </c>
      <c r="V7" s="386">
        <v>0</v>
      </c>
      <c r="W7" s="279">
        <v>401</v>
      </c>
      <c r="X7" s="386">
        <v>14</v>
      </c>
      <c r="Y7" s="279">
        <v>415</v>
      </c>
      <c r="Z7" s="386">
        <v>11</v>
      </c>
      <c r="AA7" s="279">
        <v>426</v>
      </c>
      <c r="AB7" s="279">
        <v>5</v>
      </c>
      <c r="AC7" s="279">
        <v>431</v>
      </c>
      <c r="AD7" s="33"/>
      <c r="AE7" s="33"/>
      <c r="AF7" s="33"/>
      <c r="AG7" s="33"/>
      <c r="AH7" s="33">
        <v>24</v>
      </c>
      <c r="AI7" s="33">
        <v>24</v>
      </c>
      <c r="AJ7" s="33">
        <v>24</v>
      </c>
      <c r="AK7" s="33">
        <v>24</v>
      </c>
      <c r="AL7" s="33">
        <v>24</v>
      </c>
      <c r="AM7" s="34">
        <v>24</v>
      </c>
      <c r="AN7" s="34"/>
      <c r="AO7" s="34">
        <v>24</v>
      </c>
      <c r="AP7" s="34">
        <v>24</v>
      </c>
      <c r="AQ7" s="34"/>
      <c r="AR7" s="34"/>
      <c r="AS7" s="34">
        <v>24</v>
      </c>
      <c r="AT7" s="34">
        <v>24</v>
      </c>
      <c r="AU7" s="34"/>
      <c r="AV7" s="34"/>
      <c r="AW7" s="34"/>
      <c r="AX7" s="34"/>
      <c r="AY7" s="34"/>
      <c r="AZ7" s="27">
        <f t="shared" si="0"/>
        <v>5</v>
      </c>
      <c r="BB7" s="27">
        <f t="shared" si="1"/>
        <v>5</v>
      </c>
      <c r="BC7" s="38"/>
      <c r="BD7" s="27">
        <f t="shared" si="2"/>
        <v>10</v>
      </c>
      <c r="BE7" s="357"/>
      <c r="BF7" s="357"/>
    </row>
    <row r="8" spans="1:58" s="40" customFormat="1" ht="21" customHeight="1" x14ac:dyDescent="0.25">
      <c r="A8" s="250"/>
      <c r="B8" s="250"/>
      <c r="C8" s="27" t="s">
        <v>32</v>
      </c>
      <c r="D8" s="28" t="s">
        <v>52</v>
      </c>
      <c r="E8" s="41">
        <v>36537</v>
      </c>
      <c r="F8" s="44">
        <v>36511</v>
      </c>
      <c r="G8" s="378" t="s">
        <v>256</v>
      </c>
      <c r="H8" s="429"/>
      <c r="I8" s="31">
        <v>249</v>
      </c>
      <c r="J8" s="32">
        <v>16</v>
      </c>
      <c r="K8" s="31">
        <v>265</v>
      </c>
      <c r="L8" s="32">
        <v>18</v>
      </c>
      <c r="M8" s="31">
        <v>283</v>
      </c>
      <c r="N8" s="32">
        <v>11</v>
      </c>
      <c r="O8" s="31">
        <v>294</v>
      </c>
      <c r="P8" s="32">
        <v>12</v>
      </c>
      <c r="Q8" s="31">
        <v>306</v>
      </c>
      <c r="R8" s="375">
        <v>11</v>
      </c>
      <c r="S8" s="31">
        <v>317</v>
      </c>
      <c r="T8" s="386">
        <v>8</v>
      </c>
      <c r="U8" s="279">
        <v>325</v>
      </c>
      <c r="V8" s="386">
        <v>14</v>
      </c>
      <c r="W8" s="279">
        <v>339</v>
      </c>
      <c r="X8" s="386">
        <v>19</v>
      </c>
      <c r="Y8" s="279">
        <v>358</v>
      </c>
      <c r="Z8" s="386">
        <v>21</v>
      </c>
      <c r="AA8" s="279">
        <v>379</v>
      </c>
      <c r="AB8" s="279">
        <v>7</v>
      </c>
      <c r="AC8" s="279">
        <v>386</v>
      </c>
      <c r="AD8" s="33">
        <v>24</v>
      </c>
      <c r="AE8" s="33"/>
      <c r="AF8" s="33"/>
      <c r="AG8" s="33">
        <v>24</v>
      </c>
      <c r="AH8" s="33">
        <v>24</v>
      </c>
      <c r="AI8" s="33">
        <v>24</v>
      </c>
      <c r="AJ8" s="33">
        <v>24</v>
      </c>
      <c r="AK8" s="33">
        <v>24</v>
      </c>
      <c r="AL8" s="33">
        <v>24</v>
      </c>
      <c r="AM8" s="34">
        <v>24</v>
      </c>
      <c r="AN8" s="34">
        <v>24</v>
      </c>
      <c r="AO8" s="34">
        <v>24</v>
      </c>
      <c r="AP8" s="34">
        <v>24</v>
      </c>
      <c r="AQ8" s="34">
        <v>26</v>
      </c>
      <c r="AR8" s="34">
        <v>24</v>
      </c>
      <c r="AS8" s="34">
        <v>24</v>
      </c>
      <c r="AT8" s="34">
        <v>24</v>
      </c>
      <c r="AU8" s="34">
        <v>35</v>
      </c>
      <c r="AV8" s="34">
        <v>24</v>
      </c>
      <c r="AW8" s="34">
        <v>24</v>
      </c>
      <c r="AX8" s="34">
        <v>24</v>
      </c>
      <c r="AY8" s="34">
        <v>24</v>
      </c>
      <c r="AZ8" s="27">
        <f t="shared" si="0"/>
        <v>7</v>
      </c>
      <c r="BB8" s="27">
        <f t="shared" si="1"/>
        <v>13</v>
      </c>
      <c r="BC8" s="38"/>
      <c r="BD8" s="27">
        <f t="shared" si="2"/>
        <v>20</v>
      </c>
    </row>
    <row r="9" spans="1:58" s="40" customFormat="1" ht="21" customHeight="1" x14ac:dyDescent="0.25">
      <c r="A9" s="27"/>
      <c r="B9" s="27"/>
      <c r="C9" s="27" t="s">
        <v>34</v>
      </c>
      <c r="D9" s="28" t="s">
        <v>58</v>
      </c>
      <c r="E9" s="41">
        <v>38687</v>
      </c>
      <c r="F9" s="44">
        <v>37295</v>
      </c>
      <c r="G9" s="378" t="s">
        <v>256</v>
      </c>
      <c r="H9" s="429"/>
      <c r="I9" s="31">
        <v>149</v>
      </c>
      <c r="J9" s="32">
        <v>6</v>
      </c>
      <c r="K9" s="31">
        <v>155</v>
      </c>
      <c r="L9" s="32">
        <v>17</v>
      </c>
      <c r="M9" s="31">
        <v>172</v>
      </c>
      <c r="N9" s="32">
        <v>6</v>
      </c>
      <c r="O9" s="31">
        <v>178</v>
      </c>
      <c r="P9" s="32">
        <v>12</v>
      </c>
      <c r="Q9" s="31">
        <v>190</v>
      </c>
      <c r="R9" s="375">
        <v>8</v>
      </c>
      <c r="S9" s="31">
        <v>198</v>
      </c>
      <c r="T9" s="386">
        <v>7</v>
      </c>
      <c r="U9" s="279">
        <v>205</v>
      </c>
      <c r="V9" s="386">
        <v>12</v>
      </c>
      <c r="W9" s="279">
        <v>217</v>
      </c>
      <c r="X9" s="386">
        <v>18</v>
      </c>
      <c r="Y9" s="279">
        <v>235</v>
      </c>
      <c r="Z9" s="386">
        <v>21</v>
      </c>
      <c r="AA9" s="279">
        <v>256</v>
      </c>
      <c r="AB9" s="279">
        <v>7</v>
      </c>
      <c r="AC9" s="279">
        <v>263</v>
      </c>
      <c r="AD9" s="33">
        <v>24</v>
      </c>
      <c r="AE9" s="33"/>
      <c r="AF9" s="33"/>
      <c r="AG9" s="33">
        <v>24</v>
      </c>
      <c r="AH9" s="33">
        <v>24</v>
      </c>
      <c r="AI9" s="33">
        <v>24</v>
      </c>
      <c r="AJ9" s="33">
        <v>24</v>
      </c>
      <c r="AK9" s="33">
        <v>24</v>
      </c>
      <c r="AL9" s="33">
        <v>24</v>
      </c>
      <c r="AM9" s="34">
        <v>24</v>
      </c>
      <c r="AN9" s="34">
        <v>24</v>
      </c>
      <c r="AO9" s="34">
        <v>24</v>
      </c>
      <c r="AP9" s="34">
        <v>24</v>
      </c>
      <c r="AQ9" s="34">
        <v>20</v>
      </c>
      <c r="AR9" s="34">
        <v>24</v>
      </c>
      <c r="AS9" s="34">
        <v>24</v>
      </c>
      <c r="AT9" s="34">
        <v>24</v>
      </c>
      <c r="AU9" s="34">
        <v>24</v>
      </c>
      <c r="AV9" s="34">
        <v>24</v>
      </c>
      <c r="AW9" s="34">
        <v>24</v>
      </c>
      <c r="AX9" s="34">
        <v>24</v>
      </c>
      <c r="AY9" s="34">
        <v>24</v>
      </c>
      <c r="AZ9" s="27">
        <f t="shared" si="0"/>
        <v>7</v>
      </c>
      <c r="BB9" s="27">
        <f t="shared" si="1"/>
        <v>13</v>
      </c>
      <c r="BC9" s="38"/>
      <c r="BD9" s="27">
        <f t="shared" si="2"/>
        <v>20</v>
      </c>
    </row>
    <row r="10" spans="1:58" s="40" customFormat="1" ht="21" customHeight="1" x14ac:dyDescent="0.25">
      <c r="A10" s="27"/>
      <c r="B10" s="27"/>
      <c r="C10" s="27" t="s">
        <v>35</v>
      </c>
      <c r="D10" s="28" t="s">
        <v>74</v>
      </c>
      <c r="E10" s="41">
        <v>35937</v>
      </c>
      <c r="F10" s="44">
        <v>35836</v>
      </c>
      <c r="G10" s="378" t="s">
        <v>260</v>
      </c>
      <c r="H10" s="429"/>
      <c r="I10" s="31">
        <v>72</v>
      </c>
      <c r="J10" s="32">
        <v>20</v>
      </c>
      <c r="K10" s="31">
        <v>92</v>
      </c>
      <c r="L10" s="32">
        <v>18</v>
      </c>
      <c r="M10" s="31">
        <v>110</v>
      </c>
      <c r="N10" s="32">
        <v>22</v>
      </c>
      <c r="O10" s="31">
        <v>132</v>
      </c>
      <c r="P10" s="32">
        <v>15</v>
      </c>
      <c r="Q10" s="31">
        <v>147</v>
      </c>
      <c r="R10" s="375">
        <v>18</v>
      </c>
      <c r="S10" s="31">
        <v>165</v>
      </c>
      <c r="T10" s="386">
        <v>18</v>
      </c>
      <c r="U10" s="279">
        <v>183</v>
      </c>
      <c r="V10" s="386">
        <v>10</v>
      </c>
      <c r="W10" s="279">
        <v>193</v>
      </c>
      <c r="X10" s="386">
        <v>8</v>
      </c>
      <c r="Y10" s="279">
        <v>201</v>
      </c>
      <c r="Z10" s="386">
        <v>19</v>
      </c>
      <c r="AA10" s="279">
        <v>220</v>
      </c>
      <c r="AB10" s="279">
        <v>0</v>
      </c>
      <c r="AC10" s="279">
        <v>220</v>
      </c>
      <c r="AD10" s="33"/>
      <c r="AE10" s="33"/>
      <c r="AF10" s="33"/>
      <c r="AG10" s="33"/>
      <c r="AH10" s="33"/>
      <c r="AI10" s="33"/>
      <c r="AJ10" s="33"/>
      <c r="AK10" s="33"/>
      <c r="AL10" s="33"/>
      <c r="AM10" s="34"/>
      <c r="AN10" s="34"/>
      <c r="AO10" s="34"/>
      <c r="AP10" s="34"/>
      <c r="AQ10" s="34"/>
      <c r="AR10" s="34">
        <v>26</v>
      </c>
      <c r="AS10" s="34">
        <v>26</v>
      </c>
      <c r="AT10" s="34">
        <v>24</v>
      </c>
      <c r="AU10" s="34">
        <v>24</v>
      </c>
      <c r="AV10" s="34">
        <v>24</v>
      </c>
      <c r="AW10" s="34"/>
      <c r="AX10" s="34"/>
      <c r="AY10" s="34"/>
      <c r="AZ10" s="27">
        <f t="shared" si="0"/>
        <v>0</v>
      </c>
      <c r="BB10" s="27">
        <f t="shared" si="1"/>
        <v>5</v>
      </c>
      <c r="BC10" s="38"/>
      <c r="BD10" s="27">
        <f t="shared" si="2"/>
        <v>5</v>
      </c>
    </row>
    <row r="11" spans="1:58" s="40" customFormat="1" ht="21" customHeight="1" x14ac:dyDescent="0.25">
      <c r="A11" s="27"/>
      <c r="B11" s="27"/>
      <c r="C11" s="27" t="s">
        <v>37</v>
      </c>
      <c r="D11" s="28" t="s">
        <v>69</v>
      </c>
      <c r="E11" s="41">
        <v>36984</v>
      </c>
      <c r="F11" s="44">
        <v>35821</v>
      </c>
      <c r="G11" s="378" t="s">
        <v>258</v>
      </c>
      <c r="H11" s="429"/>
      <c r="I11" s="31">
        <v>66</v>
      </c>
      <c r="J11" s="32">
        <v>20</v>
      </c>
      <c r="K11" s="31">
        <v>86</v>
      </c>
      <c r="L11" s="32">
        <v>14</v>
      </c>
      <c r="M11" s="31">
        <v>100</v>
      </c>
      <c r="N11" s="32">
        <v>11</v>
      </c>
      <c r="O11" s="31">
        <v>111</v>
      </c>
      <c r="P11" s="32">
        <v>11</v>
      </c>
      <c r="Q11" s="31">
        <v>122</v>
      </c>
      <c r="R11" s="375">
        <v>12</v>
      </c>
      <c r="S11" s="31">
        <v>134</v>
      </c>
      <c r="T11" s="386">
        <v>19</v>
      </c>
      <c r="U11" s="279">
        <v>153</v>
      </c>
      <c r="V11" s="386">
        <v>14</v>
      </c>
      <c r="W11" s="279">
        <v>167</v>
      </c>
      <c r="X11" s="386">
        <v>20</v>
      </c>
      <c r="Y11" s="279">
        <v>187</v>
      </c>
      <c r="Z11" s="386">
        <v>20</v>
      </c>
      <c r="AA11" s="279">
        <v>207</v>
      </c>
      <c r="AB11" s="279">
        <v>5</v>
      </c>
      <c r="AC11" s="279">
        <v>212</v>
      </c>
      <c r="AD11" s="33"/>
      <c r="AE11" s="33"/>
      <c r="AF11" s="33"/>
      <c r="AG11" s="33"/>
      <c r="AH11" s="33">
        <v>24</v>
      </c>
      <c r="AI11" s="33">
        <v>24</v>
      </c>
      <c r="AJ11" s="33">
        <v>24</v>
      </c>
      <c r="AK11" s="33">
        <v>24</v>
      </c>
      <c r="AL11" s="33">
        <v>24</v>
      </c>
      <c r="AM11" s="34">
        <v>24</v>
      </c>
      <c r="AN11" s="34">
        <v>24</v>
      </c>
      <c r="AO11" s="34">
        <v>26</v>
      </c>
      <c r="AP11" s="34">
        <v>24</v>
      </c>
      <c r="AQ11" s="34">
        <v>24</v>
      </c>
      <c r="AR11" s="34">
        <v>24</v>
      </c>
      <c r="AS11" s="34">
        <v>24</v>
      </c>
      <c r="AT11" s="34">
        <v>24</v>
      </c>
      <c r="AU11" s="34">
        <v>24</v>
      </c>
      <c r="AV11" s="34">
        <v>24</v>
      </c>
      <c r="AW11" s="34">
        <v>24</v>
      </c>
      <c r="AX11" s="34">
        <v>24</v>
      </c>
      <c r="AY11" s="34">
        <v>24</v>
      </c>
      <c r="AZ11" s="27">
        <f t="shared" si="0"/>
        <v>5</v>
      </c>
      <c r="BB11" s="27">
        <f t="shared" si="1"/>
        <v>13</v>
      </c>
      <c r="BC11" s="38"/>
      <c r="BD11" s="27">
        <f t="shared" si="2"/>
        <v>18</v>
      </c>
    </row>
    <row r="12" spans="1:58" s="40" customFormat="1" ht="21" customHeight="1" x14ac:dyDescent="0.25">
      <c r="A12" s="27"/>
      <c r="B12" s="27"/>
      <c r="C12" s="27" t="s">
        <v>38</v>
      </c>
      <c r="D12" s="28" t="s">
        <v>60</v>
      </c>
      <c r="E12" s="45">
        <v>37721</v>
      </c>
      <c r="F12" s="44">
        <v>29918</v>
      </c>
      <c r="G12" s="378" t="s">
        <v>260</v>
      </c>
      <c r="H12" s="429"/>
      <c r="I12" s="31">
        <v>112</v>
      </c>
      <c r="J12" s="32">
        <v>9</v>
      </c>
      <c r="K12" s="31">
        <v>121</v>
      </c>
      <c r="L12" s="32">
        <v>14</v>
      </c>
      <c r="M12" s="31">
        <v>135</v>
      </c>
      <c r="N12" s="32">
        <v>8</v>
      </c>
      <c r="O12" s="31">
        <v>143</v>
      </c>
      <c r="P12" s="32">
        <v>9</v>
      </c>
      <c r="Q12" s="31">
        <v>152</v>
      </c>
      <c r="R12" s="375">
        <v>7</v>
      </c>
      <c r="S12" s="31">
        <v>159</v>
      </c>
      <c r="T12" s="386">
        <v>3</v>
      </c>
      <c r="U12" s="279">
        <v>162</v>
      </c>
      <c r="V12" s="386">
        <v>0</v>
      </c>
      <c r="W12" s="279">
        <v>162</v>
      </c>
      <c r="X12" s="386">
        <v>6</v>
      </c>
      <c r="Y12" s="279">
        <v>168</v>
      </c>
      <c r="Z12" s="386">
        <v>16</v>
      </c>
      <c r="AA12" s="279">
        <v>184</v>
      </c>
      <c r="AB12" s="279">
        <v>5</v>
      </c>
      <c r="AC12" s="279">
        <v>189</v>
      </c>
      <c r="AD12" s="33"/>
      <c r="AE12" s="33"/>
      <c r="AF12" s="33"/>
      <c r="AG12" s="33">
        <v>24</v>
      </c>
      <c r="AH12" s="33">
        <v>24</v>
      </c>
      <c r="AI12" s="33"/>
      <c r="AJ12" s="33">
        <v>24</v>
      </c>
      <c r="AK12" s="33">
        <v>24</v>
      </c>
      <c r="AL12" s="33">
        <v>24</v>
      </c>
      <c r="AM12" s="34"/>
      <c r="AN12" s="34">
        <v>24</v>
      </c>
      <c r="AO12" s="34"/>
      <c r="AP12" s="34">
        <v>24</v>
      </c>
      <c r="AQ12" s="34">
        <v>24</v>
      </c>
      <c r="AR12" s="34">
        <v>24</v>
      </c>
      <c r="AS12" s="34">
        <v>24</v>
      </c>
      <c r="AT12" s="34">
        <v>24</v>
      </c>
      <c r="AU12" s="34">
        <v>24</v>
      </c>
      <c r="AV12" s="34">
        <v>24</v>
      </c>
      <c r="AW12" s="34">
        <v>24</v>
      </c>
      <c r="AX12" s="34">
        <v>24</v>
      </c>
      <c r="AY12" s="34">
        <v>24</v>
      </c>
      <c r="AZ12" s="27">
        <f t="shared" si="0"/>
        <v>5</v>
      </c>
      <c r="BB12" s="27">
        <f t="shared" si="1"/>
        <v>11</v>
      </c>
      <c r="BC12" s="38"/>
      <c r="BD12" s="27">
        <f t="shared" si="2"/>
        <v>16</v>
      </c>
    </row>
    <row r="13" spans="1:58" s="40" customFormat="1" ht="21" customHeight="1" x14ac:dyDescent="0.25">
      <c r="A13" s="27"/>
      <c r="B13" s="27"/>
      <c r="C13" s="27" t="s">
        <v>39</v>
      </c>
      <c r="D13" s="28" t="s">
        <v>95</v>
      </c>
      <c r="E13" s="41">
        <v>36984</v>
      </c>
      <c r="F13" s="44">
        <v>36608</v>
      </c>
      <c r="G13" s="378" t="s">
        <v>258</v>
      </c>
      <c r="H13" s="429"/>
      <c r="I13" s="31">
        <v>52</v>
      </c>
      <c r="J13" s="32">
        <v>17</v>
      </c>
      <c r="K13" s="31">
        <v>69</v>
      </c>
      <c r="L13" s="32">
        <v>13</v>
      </c>
      <c r="M13" s="31">
        <v>82</v>
      </c>
      <c r="N13" s="32">
        <v>8</v>
      </c>
      <c r="O13" s="31">
        <v>90</v>
      </c>
      <c r="P13" s="32">
        <v>11</v>
      </c>
      <c r="Q13" s="31">
        <v>101</v>
      </c>
      <c r="R13" s="375">
        <v>9</v>
      </c>
      <c r="S13" s="31">
        <v>110</v>
      </c>
      <c r="T13" s="386">
        <v>15</v>
      </c>
      <c r="U13" s="279">
        <v>125</v>
      </c>
      <c r="V13" s="386">
        <v>14</v>
      </c>
      <c r="W13" s="279">
        <v>139</v>
      </c>
      <c r="X13" s="386">
        <v>20</v>
      </c>
      <c r="Y13" s="279">
        <v>159</v>
      </c>
      <c r="Z13" s="386">
        <v>20</v>
      </c>
      <c r="AA13" s="279">
        <v>179</v>
      </c>
      <c r="AB13" s="279">
        <v>5</v>
      </c>
      <c r="AC13" s="279">
        <v>184</v>
      </c>
      <c r="AD13" s="33"/>
      <c r="AE13" s="33"/>
      <c r="AF13" s="33"/>
      <c r="AG13" s="33"/>
      <c r="AH13" s="33">
        <v>24</v>
      </c>
      <c r="AI13" s="33">
        <v>24</v>
      </c>
      <c r="AJ13" s="33">
        <v>24</v>
      </c>
      <c r="AK13" s="33">
        <v>24</v>
      </c>
      <c r="AL13" s="33">
        <v>24</v>
      </c>
      <c r="AM13" s="34">
        <v>24</v>
      </c>
      <c r="AN13" s="34">
        <v>24</v>
      </c>
      <c r="AO13" s="34">
        <v>20</v>
      </c>
      <c r="AP13" s="34">
        <v>24</v>
      </c>
      <c r="AQ13" s="34">
        <v>24</v>
      </c>
      <c r="AR13" s="34">
        <v>24</v>
      </c>
      <c r="AS13" s="34">
        <v>24</v>
      </c>
      <c r="AT13" s="34">
        <v>24</v>
      </c>
      <c r="AU13" s="34">
        <v>24</v>
      </c>
      <c r="AV13" s="34">
        <v>24</v>
      </c>
      <c r="AW13" s="34">
        <v>24</v>
      </c>
      <c r="AX13" s="34">
        <v>24</v>
      </c>
      <c r="AY13" s="34">
        <v>24</v>
      </c>
      <c r="AZ13" s="27">
        <f t="shared" si="0"/>
        <v>5</v>
      </c>
      <c r="BB13" s="27">
        <f t="shared" si="1"/>
        <v>13</v>
      </c>
      <c r="BC13" s="38"/>
      <c r="BD13" s="27">
        <f t="shared" si="2"/>
        <v>18</v>
      </c>
    </row>
    <row r="14" spans="1:58" s="40" customFormat="1" ht="21" customHeight="1" x14ac:dyDescent="0.25">
      <c r="A14" s="27"/>
      <c r="B14" s="27"/>
      <c r="C14" s="27" t="s">
        <v>40</v>
      </c>
      <c r="D14" s="28" t="s">
        <v>1392</v>
      </c>
      <c r="E14" s="41">
        <v>44350</v>
      </c>
      <c r="F14" s="44">
        <v>37930</v>
      </c>
      <c r="G14" s="378" t="s">
        <v>260</v>
      </c>
      <c r="H14" s="429"/>
      <c r="I14" s="31">
        <v>79</v>
      </c>
      <c r="J14" s="32">
        <v>18</v>
      </c>
      <c r="K14" s="31">
        <v>97</v>
      </c>
      <c r="L14" s="32">
        <v>5</v>
      </c>
      <c r="M14" s="31">
        <v>102</v>
      </c>
      <c r="N14" s="32">
        <v>0</v>
      </c>
      <c r="O14" s="31">
        <v>102</v>
      </c>
      <c r="P14" s="32">
        <v>6</v>
      </c>
      <c r="Q14" s="31">
        <v>108</v>
      </c>
      <c r="R14" s="375">
        <v>7</v>
      </c>
      <c r="S14" s="31">
        <v>115</v>
      </c>
      <c r="T14" s="386">
        <v>12</v>
      </c>
      <c r="U14" s="279">
        <v>127</v>
      </c>
      <c r="V14" s="386">
        <v>16</v>
      </c>
      <c r="W14" s="279">
        <v>143</v>
      </c>
      <c r="X14" s="386">
        <v>11</v>
      </c>
      <c r="Y14" s="279">
        <v>154</v>
      </c>
      <c r="Z14" s="386">
        <v>16</v>
      </c>
      <c r="AA14" s="279">
        <v>170</v>
      </c>
      <c r="AB14" s="279">
        <v>5</v>
      </c>
      <c r="AC14" s="279">
        <v>175</v>
      </c>
      <c r="AD14" s="33"/>
      <c r="AE14" s="33"/>
      <c r="AF14" s="33"/>
      <c r="AG14" s="33"/>
      <c r="AH14" s="33">
        <v>24</v>
      </c>
      <c r="AI14" s="33">
        <v>24</v>
      </c>
      <c r="AJ14" s="33">
        <v>24</v>
      </c>
      <c r="AK14" s="33">
        <v>24</v>
      </c>
      <c r="AL14" s="33">
        <v>20</v>
      </c>
      <c r="AM14" s="34">
        <v>24</v>
      </c>
      <c r="AN14" s="34">
        <v>24</v>
      </c>
      <c r="AO14" s="34">
        <v>24</v>
      </c>
      <c r="AP14" s="34">
        <v>24</v>
      </c>
      <c r="AQ14" s="34">
        <v>24</v>
      </c>
      <c r="AR14" s="34">
        <v>24</v>
      </c>
      <c r="AS14" s="34">
        <v>24</v>
      </c>
      <c r="AT14" s="34"/>
      <c r="AU14" s="34"/>
      <c r="AV14" s="34">
        <v>24</v>
      </c>
      <c r="AW14" s="34">
        <v>24</v>
      </c>
      <c r="AX14" s="34"/>
      <c r="AY14" s="34"/>
      <c r="AZ14" s="27">
        <f t="shared" si="0"/>
        <v>5</v>
      </c>
      <c r="BB14" s="27">
        <f t="shared" si="1"/>
        <v>9</v>
      </c>
      <c r="BC14" s="38"/>
      <c r="BD14" s="27">
        <f t="shared" si="2"/>
        <v>14</v>
      </c>
    </row>
    <row r="15" spans="1:58" s="40" customFormat="1" ht="21" customHeight="1" x14ac:dyDescent="0.25">
      <c r="A15" s="27"/>
      <c r="B15" s="27"/>
      <c r="C15" s="27" t="s">
        <v>41</v>
      </c>
      <c r="D15" s="28" t="s">
        <v>97</v>
      </c>
      <c r="E15" s="41">
        <v>35641</v>
      </c>
      <c r="F15" s="44">
        <v>35810</v>
      </c>
      <c r="G15" s="378" t="s">
        <v>260</v>
      </c>
      <c r="H15" s="429"/>
      <c r="I15" s="31">
        <v>29</v>
      </c>
      <c r="J15" s="32">
        <v>19</v>
      </c>
      <c r="K15" s="31">
        <v>48</v>
      </c>
      <c r="L15" s="32">
        <v>19</v>
      </c>
      <c r="M15" s="31">
        <v>67</v>
      </c>
      <c r="N15" s="32">
        <v>22</v>
      </c>
      <c r="O15" s="31">
        <v>89</v>
      </c>
      <c r="P15" s="32">
        <v>22</v>
      </c>
      <c r="Q15" s="31">
        <v>111</v>
      </c>
      <c r="R15" s="375">
        <v>13</v>
      </c>
      <c r="S15" s="31">
        <v>124</v>
      </c>
      <c r="T15" s="386">
        <v>8</v>
      </c>
      <c r="U15" s="279">
        <v>132</v>
      </c>
      <c r="V15" s="386">
        <v>2</v>
      </c>
      <c r="W15" s="279">
        <v>134</v>
      </c>
      <c r="X15" s="386">
        <v>3</v>
      </c>
      <c r="Y15" s="279">
        <v>137</v>
      </c>
      <c r="Z15" s="386">
        <v>2</v>
      </c>
      <c r="AA15" s="279">
        <v>139</v>
      </c>
      <c r="AB15" s="279">
        <v>1</v>
      </c>
      <c r="AC15" s="279">
        <v>140</v>
      </c>
      <c r="AD15" s="33"/>
      <c r="AE15" s="33"/>
      <c r="AF15" s="33"/>
      <c r="AG15" s="33">
        <v>24</v>
      </c>
      <c r="AH15" s="33"/>
      <c r="AI15" s="33"/>
      <c r="AJ15" s="33"/>
      <c r="AK15" s="33"/>
      <c r="AL15" s="33"/>
      <c r="AM15" s="34"/>
      <c r="AN15" s="34">
        <v>24</v>
      </c>
      <c r="AO15" s="34">
        <v>24</v>
      </c>
      <c r="AP15" s="34">
        <v>20</v>
      </c>
      <c r="AQ15" s="34">
        <v>24</v>
      </c>
      <c r="AR15" s="34"/>
      <c r="AS15" s="34"/>
      <c r="AT15" s="34">
        <v>35</v>
      </c>
      <c r="AU15" s="34">
        <v>24</v>
      </c>
      <c r="AV15" s="34">
        <v>20</v>
      </c>
      <c r="AW15" s="34">
        <v>28</v>
      </c>
      <c r="AX15" s="34">
        <v>24</v>
      </c>
      <c r="AY15" s="34"/>
      <c r="AZ15" s="27">
        <f t="shared" si="0"/>
        <v>1</v>
      </c>
      <c r="BB15" s="27">
        <f t="shared" si="1"/>
        <v>9</v>
      </c>
      <c r="BC15" s="38"/>
      <c r="BD15" s="27">
        <f t="shared" si="2"/>
        <v>10</v>
      </c>
    </row>
    <row r="16" spans="1:58" s="40" customFormat="1" ht="22.2" customHeight="1" x14ac:dyDescent="0.25">
      <c r="A16" s="65"/>
      <c r="B16" s="65"/>
      <c r="C16" s="27" t="s">
        <v>42</v>
      </c>
      <c r="D16" s="28" t="s">
        <v>91</v>
      </c>
      <c r="E16" s="45">
        <v>40918</v>
      </c>
      <c r="F16" s="44">
        <v>41015</v>
      </c>
      <c r="G16" s="378" t="s">
        <v>260</v>
      </c>
      <c r="H16" s="429"/>
      <c r="I16" s="31">
        <v>0</v>
      </c>
      <c r="J16" s="32">
        <v>0</v>
      </c>
      <c r="K16" s="31">
        <v>0</v>
      </c>
      <c r="L16" s="32">
        <v>0</v>
      </c>
      <c r="M16" s="31">
        <v>0</v>
      </c>
      <c r="N16" s="32">
        <v>0</v>
      </c>
      <c r="O16" s="31">
        <v>0</v>
      </c>
      <c r="P16" s="32">
        <v>21</v>
      </c>
      <c r="Q16" s="31">
        <v>21</v>
      </c>
      <c r="R16" s="375">
        <v>18</v>
      </c>
      <c r="S16" s="31">
        <v>39</v>
      </c>
      <c r="T16" s="386">
        <v>15</v>
      </c>
      <c r="U16" s="279">
        <v>54</v>
      </c>
      <c r="V16" s="386">
        <v>15</v>
      </c>
      <c r="W16" s="279">
        <v>69</v>
      </c>
      <c r="X16" s="386">
        <v>19</v>
      </c>
      <c r="Y16" s="279">
        <v>88</v>
      </c>
      <c r="Z16" s="386">
        <v>16</v>
      </c>
      <c r="AA16" s="279">
        <v>104</v>
      </c>
      <c r="AB16" s="279">
        <v>4</v>
      </c>
      <c r="AC16" s="279">
        <v>108</v>
      </c>
      <c r="AD16" s="33"/>
      <c r="AE16" s="33"/>
      <c r="AF16" s="33"/>
      <c r="AG16" s="33">
        <v>24</v>
      </c>
      <c r="AH16" s="33"/>
      <c r="AI16" s="33">
        <v>24</v>
      </c>
      <c r="AJ16" s="33"/>
      <c r="AK16" s="33">
        <v>24</v>
      </c>
      <c r="AL16" s="33">
        <v>24</v>
      </c>
      <c r="AM16" s="34">
        <v>24</v>
      </c>
      <c r="AN16" s="34">
        <v>24</v>
      </c>
      <c r="AO16" s="34">
        <v>24</v>
      </c>
      <c r="AP16" s="34">
        <v>24</v>
      </c>
      <c r="AQ16" s="34">
        <v>24</v>
      </c>
      <c r="AR16" s="34">
        <v>24</v>
      </c>
      <c r="AS16" s="34">
        <v>24</v>
      </c>
      <c r="AT16" s="34">
        <v>24</v>
      </c>
      <c r="AU16" s="34">
        <v>24</v>
      </c>
      <c r="AV16" s="34">
        <v>24</v>
      </c>
      <c r="AW16" s="34">
        <v>24</v>
      </c>
      <c r="AX16" s="34">
        <v>24</v>
      </c>
      <c r="AY16" s="34"/>
      <c r="AZ16" s="27">
        <f t="shared" si="0"/>
        <v>4</v>
      </c>
      <c r="BB16" s="27">
        <f t="shared" si="1"/>
        <v>12</v>
      </c>
      <c r="BC16" s="38"/>
      <c r="BD16" s="27">
        <f t="shared" si="2"/>
        <v>16</v>
      </c>
    </row>
    <row r="17" spans="1:91" s="40" customFormat="1" ht="21" customHeight="1" x14ac:dyDescent="0.25">
      <c r="A17" s="27"/>
      <c r="B17" s="27"/>
      <c r="C17" s="27" t="s">
        <v>43</v>
      </c>
      <c r="D17" s="28" t="s">
        <v>123</v>
      </c>
      <c r="E17" s="41">
        <v>35641</v>
      </c>
      <c r="F17" s="44">
        <v>36657</v>
      </c>
      <c r="G17" s="378" t="s">
        <v>256</v>
      </c>
      <c r="H17" s="429"/>
      <c r="I17" s="31">
        <v>12</v>
      </c>
      <c r="J17" s="32">
        <v>15</v>
      </c>
      <c r="K17" s="31">
        <v>27</v>
      </c>
      <c r="L17" s="32">
        <v>17</v>
      </c>
      <c r="M17" s="31">
        <v>44</v>
      </c>
      <c r="N17" s="32">
        <v>13</v>
      </c>
      <c r="O17" s="31">
        <v>57</v>
      </c>
      <c r="P17" s="32">
        <v>15</v>
      </c>
      <c r="Q17" s="31">
        <v>72</v>
      </c>
      <c r="R17" s="375">
        <v>8</v>
      </c>
      <c r="S17" s="31">
        <v>80</v>
      </c>
      <c r="T17" s="386">
        <v>7</v>
      </c>
      <c r="U17" s="279">
        <v>87</v>
      </c>
      <c r="V17" s="386">
        <v>0</v>
      </c>
      <c r="W17" s="279">
        <v>87</v>
      </c>
      <c r="X17" s="386">
        <v>3</v>
      </c>
      <c r="Y17" s="279">
        <v>90</v>
      </c>
      <c r="Z17" s="386">
        <v>2</v>
      </c>
      <c r="AA17" s="279">
        <v>92</v>
      </c>
      <c r="AB17" s="279">
        <v>1</v>
      </c>
      <c r="AC17" s="279">
        <v>93</v>
      </c>
      <c r="AD17" s="33"/>
      <c r="AE17" s="33"/>
      <c r="AF17" s="33"/>
      <c r="AG17" s="33"/>
      <c r="AH17" s="33">
        <v>24</v>
      </c>
      <c r="AI17" s="33"/>
      <c r="AJ17" s="33"/>
      <c r="AK17" s="33"/>
      <c r="AL17" s="33"/>
      <c r="AM17" s="34"/>
      <c r="AN17" s="34"/>
      <c r="AO17" s="34"/>
      <c r="AP17" s="34"/>
      <c r="AQ17" s="34"/>
      <c r="AR17" s="34"/>
      <c r="AS17" s="34"/>
      <c r="AT17" s="34"/>
      <c r="AU17" s="34"/>
      <c r="AV17" s="34"/>
      <c r="AW17" s="34">
        <v>20</v>
      </c>
      <c r="AX17" s="34"/>
      <c r="AY17" s="34"/>
      <c r="AZ17" s="27">
        <f t="shared" si="0"/>
        <v>1</v>
      </c>
      <c r="BB17" s="27">
        <f t="shared" si="1"/>
        <v>1</v>
      </c>
      <c r="BC17" s="38"/>
      <c r="BD17" s="27">
        <f t="shared" si="2"/>
        <v>2</v>
      </c>
    </row>
    <row r="18" spans="1:91" s="40" customFormat="1" ht="21" customHeight="1" x14ac:dyDescent="0.25">
      <c r="A18" s="27"/>
      <c r="B18" s="27"/>
      <c r="C18" s="27" t="s">
        <v>45</v>
      </c>
      <c r="D18" s="28" t="s">
        <v>220</v>
      </c>
      <c r="E18" s="45">
        <v>36705</v>
      </c>
      <c r="F18" s="44">
        <v>37180</v>
      </c>
      <c r="G18" s="378" t="s">
        <v>1468</v>
      </c>
      <c r="H18" s="429"/>
      <c r="I18" s="31">
        <v>0</v>
      </c>
      <c r="J18" s="32">
        <v>0</v>
      </c>
      <c r="K18" s="31">
        <v>0</v>
      </c>
      <c r="L18" s="32">
        <v>12</v>
      </c>
      <c r="M18" s="31">
        <v>12</v>
      </c>
      <c r="N18" s="32">
        <v>14</v>
      </c>
      <c r="O18" s="31">
        <v>26</v>
      </c>
      <c r="P18" s="32">
        <v>14</v>
      </c>
      <c r="Q18" s="31">
        <v>40</v>
      </c>
      <c r="R18" s="375">
        <v>8</v>
      </c>
      <c r="S18" s="31">
        <v>48</v>
      </c>
      <c r="T18" s="386">
        <v>8</v>
      </c>
      <c r="U18" s="279">
        <v>56</v>
      </c>
      <c r="V18" s="386">
        <v>9</v>
      </c>
      <c r="W18" s="279">
        <v>65</v>
      </c>
      <c r="X18" s="386">
        <v>8</v>
      </c>
      <c r="Y18" s="279">
        <v>73</v>
      </c>
      <c r="Z18" s="386">
        <v>11</v>
      </c>
      <c r="AA18" s="279">
        <v>84</v>
      </c>
      <c r="AB18" s="279">
        <v>6</v>
      </c>
      <c r="AC18" s="279">
        <v>90</v>
      </c>
      <c r="AD18" s="33"/>
      <c r="AE18" s="33"/>
      <c r="AF18" s="33"/>
      <c r="AG18" s="33">
        <v>20</v>
      </c>
      <c r="AH18" s="33">
        <v>20</v>
      </c>
      <c r="AI18" s="33">
        <v>20</v>
      </c>
      <c r="AJ18" s="33">
        <v>20</v>
      </c>
      <c r="AK18" s="33">
        <v>20</v>
      </c>
      <c r="AL18" s="33">
        <v>20</v>
      </c>
      <c r="AM18" s="34">
        <v>20</v>
      </c>
      <c r="AN18" s="34">
        <v>20</v>
      </c>
      <c r="AO18" s="34">
        <v>20</v>
      </c>
      <c r="AP18" s="34">
        <v>20</v>
      </c>
      <c r="AQ18" s="34">
        <v>20</v>
      </c>
      <c r="AR18" s="34">
        <v>20</v>
      </c>
      <c r="AS18" s="34">
        <v>20</v>
      </c>
      <c r="AT18" s="34">
        <v>20</v>
      </c>
      <c r="AU18" s="34">
        <v>20</v>
      </c>
      <c r="AV18" s="34">
        <v>20</v>
      </c>
      <c r="AW18" s="34">
        <v>24</v>
      </c>
      <c r="AX18" s="34">
        <v>24</v>
      </c>
      <c r="AY18" s="34">
        <v>24</v>
      </c>
      <c r="AZ18" s="27">
        <f t="shared" si="0"/>
        <v>6</v>
      </c>
      <c r="BB18" s="27">
        <f t="shared" si="1"/>
        <v>13</v>
      </c>
      <c r="BC18" s="38"/>
      <c r="BD18" s="27">
        <f t="shared" si="2"/>
        <v>19</v>
      </c>
    </row>
    <row r="19" spans="1:91" s="40" customFormat="1" ht="21" customHeight="1" x14ac:dyDescent="0.25">
      <c r="A19" s="27"/>
      <c r="B19" s="27"/>
      <c r="C19" s="27" t="s">
        <v>57</v>
      </c>
      <c r="D19" s="28" t="s">
        <v>1196</v>
      </c>
      <c r="E19" s="29">
        <v>40136</v>
      </c>
      <c r="F19" s="44">
        <v>28780</v>
      </c>
      <c r="G19" s="378" t="s">
        <v>740</v>
      </c>
      <c r="H19" s="429"/>
      <c r="I19" s="31">
        <v>33</v>
      </c>
      <c r="J19" s="32">
        <v>8</v>
      </c>
      <c r="K19" s="31">
        <v>41</v>
      </c>
      <c r="L19" s="32">
        <v>15</v>
      </c>
      <c r="M19" s="31">
        <v>56</v>
      </c>
      <c r="N19" s="32">
        <v>9</v>
      </c>
      <c r="O19" s="31">
        <v>65</v>
      </c>
      <c r="P19" s="32">
        <v>10</v>
      </c>
      <c r="Q19" s="31">
        <v>75</v>
      </c>
      <c r="R19" s="375">
        <v>2</v>
      </c>
      <c r="S19" s="31">
        <v>77</v>
      </c>
      <c r="T19" s="386">
        <v>3</v>
      </c>
      <c r="U19" s="279">
        <v>80</v>
      </c>
      <c r="V19" s="386">
        <v>0</v>
      </c>
      <c r="W19" s="279">
        <v>80</v>
      </c>
      <c r="X19" s="386">
        <v>4</v>
      </c>
      <c r="Y19" s="279">
        <v>84</v>
      </c>
      <c r="Z19" s="386">
        <v>2</v>
      </c>
      <c r="AA19" s="279">
        <v>86</v>
      </c>
      <c r="AB19" s="279">
        <v>0</v>
      </c>
      <c r="AC19" s="279">
        <v>86</v>
      </c>
      <c r="AD19" s="33"/>
      <c r="AE19" s="33"/>
      <c r="AF19" s="33"/>
      <c r="AG19" s="33"/>
      <c r="AH19" s="33"/>
      <c r="AI19" s="33"/>
      <c r="AJ19" s="33"/>
      <c r="AK19" s="33"/>
      <c r="AL19" s="33"/>
      <c r="AM19" s="34"/>
      <c r="AN19" s="34"/>
      <c r="AO19" s="34"/>
      <c r="AP19" s="34"/>
      <c r="AQ19" s="34"/>
      <c r="AR19" s="34"/>
      <c r="AS19" s="34"/>
      <c r="AT19" s="34"/>
      <c r="AU19" s="34"/>
      <c r="AV19" s="34"/>
      <c r="AW19" s="34"/>
      <c r="AX19" s="34"/>
      <c r="AY19" s="34"/>
      <c r="AZ19" s="27">
        <f t="shared" si="0"/>
        <v>0</v>
      </c>
      <c r="BB19" s="27">
        <f t="shared" si="1"/>
        <v>0</v>
      </c>
      <c r="BC19" s="38"/>
      <c r="BD19" s="27">
        <f t="shared" si="2"/>
        <v>0</v>
      </c>
      <c r="BE19" s="357"/>
      <c r="BF19" s="357"/>
    </row>
    <row r="20" spans="1:91" s="40" customFormat="1" ht="21" customHeight="1" x14ac:dyDescent="0.25">
      <c r="A20" s="27"/>
      <c r="B20" s="27"/>
      <c r="C20" s="27" t="s">
        <v>59</v>
      </c>
      <c r="D20" s="28" t="s">
        <v>54</v>
      </c>
      <c r="E20" s="29">
        <v>40896</v>
      </c>
      <c r="F20" s="44">
        <v>32571</v>
      </c>
      <c r="G20" s="378" t="s">
        <v>259</v>
      </c>
      <c r="H20" s="429"/>
      <c r="I20" s="31">
        <v>9</v>
      </c>
      <c r="J20" s="32">
        <v>1</v>
      </c>
      <c r="K20" s="31">
        <v>10</v>
      </c>
      <c r="L20" s="32">
        <v>2</v>
      </c>
      <c r="M20" s="31">
        <v>12</v>
      </c>
      <c r="N20" s="32">
        <v>11</v>
      </c>
      <c r="O20" s="31">
        <v>23</v>
      </c>
      <c r="P20" s="32">
        <v>8</v>
      </c>
      <c r="Q20" s="31">
        <v>31</v>
      </c>
      <c r="R20" s="375">
        <v>8</v>
      </c>
      <c r="S20" s="31">
        <v>39</v>
      </c>
      <c r="T20" s="386">
        <v>7</v>
      </c>
      <c r="U20" s="279">
        <v>46</v>
      </c>
      <c r="V20" s="386">
        <v>1</v>
      </c>
      <c r="W20" s="279">
        <v>47</v>
      </c>
      <c r="X20" s="386">
        <v>8</v>
      </c>
      <c r="Y20" s="279">
        <v>55</v>
      </c>
      <c r="Z20" s="386">
        <v>9</v>
      </c>
      <c r="AA20" s="279">
        <v>64</v>
      </c>
      <c r="AB20" s="279">
        <v>4</v>
      </c>
      <c r="AC20" s="279">
        <v>68</v>
      </c>
      <c r="AD20" s="33"/>
      <c r="AE20" s="33"/>
      <c r="AF20" s="33"/>
      <c r="AG20" s="33"/>
      <c r="AH20" s="33"/>
      <c r="AI20" s="33">
        <v>24</v>
      </c>
      <c r="AJ20" s="33">
        <v>24</v>
      </c>
      <c r="AK20" s="33">
        <v>24</v>
      </c>
      <c r="AL20" s="33">
        <v>24</v>
      </c>
      <c r="AM20" s="34"/>
      <c r="AN20" s="34">
        <v>24</v>
      </c>
      <c r="AO20" s="34">
        <v>24</v>
      </c>
      <c r="AP20" s="34">
        <v>24</v>
      </c>
      <c r="AQ20" s="34">
        <v>24</v>
      </c>
      <c r="AR20" s="34">
        <v>24</v>
      </c>
      <c r="AS20" s="34">
        <v>24</v>
      </c>
      <c r="AT20" s="34">
        <v>24</v>
      </c>
      <c r="AU20" s="34">
        <v>24</v>
      </c>
      <c r="AV20" s="34">
        <v>24</v>
      </c>
      <c r="AW20" s="34">
        <v>24</v>
      </c>
      <c r="AX20" s="34"/>
      <c r="AY20" s="34"/>
      <c r="AZ20" s="27">
        <f t="shared" si="0"/>
        <v>4</v>
      </c>
      <c r="BB20" s="27">
        <f t="shared" si="1"/>
        <v>10</v>
      </c>
      <c r="BC20" s="38"/>
      <c r="BD20" s="27">
        <f t="shared" si="2"/>
        <v>14</v>
      </c>
    </row>
    <row r="21" spans="1:91" s="40" customFormat="1" ht="21" customHeight="1" x14ac:dyDescent="0.25">
      <c r="A21" s="27"/>
      <c r="B21" s="27"/>
      <c r="C21" s="27" t="s">
        <v>61</v>
      </c>
      <c r="D21" s="28" t="s">
        <v>1466</v>
      </c>
      <c r="E21" s="41">
        <v>30834</v>
      </c>
      <c r="F21" s="44">
        <v>34716</v>
      </c>
      <c r="G21" s="378" t="s">
        <v>260</v>
      </c>
      <c r="H21" s="429"/>
      <c r="I21" s="31">
        <v>2</v>
      </c>
      <c r="J21" s="32">
        <v>15</v>
      </c>
      <c r="K21" s="31">
        <v>17</v>
      </c>
      <c r="L21" s="32">
        <v>7</v>
      </c>
      <c r="M21" s="31">
        <v>24</v>
      </c>
      <c r="N21" s="32">
        <v>5</v>
      </c>
      <c r="O21" s="31">
        <v>29</v>
      </c>
      <c r="P21" s="32">
        <v>6</v>
      </c>
      <c r="Q21" s="31">
        <v>35</v>
      </c>
      <c r="R21" s="375">
        <v>0</v>
      </c>
      <c r="S21" s="31">
        <v>35</v>
      </c>
      <c r="T21" s="386">
        <v>2</v>
      </c>
      <c r="U21" s="279">
        <v>37</v>
      </c>
      <c r="V21" s="386">
        <v>5</v>
      </c>
      <c r="W21" s="279">
        <v>42</v>
      </c>
      <c r="X21" s="386">
        <v>10</v>
      </c>
      <c r="Y21" s="279">
        <v>52</v>
      </c>
      <c r="Z21" s="386">
        <v>13</v>
      </c>
      <c r="AA21" s="279">
        <v>65</v>
      </c>
      <c r="AB21" s="279">
        <v>0</v>
      </c>
      <c r="AC21" s="279">
        <v>65</v>
      </c>
      <c r="AD21" s="33"/>
      <c r="AE21" s="33"/>
      <c r="AF21" s="33"/>
      <c r="AG21" s="33"/>
      <c r="AH21" s="33"/>
      <c r="AI21" s="33"/>
      <c r="AJ21" s="33"/>
      <c r="AK21" s="33"/>
      <c r="AL21" s="33"/>
      <c r="AM21" s="34"/>
      <c r="AN21" s="34"/>
      <c r="AO21" s="34"/>
      <c r="AP21" s="34"/>
      <c r="AQ21" s="34"/>
      <c r="AR21" s="34"/>
      <c r="AS21" s="34"/>
      <c r="AT21" s="34"/>
      <c r="AU21" s="34"/>
      <c r="AV21" s="34"/>
      <c r="AW21" s="34"/>
      <c r="AX21" s="34"/>
      <c r="AY21" s="34"/>
      <c r="AZ21" s="27">
        <f t="shared" si="0"/>
        <v>0</v>
      </c>
      <c r="BB21" s="27">
        <f t="shared" si="1"/>
        <v>0</v>
      </c>
      <c r="BC21" s="38"/>
      <c r="BD21" s="27">
        <f t="shared" si="2"/>
        <v>0</v>
      </c>
    </row>
    <row r="22" spans="1:91" s="40" customFormat="1" ht="21" customHeight="1" x14ac:dyDescent="0.25">
      <c r="A22" s="27"/>
      <c r="B22" s="27"/>
      <c r="C22" s="27" t="s">
        <v>63</v>
      </c>
      <c r="D22" s="28" t="s">
        <v>64</v>
      </c>
      <c r="E22" s="29">
        <v>37408</v>
      </c>
      <c r="F22" s="44">
        <v>36222</v>
      </c>
      <c r="G22" s="378" t="s">
        <v>921</v>
      </c>
      <c r="H22" s="429"/>
      <c r="I22" s="31">
        <v>7</v>
      </c>
      <c r="J22" s="32">
        <v>4</v>
      </c>
      <c r="K22" s="31">
        <v>11</v>
      </c>
      <c r="L22" s="32">
        <v>4</v>
      </c>
      <c r="M22" s="31">
        <v>15</v>
      </c>
      <c r="N22" s="32">
        <v>4</v>
      </c>
      <c r="O22" s="31">
        <v>19</v>
      </c>
      <c r="P22" s="32">
        <v>3</v>
      </c>
      <c r="Q22" s="31">
        <v>22</v>
      </c>
      <c r="R22" s="375">
        <v>3</v>
      </c>
      <c r="S22" s="31">
        <v>25</v>
      </c>
      <c r="T22" s="386">
        <v>3</v>
      </c>
      <c r="U22" s="279">
        <v>28</v>
      </c>
      <c r="V22" s="386">
        <v>1</v>
      </c>
      <c r="W22" s="279">
        <v>29</v>
      </c>
      <c r="X22" s="386">
        <v>12</v>
      </c>
      <c r="Y22" s="279">
        <v>41</v>
      </c>
      <c r="Z22" s="386">
        <v>17</v>
      </c>
      <c r="AA22" s="279">
        <v>58</v>
      </c>
      <c r="AB22" s="279">
        <v>7</v>
      </c>
      <c r="AC22" s="279">
        <v>65</v>
      </c>
      <c r="AD22" s="33">
        <v>24</v>
      </c>
      <c r="AE22" s="33"/>
      <c r="AF22" s="33">
        <v>24</v>
      </c>
      <c r="AG22" s="33"/>
      <c r="AH22" s="33">
        <v>24</v>
      </c>
      <c r="AI22" s="33">
        <v>24</v>
      </c>
      <c r="AJ22" s="33">
        <v>24</v>
      </c>
      <c r="AK22" s="33">
        <v>24</v>
      </c>
      <c r="AL22" s="33">
        <v>24</v>
      </c>
      <c r="AM22" s="34">
        <v>24</v>
      </c>
      <c r="AN22" s="34">
        <v>24</v>
      </c>
      <c r="AO22" s="34">
        <v>24</v>
      </c>
      <c r="AP22" s="34">
        <v>24</v>
      </c>
      <c r="AQ22" s="34">
        <v>24</v>
      </c>
      <c r="AR22" s="34">
        <v>24</v>
      </c>
      <c r="AS22" s="34">
        <v>24</v>
      </c>
      <c r="AT22" s="34">
        <v>24</v>
      </c>
      <c r="AU22" s="34">
        <v>24</v>
      </c>
      <c r="AV22" s="34">
        <v>24</v>
      </c>
      <c r="AW22" s="34"/>
      <c r="AX22" s="34">
        <v>24</v>
      </c>
      <c r="AY22" s="34">
        <v>24</v>
      </c>
      <c r="AZ22" s="27">
        <f t="shared" si="0"/>
        <v>7</v>
      </c>
      <c r="BB22" s="27">
        <f t="shared" si="1"/>
        <v>12</v>
      </c>
      <c r="BC22" s="38"/>
      <c r="BD22" s="27">
        <f t="shared" si="2"/>
        <v>19</v>
      </c>
    </row>
    <row r="23" spans="1:91" s="40" customFormat="1" ht="21" customHeight="1" x14ac:dyDescent="0.25">
      <c r="A23" s="65"/>
      <c r="B23" s="65"/>
      <c r="C23" s="27" t="s">
        <v>65</v>
      </c>
      <c r="D23" s="28" t="s">
        <v>152</v>
      </c>
      <c r="E23" s="41">
        <v>26406</v>
      </c>
      <c r="F23" s="44">
        <v>26406</v>
      </c>
      <c r="G23" s="378" t="s">
        <v>258</v>
      </c>
      <c r="H23" s="429"/>
      <c r="I23" s="31">
        <v>0</v>
      </c>
      <c r="J23" s="32">
        <v>0</v>
      </c>
      <c r="K23" s="31">
        <v>0</v>
      </c>
      <c r="L23" s="32">
        <v>7</v>
      </c>
      <c r="M23" s="31">
        <v>7</v>
      </c>
      <c r="N23" s="32">
        <v>1</v>
      </c>
      <c r="O23" s="31">
        <v>8</v>
      </c>
      <c r="P23" s="32">
        <v>15</v>
      </c>
      <c r="Q23" s="31">
        <v>23</v>
      </c>
      <c r="R23" s="375">
        <v>13</v>
      </c>
      <c r="S23" s="31">
        <v>36</v>
      </c>
      <c r="T23" s="386">
        <v>18</v>
      </c>
      <c r="U23" s="279">
        <v>54</v>
      </c>
      <c r="V23" s="386">
        <v>10</v>
      </c>
      <c r="W23" s="279">
        <v>64</v>
      </c>
      <c r="X23" s="386">
        <v>0</v>
      </c>
      <c r="Y23" s="279">
        <v>64</v>
      </c>
      <c r="Z23" s="386">
        <v>0</v>
      </c>
      <c r="AA23" s="279">
        <v>64</v>
      </c>
      <c r="AB23" s="279">
        <v>0</v>
      </c>
      <c r="AC23" s="279">
        <v>64</v>
      </c>
      <c r="AD23" s="33"/>
      <c r="AE23" s="33"/>
      <c r="AF23" s="33"/>
      <c r="AG23" s="33"/>
      <c r="AH23" s="33"/>
      <c r="AI23" s="33"/>
      <c r="AJ23" s="33"/>
      <c r="AK23" s="33"/>
      <c r="AL23" s="33"/>
      <c r="AM23" s="34"/>
      <c r="AN23" s="34"/>
      <c r="AO23" s="34"/>
      <c r="AP23" s="34"/>
      <c r="AQ23" s="34"/>
      <c r="AR23" s="34"/>
      <c r="AS23" s="34"/>
      <c r="AT23" s="34"/>
      <c r="AU23" s="34"/>
      <c r="AV23" s="34"/>
      <c r="AW23" s="34"/>
      <c r="AX23" s="34"/>
      <c r="AY23" s="34"/>
      <c r="AZ23" s="27">
        <f t="shared" si="0"/>
        <v>0</v>
      </c>
      <c r="BB23" s="27">
        <f t="shared" si="1"/>
        <v>0</v>
      </c>
      <c r="BC23" s="38"/>
      <c r="BD23" s="27">
        <f t="shared" si="2"/>
        <v>0</v>
      </c>
      <c r="CM23" s="357"/>
    </row>
    <row r="24" spans="1:91" s="40" customFormat="1" ht="21" customHeight="1" x14ac:dyDescent="0.25">
      <c r="A24" s="27"/>
      <c r="B24" s="27"/>
      <c r="C24" s="27" t="s">
        <v>66</v>
      </c>
      <c r="D24" s="28" t="s">
        <v>985</v>
      </c>
      <c r="E24" s="29">
        <v>43845</v>
      </c>
      <c r="F24" s="44">
        <v>36432</v>
      </c>
      <c r="G24" s="378" t="s">
        <v>258</v>
      </c>
      <c r="H24" s="429"/>
      <c r="I24" s="31">
        <v>32</v>
      </c>
      <c r="J24" s="32">
        <v>6</v>
      </c>
      <c r="K24" s="31">
        <v>38</v>
      </c>
      <c r="L24" s="32">
        <v>1</v>
      </c>
      <c r="M24" s="31">
        <v>39</v>
      </c>
      <c r="N24" s="32">
        <v>0</v>
      </c>
      <c r="O24" s="31">
        <v>39</v>
      </c>
      <c r="P24" s="32">
        <v>2</v>
      </c>
      <c r="Q24" s="31">
        <v>41</v>
      </c>
      <c r="R24" s="375">
        <v>0</v>
      </c>
      <c r="S24" s="31">
        <v>41</v>
      </c>
      <c r="T24" s="386">
        <v>0</v>
      </c>
      <c r="U24" s="279">
        <v>41</v>
      </c>
      <c r="V24" s="386">
        <v>2</v>
      </c>
      <c r="W24" s="279">
        <v>43</v>
      </c>
      <c r="X24" s="386">
        <v>5</v>
      </c>
      <c r="Y24" s="279">
        <v>48</v>
      </c>
      <c r="Z24" s="386">
        <v>7</v>
      </c>
      <c r="AA24" s="279">
        <v>55</v>
      </c>
      <c r="AB24" s="279">
        <v>8</v>
      </c>
      <c r="AC24" s="279">
        <v>63</v>
      </c>
      <c r="AD24" s="33">
        <v>24</v>
      </c>
      <c r="AE24" s="33"/>
      <c r="AF24" s="33">
        <v>35</v>
      </c>
      <c r="AG24" s="33">
        <v>35</v>
      </c>
      <c r="AH24" s="33">
        <v>35</v>
      </c>
      <c r="AI24" s="33">
        <v>24</v>
      </c>
      <c r="AJ24" s="33">
        <v>24</v>
      </c>
      <c r="AK24" s="33">
        <v>24</v>
      </c>
      <c r="AL24" s="33">
        <v>24</v>
      </c>
      <c r="AM24" s="34">
        <v>24</v>
      </c>
      <c r="AN24" s="34">
        <v>24</v>
      </c>
      <c r="AO24" s="34">
        <v>24</v>
      </c>
      <c r="AP24" s="34">
        <v>24</v>
      </c>
      <c r="AQ24" s="34">
        <v>24</v>
      </c>
      <c r="AR24" s="34">
        <v>24</v>
      </c>
      <c r="AS24" s="34">
        <v>35</v>
      </c>
      <c r="AT24" s="34">
        <v>24</v>
      </c>
      <c r="AU24" s="34">
        <v>24</v>
      </c>
      <c r="AV24" s="34">
        <v>24</v>
      </c>
      <c r="AW24" s="34">
        <v>24</v>
      </c>
      <c r="AX24" s="34">
        <v>24</v>
      </c>
      <c r="AY24" s="34"/>
      <c r="AZ24" s="27">
        <f t="shared" si="0"/>
        <v>8</v>
      </c>
      <c r="BB24" s="27">
        <f t="shared" si="1"/>
        <v>12</v>
      </c>
      <c r="BC24" s="38"/>
      <c r="BD24" s="27">
        <f t="shared" si="2"/>
        <v>20</v>
      </c>
    </row>
    <row r="25" spans="1:91" s="40" customFormat="1" ht="21" customHeight="1" x14ac:dyDescent="0.25">
      <c r="A25" s="27"/>
      <c r="B25" s="27"/>
      <c r="C25" s="27" t="s">
        <v>68</v>
      </c>
      <c r="D25" s="28" t="s">
        <v>287</v>
      </c>
      <c r="E25" s="41">
        <v>38651</v>
      </c>
      <c r="F25" s="396">
        <v>35828</v>
      </c>
      <c r="G25" s="378" t="s">
        <v>1468</v>
      </c>
      <c r="H25" s="429"/>
      <c r="I25" s="31">
        <v>8</v>
      </c>
      <c r="J25" s="32">
        <v>4</v>
      </c>
      <c r="K25" s="31">
        <v>12</v>
      </c>
      <c r="L25" s="32">
        <v>14</v>
      </c>
      <c r="M25" s="31">
        <v>14</v>
      </c>
      <c r="N25" s="32">
        <v>0</v>
      </c>
      <c r="O25" s="31">
        <v>14</v>
      </c>
      <c r="P25" s="32">
        <v>4</v>
      </c>
      <c r="Q25" s="31">
        <v>18</v>
      </c>
      <c r="R25" s="375">
        <v>0</v>
      </c>
      <c r="S25" s="31">
        <v>18</v>
      </c>
      <c r="T25" s="386">
        <v>4</v>
      </c>
      <c r="U25" s="279">
        <v>22</v>
      </c>
      <c r="V25" s="386">
        <v>6</v>
      </c>
      <c r="W25" s="279">
        <v>28</v>
      </c>
      <c r="X25" s="386">
        <v>17</v>
      </c>
      <c r="Y25" s="279">
        <v>45</v>
      </c>
      <c r="Z25" s="386">
        <v>10</v>
      </c>
      <c r="AA25" s="279">
        <v>55</v>
      </c>
      <c r="AB25" s="279">
        <v>6</v>
      </c>
      <c r="AC25" s="279">
        <v>61</v>
      </c>
      <c r="AD25" s="33"/>
      <c r="AE25" s="33"/>
      <c r="AF25" s="33"/>
      <c r="AG25" s="33">
        <v>22</v>
      </c>
      <c r="AH25" s="33">
        <v>24</v>
      </c>
      <c r="AI25" s="33">
        <v>24</v>
      </c>
      <c r="AJ25" s="33">
        <v>24</v>
      </c>
      <c r="AK25" s="33">
        <v>24</v>
      </c>
      <c r="AL25" s="33">
        <v>20</v>
      </c>
      <c r="AM25" s="34">
        <v>24</v>
      </c>
      <c r="AN25" s="34">
        <v>24</v>
      </c>
      <c r="AO25" s="34">
        <v>24</v>
      </c>
      <c r="AP25" s="34">
        <v>24</v>
      </c>
      <c r="AQ25" s="34">
        <v>24</v>
      </c>
      <c r="AR25" s="34">
        <v>24</v>
      </c>
      <c r="AS25" s="34">
        <v>24</v>
      </c>
      <c r="AT25" s="34">
        <v>24</v>
      </c>
      <c r="AU25" s="34">
        <v>24</v>
      </c>
      <c r="AV25" s="34">
        <v>24</v>
      </c>
      <c r="AW25" s="34"/>
      <c r="AX25" s="34">
        <v>20</v>
      </c>
      <c r="AY25" s="34">
        <v>24</v>
      </c>
      <c r="AZ25" s="27">
        <f t="shared" si="0"/>
        <v>6</v>
      </c>
      <c r="BB25" s="27">
        <f t="shared" si="1"/>
        <v>12</v>
      </c>
      <c r="BC25" s="38"/>
      <c r="BD25" s="27">
        <f t="shared" si="2"/>
        <v>18</v>
      </c>
      <c r="BE25" s="357"/>
      <c r="BF25" s="357"/>
      <c r="BG25" s="357"/>
      <c r="BH25" s="357"/>
      <c r="BI25" s="357"/>
      <c r="BJ25" s="357"/>
      <c r="BK25" s="357"/>
      <c r="BL25" s="357"/>
      <c r="BM25" s="357"/>
      <c r="BN25" s="357"/>
      <c r="BO25" s="357"/>
      <c r="BP25" s="357"/>
      <c r="BQ25" s="357"/>
      <c r="BR25" s="357"/>
      <c r="BS25" s="357"/>
      <c r="BT25" s="357"/>
      <c r="BU25" s="357"/>
      <c r="BV25" s="357"/>
      <c r="BW25" s="357"/>
      <c r="BX25" s="357"/>
      <c r="BY25" s="357"/>
      <c r="BZ25" s="357"/>
      <c r="CA25" s="357"/>
      <c r="CB25" s="357"/>
      <c r="CC25" s="357"/>
      <c r="CD25" s="357"/>
      <c r="CE25" s="357"/>
      <c r="CF25" s="357"/>
      <c r="CG25" s="357"/>
      <c r="CH25" s="357"/>
      <c r="CI25" s="357"/>
      <c r="CJ25" s="357"/>
      <c r="CK25" s="357"/>
      <c r="CL25" s="357"/>
    </row>
    <row r="26" spans="1:91" s="40" customFormat="1" ht="21" customHeight="1" x14ac:dyDescent="0.25">
      <c r="A26" s="65"/>
      <c r="B26" s="65"/>
      <c r="C26" s="27" t="s">
        <v>70</v>
      </c>
      <c r="D26" s="28" t="s">
        <v>299</v>
      </c>
      <c r="E26" s="45">
        <v>40554</v>
      </c>
      <c r="F26" s="44">
        <v>40613</v>
      </c>
      <c r="G26" s="378" t="s">
        <v>260</v>
      </c>
      <c r="H26" s="429"/>
      <c r="I26" s="31">
        <v>0</v>
      </c>
      <c r="J26" s="32">
        <v>1</v>
      </c>
      <c r="K26" s="31">
        <v>1</v>
      </c>
      <c r="L26" s="32">
        <v>0</v>
      </c>
      <c r="M26" s="31">
        <v>1</v>
      </c>
      <c r="N26" s="32">
        <v>0</v>
      </c>
      <c r="O26" s="31">
        <v>1</v>
      </c>
      <c r="P26" s="32">
        <v>0</v>
      </c>
      <c r="Q26" s="31">
        <v>0</v>
      </c>
      <c r="R26" s="375">
        <v>3</v>
      </c>
      <c r="S26" s="31">
        <v>3</v>
      </c>
      <c r="T26" s="386">
        <v>0</v>
      </c>
      <c r="U26" s="279">
        <v>3</v>
      </c>
      <c r="V26" s="386">
        <v>15</v>
      </c>
      <c r="W26" s="279">
        <v>18</v>
      </c>
      <c r="X26" s="386">
        <v>21</v>
      </c>
      <c r="Y26" s="279">
        <v>39</v>
      </c>
      <c r="Z26" s="386">
        <v>20</v>
      </c>
      <c r="AA26" s="279">
        <v>59</v>
      </c>
      <c r="AB26" s="279">
        <v>0</v>
      </c>
      <c r="AC26" s="279">
        <v>59</v>
      </c>
      <c r="AD26" s="33"/>
      <c r="AE26" s="33"/>
      <c r="AF26" s="33"/>
      <c r="AG26" s="33"/>
      <c r="AH26" s="33"/>
      <c r="AI26" s="33"/>
      <c r="AJ26" s="33"/>
      <c r="AK26" s="33"/>
      <c r="AL26" s="33"/>
      <c r="AM26" s="34"/>
      <c r="AN26" s="34"/>
      <c r="AO26" s="34"/>
      <c r="AP26" s="34"/>
      <c r="AQ26" s="34"/>
      <c r="AR26" s="34"/>
      <c r="AS26" s="34"/>
      <c r="AT26" s="34"/>
      <c r="AU26" s="34"/>
      <c r="AV26" s="34"/>
      <c r="AW26" s="34"/>
      <c r="AX26" s="34"/>
      <c r="AY26" s="34"/>
      <c r="AZ26" s="27">
        <f t="shared" si="0"/>
        <v>0</v>
      </c>
      <c r="BB26" s="27">
        <f t="shared" si="1"/>
        <v>0</v>
      </c>
      <c r="BC26" s="38"/>
      <c r="BD26" s="27">
        <f t="shared" si="2"/>
        <v>0</v>
      </c>
    </row>
    <row r="27" spans="1:91" s="40" customFormat="1" ht="21" customHeight="1" x14ac:dyDescent="0.25">
      <c r="A27" s="27"/>
      <c r="B27" s="27"/>
      <c r="C27" s="27" t="s">
        <v>71</v>
      </c>
      <c r="D27" s="49" t="s">
        <v>47</v>
      </c>
      <c r="E27" s="41">
        <v>36984</v>
      </c>
      <c r="F27" s="44">
        <v>27715</v>
      </c>
      <c r="G27" s="378" t="s">
        <v>256</v>
      </c>
      <c r="H27" s="429"/>
      <c r="I27" s="31">
        <v>0</v>
      </c>
      <c r="J27" s="32">
        <v>19</v>
      </c>
      <c r="K27" s="31">
        <v>19</v>
      </c>
      <c r="L27" s="32">
        <v>13</v>
      </c>
      <c r="M27" s="31">
        <v>32</v>
      </c>
      <c r="N27" s="32">
        <v>2</v>
      </c>
      <c r="O27" s="31">
        <v>34</v>
      </c>
      <c r="P27" s="32">
        <v>4</v>
      </c>
      <c r="Q27" s="31">
        <v>38</v>
      </c>
      <c r="R27" s="375">
        <v>1</v>
      </c>
      <c r="S27" s="31">
        <v>39</v>
      </c>
      <c r="T27" s="386">
        <v>8</v>
      </c>
      <c r="U27" s="279">
        <v>47</v>
      </c>
      <c r="V27" s="386">
        <v>0</v>
      </c>
      <c r="W27" s="279">
        <v>47</v>
      </c>
      <c r="X27" s="386">
        <v>7</v>
      </c>
      <c r="Y27" s="279">
        <v>54</v>
      </c>
      <c r="Z27" s="386">
        <v>2</v>
      </c>
      <c r="AA27" s="279">
        <v>56</v>
      </c>
      <c r="AB27" s="279">
        <v>1</v>
      </c>
      <c r="AC27" s="279">
        <v>57</v>
      </c>
      <c r="AD27" s="33"/>
      <c r="AE27" s="33"/>
      <c r="AF27" s="33"/>
      <c r="AG27" s="33"/>
      <c r="AH27" s="33">
        <v>24</v>
      </c>
      <c r="AI27" s="33"/>
      <c r="AJ27" s="33"/>
      <c r="AK27" s="33"/>
      <c r="AL27" s="33"/>
      <c r="AM27" s="34"/>
      <c r="AN27" s="34"/>
      <c r="AO27" s="34"/>
      <c r="AP27" s="34"/>
      <c r="AQ27" s="34"/>
      <c r="AR27" s="34"/>
      <c r="AS27" s="34"/>
      <c r="AT27" s="34"/>
      <c r="AU27" s="34"/>
      <c r="AV27" s="34"/>
      <c r="AW27" s="34"/>
      <c r="AX27" s="34">
        <v>24</v>
      </c>
      <c r="AY27" s="34"/>
      <c r="AZ27" s="27">
        <f t="shared" si="0"/>
        <v>1</v>
      </c>
      <c r="BB27" s="27">
        <f t="shared" si="1"/>
        <v>1</v>
      </c>
      <c r="BC27" s="38"/>
      <c r="BD27" s="27">
        <f t="shared" si="2"/>
        <v>2</v>
      </c>
    </row>
    <row r="28" spans="1:91" s="40" customFormat="1" ht="21" customHeight="1" x14ac:dyDescent="0.25">
      <c r="A28" s="65"/>
      <c r="B28" s="65"/>
      <c r="C28" s="27" t="s">
        <v>73</v>
      </c>
      <c r="D28" s="28" t="s">
        <v>451</v>
      </c>
      <c r="E28" s="45">
        <v>40107</v>
      </c>
      <c r="F28" s="44">
        <v>36733</v>
      </c>
      <c r="G28" s="378" t="s">
        <v>255</v>
      </c>
      <c r="H28" s="429"/>
      <c r="I28" s="31">
        <v>0</v>
      </c>
      <c r="J28" s="32">
        <v>0</v>
      </c>
      <c r="K28" s="31">
        <v>0</v>
      </c>
      <c r="L28" s="32">
        <v>0</v>
      </c>
      <c r="M28" s="31">
        <v>0</v>
      </c>
      <c r="N28" s="32">
        <v>0</v>
      </c>
      <c r="O28" s="31">
        <v>0</v>
      </c>
      <c r="P28" s="32">
        <v>0</v>
      </c>
      <c r="Q28" s="31">
        <v>0</v>
      </c>
      <c r="R28" s="375">
        <v>0</v>
      </c>
      <c r="S28" s="31">
        <v>0</v>
      </c>
      <c r="T28" s="386">
        <v>1</v>
      </c>
      <c r="U28" s="279">
        <v>1</v>
      </c>
      <c r="V28" s="386">
        <v>14</v>
      </c>
      <c r="W28" s="279">
        <v>15</v>
      </c>
      <c r="X28" s="386">
        <v>16</v>
      </c>
      <c r="Y28" s="279">
        <v>31</v>
      </c>
      <c r="Z28" s="386">
        <v>18</v>
      </c>
      <c r="AA28" s="279">
        <v>49</v>
      </c>
      <c r="AB28" s="279">
        <v>7</v>
      </c>
      <c r="AC28" s="279">
        <v>56</v>
      </c>
      <c r="AD28" s="33"/>
      <c r="AE28" s="33"/>
      <c r="AF28" s="33">
        <v>24</v>
      </c>
      <c r="AG28" s="33">
        <v>24</v>
      </c>
      <c r="AH28" s="33">
        <v>24</v>
      </c>
      <c r="AI28" s="33">
        <v>28</v>
      </c>
      <c r="AJ28" s="33">
        <v>24</v>
      </c>
      <c r="AK28" s="33">
        <v>28</v>
      </c>
      <c r="AL28" s="33">
        <v>24</v>
      </c>
      <c r="AM28" s="34">
        <v>24</v>
      </c>
      <c r="AN28" s="34">
        <v>28</v>
      </c>
      <c r="AO28" s="34">
        <v>24</v>
      </c>
      <c r="AP28" s="34">
        <v>28</v>
      </c>
      <c r="AQ28" s="34">
        <v>28</v>
      </c>
      <c r="AR28" s="34">
        <v>28</v>
      </c>
      <c r="AS28" s="34">
        <v>24</v>
      </c>
      <c r="AT28" s="34">
        <v>24</v>
      </c>
      <c r="AU28" s="34">
        <v>24</v>
      </c>
      <c r="AV28" s="34">
        <v>28</v>
      </c>
      <c r="AW28" s="34">
        <v>24</v>
      </c>
      <c r="AX28" s="34">
        <v>24</v>
      </c>
      <c r="AY28" s="34"/>
      <c r="AZ28" s="27">
        <f t="shared" si="0"/>
        <v>7</v>
      </c>
      <c r="BB28" s="27">
        <f t="shared" si="1"/>
        <v>12</v>
      </c>
      <c r="BC28" s="38"/>
      <c r="BD28" s="27">
        <f t="shared" si="2"/>
        <v>19</v>
      </c>
    </row>
    <row r="29" spans="1:91" s="40" customFormat="1" ht="21" customHeight="1" x14ac:dyDescent="0.25">
      <c r="A29" s="27"/>
      <c r="B29" s="27"/>
      <c r="C29" s="27" t="s">
        <v>75</v>
      </c>
      <c r="D29" s="28" t="s">
        <v>952</v>
      </c>
      <c r="E29" s="45">
        <v>42172</v>
      </c>
      <c r="F29" s="44">
        <v>40308</v>
      </c>
      <c r="G29" s="378" t="s">
        <v>740</v>
      </c>
      <c r="H29" s="429"/>
      <c r="I29" s="31">
        <v>0</v>
      </c>
      <c r="J29" s="32">
        <v>0</v>
      </c>
      <c r="K29" s="31">
        <v>0</v>
      </c>
      <c r="L29" s="32">
        <v>0</v>
      </c>
      <c r="M29" s="31">
        <v>0</v>
      </c>
      <c r="N29" s="32">
        <v>0</v>
      </c>
      <c r="O29" s="31">
        <v>0</v>
      </c>
      <c r="P29" s="32">
        <v>0</v>
      </c>
      <c r="Q29" s="31">
        <v>0</v>
      </c>
      <c r="R29" s="375">
        <v>0</v>
      </c>
      <c r="S29" s="31">
        <v>0</v>
      </c>
      <c r="T29" s="386">
        <v>0</v>
      </c>
      <c r="U29" s="279">
        <v>0</v>
      </c>
      <c r="V29" s="386">
        <v>0</v>
      </c>
      <c r="W29" s="279">
        <v>0</v>
      </c>
      <c r="X29" s="386">
        <v>22</v>
      </c>
      <c r="Y29" s="279">
        <v>22</v>
      </c>
      <c r="Z29" s="386">
        <v>16</v>
      </c>
      <c r="AA29" s="279">
        <v>38</v>
      </c>
      <c r="AB29" s="279">
        <v>9</v>
      </c>
      <c r="AC29" s="279">
        <v>47</v>
      </c>
      <c r="AD29" s="33">
        <v>24</v>
      </c>
      <c r="AE29" s="33">
        <v>24</v>
      </c>
      <c r="AF29" s="33">
        <v>35</v>
      </c>
      <c r="AG29" s="33">
        <v>24</v>
      </c>
      <c r="AH29" s="33">
        <v>24</v>
      </c>
      <c r="AI29" s="33">
        <v>24</v>
      </c>
      <c r="AJ29" s="33">
        <v>24</v>
      </c>
      <c r="AK29" s="33">
        <v>24</v>
      </c>
      <c r="AL29" s="33">
        <v>28</v>
      </c>
      <c r="AM29" s="34">
        <v>28</v>
      </c>
      <c r="AN29" s="34">
        <v>24</v>
      </c>
      <c r="AO29" s="34">
        <v>24</v>
      </c>
      <c r="AP29" s="34">
        <v>24</v>
      </c>
      <c r="AQ29" s="34">
        <v>24</v>
      </c>
      <c r="AR29" s="34">
        <v>32</v>
      </c>
      <c r="AS29" s="34">
        <v>24</v>
      </c>
      <c r="AT29" s="34">
        <v>24</v>
      </c>
      <c r="AU29" s="34">
        <v>24</v>
      </c>
      <c r="AV29" s="34">
        <v>24</v>
      </c>
      <c r="AW29" s="34">
        <v>24</v>
      </c>
      <c r="AX29" s="34"/>
      <c r="AY29" s="34"/>
      <c r="AZ29" s="27">
        <f t="shared" si="0"/>
        <v>9</v>
      </c>
      <c r="BB29" s="27">
        <f t="shared" si="1"/>
        <v>11</v>
      </c>
      <c r="BC29" s="38"/>
      <c r="BD29" s="27">
        <f t="shared" si="2"/>
        <v>20</v>
      </c>
      <c r="BE29" s="357"/>
      <c r="BF29" s="357"/>
      <c r="BG29" s="357"/>
      <c r="BH29" s="357"/>
      <c r="BI29" s="357"/>
      <c r="BJ29" s="357"/>
      <c r="BK29" s="357"/>
      <c r="BL29" s="357"/>
      <c r="BM29" s="357"/>
      <c r="BN29" s="357"/>
      <c r="BO29" s="357"/>
      <c r="BP29" s="357"/>
      <c r="BQ29" s="357"/>
      <c r="BR29" s="357"/>
      <c r="BS29" s="357"/>
      <c r="BT29" s="357"/>
      <c r="BU29" s="357"/>
      <c r="BV29" s="357"/>
      <c r="BW29" s="357"/>
      <c r="BX29" s="357"/>
      <c r="BY29" s="357"/>
      <c r="BZ29" s="357"/>
      <c r="CA29" s="357"/>
      <c r="CB29" s="357"/>
      <c r="CC29" s="357"/>
      <c r="CD29" s="357"/>
      <c r="CE29" s="357"/>
    </row>
    <row r="30" spans="1:91" s="40" customFormat="1" ht="21" customHeight="1" x14ac:dyDescent="0.25">
      <c r="A30" s="27"/>
      <c r="B30" s="27"/>
      <c r="C30" s="27" t="s">
        <v>77</v>
      </c>
      <c r="D30" s="28" t="s">
        <v>969</v>
      </c>
      <c r="E30" s="29">
        <v>43292</v>
      </c>
      <c r="F30" s="44">
        <v>22153</v>
      </c>
      <c r="G30" s="378" t="s">
        <v>921</v>
      </c>
      <c r="H30" s="429"/>
      <c r="I30" s="31">
        <v>0</v>
      </c>
      <c r="J30" s="32">
        <v>0</v>
      </c>
      <c r="K30" s="31">
        <v>0</v>
      </c>
      <c r="L30" s="32">
        <v>0</v>
      </c>
      <c r="M30" s="31">
        <v>0</v>
      </c>
      <c r="N30" s="32">
        <v>0</v>
      </c>
      <c r="O30" s="31">
        <v>0</v>
      </c>
      <c r="P30" s="32">
        <v>0</v>
      </c>
      <c r="Q30" s="31">
        <v>0</v>
      </c>
      <c r="R30" s="375">
        <v>0</v>
      </c>
      <c r="S30" s="31">
        <v>0</v>
      </c>
      <c r="T30" s="386">
        <v>0</v>
      </c>
      <c r="U30" s="279">
        <v>0</v>
      </c>
      <c r="V30" s="386">
        <v>5</v>
      </c>
      <c r="W30" s="279">
        <v>5</v>
      </c>
      <c r="X30" s="386">
        <v>17</v>
      </c>
      <c r="Y30" s="279">
        <v>22</v>
      </c>
      <c r="Z30" s="386">
        <v>19</v>
      </c>
      <c r="AA30" s="279">
        <v>41</v>
      </c>
      <c r="AB30" s="279">
        <v>6</v>
      </c>
      <c r="AC30" s="279">
        <v>47</v>
      </c>
      <c r="AD30" s="33"/>
      <c r="AE30" s="33"/>
      <c r="AF30" s="33"/>
      <c r="AG30" s="33">
        <v>35</v>
      </c>
      <c r="AH30" s="33">
        <v>24</v>
      </c>
      <c r="AI30" s="33">
        <v>35</v>
      </c>
      <c r="AJ30" s="33">
        <v>28</v>
      </c>
      <c r="AK30" s="33">
        <v>20</v>
      </c>
      <c r="AL30" s="33">
        <v>32</v>
      </c>
      <c r="AM30" s="34">
        <v>24</v>
      </c>
      <c r="AN30" s="34">
        <v>32</v>
      </c>
      <c r="AO30" s="34">
        <v>28</v>
      </c>
      <c r="AP30" s="34">
        <v>26</v>
      </c>
      <c r="AQ30" s="34"/>
      <c r="AR30" s="34">
        <v>24</v>
      </c>
      <c r="AS30" s="34">
        <v>28</v>
      </c>
      <c r="AT30" s="34">
        <v>28</v>
      </c>
      <c r="AU30" s="34">
        <v>28</v>
      </c>
      <c r="AV30" s="34">
        <v>32</v>
      </c>
      <c r="AW30" s="34">
        <v>28</v>
      </c>
      <c r="AX30" s="34"/>
      <c r="AY30" s="34"/>
      <c r="AZ30" s="27">
        <f t="shared" si="0"/>
        <v>6</v>
      </c>
      <c r="BB30" s="27">
        <f t="shared" si="1"/>
        <v>10</v>
      </c>
      <c r="BC30" s="38"/>
      <c r="BD30" s="27">
        <f t="shared" si="2"/>
        <v>16</v>
      </c>
      <c r="BE30" s="357"/>
      <c r="BF30" s="357"/>
    </row>
    <row r="31" spans="1:91" s="40" customFormat="1" ht="21" customHeight="1" x14ac:dyDescent="0.25">
      <c r="A31" s="27"/>
      <c r="B31" s="27"/>
      <c r="C31" s="27" t="s">
        <v>79</v>
      </c>
      <c r="D31" s="28" t="s">
        <v>76</v>
      </c>
      <c r="E31" s="45">
        <v>38930</v>
      </c>
      <c r="F31" s="44">
        <v>38814</v>
      </c>
      <c r="G31" s="378" t="s">
        <v>260</v>
      </c>
      <c r="H31" s="429"/>
      <c r="I31" s="31">
        <v>1</v>
      </c>
      <c r="J31" s="32">
        <v>1</v>
      </c>
      <c r="K31" s="31">
        <v>2</v>
      </c>
      <c r="L31" s="32">
        <v>11</v>
      </c>
      <c r="M31" s="31">
        <v>13</v>
      </c>
      <c r="N31" s="32">
        <v>10</v>
      </c>
      <c r="O31" s="31">
        <v>23</v>
      </c>
      <c r="P31" s="32">
        <v>12</v>
      </c>
      <c r="Q31" s="31">
        <v>35</v>
      </c>
      <c r="R31" s="375">
        <v>5</v>
      </c>
      <c r="S31" s="31">
        <v>40</v>
      </c>
      <c r="T31" s="386">
        <v>4</v>
      </c>
      <c r="U31" s="279">
        <v>44</v>
      </c>
      <c r="V31" s="386">
        <v>0</v>
      </c>
      <c r="W31" s="279">
        <v>44</v>
      </c>
      <c r="X31" s="386">
        <v>0</v>
      </c>
      <c r="Y31" s="279">
        <v>44</v>
      </c>
      <c r="Z31" s="386">
        <v>1</v>
      </c>
      <c r="AA31" s="279">
        <v>45</v>
      </c>
      <c r="AB31" s="279">
        <v>1</v>
      </c>
      <c r="AC31" s="279">
        <v>46</v>
      </c>
      <c r="AD31" s="33"/>
      <c r="AE31" s="33"/>
      <c r="AF31" s="33"/>
      <c r="AG31" s="33"/>
      <c r="AH31" s="33">
        <v>24</v>
      </c>
      <c r="AI31" s="33"/>
      <c r="AJ31" s="33"/>
      <c r="AK31" s="33"/>
      <c r="AL31" s="33"/>
      <c r="AM31" s="34"/>
      <c r="AN31" s="34"/>
      <c r="AO31" s="34"/>
      <c r="AP31" s="34"/>
      <c r="AQ31" s="34"/>
      <c r="AR31" s="34"/>
      <c r="AS31" s="34"/>
      <c r="AT31" s="34"/>
      <c r="AU31" s="34"/>
      <c r="AV31" s="34"/>
      <c r="AW31" s="34"/>
      <c r="AX31" s="34"/>
      <c r="AY31" s="34"/>
      <c r="AZ31" s="27">
        <f t="shared" si="0"/>
        <v>1</v>
      </c>
      <c r="BB31" s="27">
        <f t="shared" si="1"/>
        <v>0</v>
      </c>
      <c r="BC31" s="38"/>
      <c r="BD31" s="27">
        <f t="shared" si="2"/>
        <v>1</v>
      </c>
    </row>
    <row r="32" spans="1:91" s="40" customFormat="1" ht="21" customHeight="1" x14ac:dyDescent="0.25">
      <c r="A32" s="65"/>
      <c r="B32" s="65"/>
      <c r="C32" s="27" t="s">
        <v>81</v>
      </c>
      <c r="D32" s="28" t="s">
        <v>121</v>
      </c>
      <c r="E32" s="45">
        <v>40808</v>
      </c>
      <c r="F32" s="44">
        <v>40819</v>
      </c>
      <c r="G32" s="378" t="s">
        <v>259</v>
      </c>
      <c r="H32" s="429"/>
      <c r="I32" s="31">
        <v>0</v>
      </c>
      <c r="J32" s="32">
        <v>9</v>
      </c>
      <c r="K32" s="31">
        <v>9</v>
      </c>
      <c r="L32" s="32">
        <v>5</v>
      </c>
      <c r="M32" s="31">
        <v>14</v>
      </c>
      <c r="N32" s="32">
        <v>9</v>
      </c>
      <c r="O32" s="31">
        <v>23</v>
      </c>
      <c r="P32" s="32">
        <v>6</v>
      </c>
      <c r="Q32" s="31">
        <v>29</v>
      </c>
      <c r="R32" s="375">
        <v>0</v>
      </c>
      <c r="S32" s="31">
        <v>29</v>
      </c>
      <c r="T32" s="386">
        <v>11</v>
      </c>
      <c r="U32" s="279">
        <v>40</v>
      </c>
      <c r="V32" s="386">
        <v>0</v>
      </c>
      <c r="W32" s="279">
        <v>40</v>
      </c>
      <c r="X32" s="386">
        <v>0</v>
      </c>
      <c r="Y32" s="279">
        <v>40</v>
      </c>
      <c r="Z32" s="386">
        <v>3</v>
      </c>
      <c r="AA32" s="279">
        <v>43</v>
      </c>
      <c r="AB32" s="279">
        <v>3</v>
      </c>
      <c r="AC32" s="279">
        <v>46</v>
      </c>
      <c r="AD32" s="33"/>
      <c r="AE32" s="33"/>
      <c r="AF32" s="33"/>
      <c r="AG32" s="33">
        <v>24</v>
      </c>
      <c r="AH32" s="33"/>
      <c r="AI32" s="33"/>
      <c r="AJ32" s="33"/>
      <c r="AK32" s="33">
        <v>24</v>
      </c>
      <c r="AL32" s="33">
        <v>24</v>
      </c>
      <c r="AM32" s="34">
        <v>24</v>
      </c>
      <c r="AN32" s="34">
        <v>24</v>
      </c>
      <c r="AO32" s="34">
        <v>24</v>
      </c>
      <c r="AP32" s="34"/>
      <c r="AQ32" s="34">
        <v>24</v>
      </c>
      <c r="AR32" s="34">
        <v>24</v>
      </c>
      <c r="AS32" s="34">
        <v>24</v>
      </c>
      <c r="AT32" s="34">
        <v>24</v>
      </c>
      <c r="AU32" s="34">
        <v>24</v>
      </c>
      <c r="AV32" s="34"/>
      <c r="AW32" s="34"/>
      <c r="AX32" s="34"/>
      <c r="AY32" s="34"/>
      <c r="AZ32" s="27">
        <f t="shared" si="0"/>
        <v>3</v>
      </c>
      <c r="BB32" s="27">
        <f t="shared" si="1"/>
        <v>8</v>
      </c>
      <c r="BC32" s="38"/>
      <c r="BD32" s="27">
        <f t="shared" si="2"/>
        <v>11</v>
      </c>
    </row>
    <row r="33" spans="1:91" s="40" customFormat="1" ht="21" customHeight="1" x14ac:dyDescent="0.25">
      <c r="A33" s="27"/>
      <c r="B33" s="27"/>
      <c r="C33" s="27" t="s">
        <v>82</v>
      </c>
      <c r="D33" s="28" t="s">
        <v>1182</v>
      </c>
      <c r="E33" s="29">
        <v>30317</v>
      </c>
      <c r="F33" s="44">
        <v>42704</v>
      </c>
      <c r="G33" s="378" t="s">
        <v>740</v>
      </c>
      <c r="H33" s="429"/>
      <c r="I33" s="31">
        <v>0</v>
      </c>
      <c r="J33" s="32">
        <v>0</v>
      </c>
      <c r="K33" s="31">
        <v>0</v>
      </c>
      <c r="L33" s="32">
        <v>0</v>
      </c>
      <c r="M33" s="31">
        <v>0</v>
      </c>
      <c r="N33" s="32">
        <v>0</v>
      </c>
      <c r="O33" s="31">
        <v>0</v>
      </c>
      <c r="P33" s="32">
        <v>0</v>
      </c>
      <c r="Q33" s="31">
        <v>0</v>
      </c>
      <c r="R33" s="375">
        <v>0</v>
      </c>
      <c r="S33" s="31">
        <v>0</v>
      </c>
      <c r="T33" s="386">
        <v>0</v>
      </c>
      <c r="U33" s="279">
        <v>0</v>
      </c>
      <c r="V33" s="386">
        <v>0</v>
      </c>
      <c r="W33" s="279">
        <v>0</v>
      </c>
      <c r="X33" s="386">
        <v>18</v>
      </c>
      <c r="Y33" s="279">
        <v>18</v>
      </c>
      <c r="Z33" s="386">
        <v>17</v>
      </c>
      <c r="AA33" s="279">
        <v>35</v>
      </c>
      <c r="AB33" s="279">
        <v>4</v>
      </c>
      <c r="AC33" s="279">
        <v>39</v>
      </c>
      <c r="AD33" s="33"/>
      <c r="AE33" s="33"/>
      <c r="AF33" s="33"/>
      <c r="AG33" s="33"/>
      <c r="AH33" s="33"/>
      <c r="AI33" s="33">
        <v>24</v>
      </c>
      <c r="AJ33" s="33">
        <v>24</v>
      </c>
      <c r="AK33" s="33">
        <v>24</v>
      </c>
      <c r="AL33" s="33">
        <v>24</v>
      </c>
      <c r="AM33" s="34">
        <v>24</v>
      </c>
      <c r="AN33" s="34">
        <v>24</v>
      </c>
      <c r="AO33" s="34">
        <v>24</v>
      </c>
      <c r="AP33" s="34">
        <v>24</v>
      </c>
      <c r="AQ33" s="34">
        <v>35</v>
      </c>
      <c r="AR33" s="34">
        <v>24</v>
      </c>
      <c r="AS33" s="34">
        <v>24</v>
      </c>
      <c r="AT33" s="34">
        <v>24</v>
      </c>
      <c r="AU33" s="34">
        <v>24</v>
      </c>
      <c r="AV33" s="34">
        <v>24</v>
      </c>
      <c r="AW33" s="34">
        <v>24</v>
      </c>
      <c r="AX33" s="34"/>
      <c r="AY33" s="34"/>
      <c r="AZ33" s="27">
        <f t="shared" si="0"/>
        <v>4</v>
      </c>
      <c r="BB33" s="27">
        <f t="shared" si="1"/>
        <v>11</v>
      </c>
      <c r="BC33" s="38"/>
      <c r="BD33" s="27">
        <f t="shared" si="2"/>
        <v>15</v>
      </c>
      <c r="BE33" s="357"/>
      <c r="BF33" s="357"/>
      <c r="BG33" s="357"/>
      <c r="BH33" s="357"/>
      <c r="BI33" s="357"/>
      <c r="BJ33" s="357"/>
      <c r="BK33" s="357"/>
      <c r="BL33" s="357"/>
      <c r="BM33" s="357"/>
      <c r="BN33" s="357"/>
      <c r="BO33" s="357"/>
      <c r="BP33" s="357"/>
      <c r="BQ33" s="357"/>
      <c r="BR33" s="357"/>
      <c r="BS33" s="357"/>
      <c r="BT33" s="357"/>
      <c r="BU33" s="357"/>
      <c r="BV33" s="357"/>
      <c r="BW33" s="357"/>
      <c r="BX33" s="357"/>
      <c r="BY33" s="357"/>
      <c r="BZ33" s="357"/>
      <c r="CA33" s="357"/>
      <c r="CB33" s="357"/>
      <c r="CC33" s="357"/>
      <c r="CD33" s="357"/>
      <c r="CE33" s="357"/>
      <c r="CF33" s="357"/>
      <c r="CG33" s="357"/>
    </row>
    <row r="34" spans="1:91" s="40" customFormat="1" ht="21" customHeight="1" x14ac:dyDescent="0.25">
      <c r="A34" s="27"/>
      <c r="B34" s="27"/>
      <c r="C34" s="27" t="s">
        <v>84</v>
      </c>
      <c r="D34" s="28" t="s">
        <v>958</v>
      </c>
      <c r="E34" s="41">
        <v>43516</v>
      </c>
      <c r="F34" s="44">
        <v>36238</v>
      </c>
      <c r="G34" s="378" t="s">
        <v>740</v>
      </c>
      <c r="H34" s="429"/>
      <c r="I34" s="31">
        <v>8</v>
      </c>
      <c r="J34" s="32">
        <v>4</v>
      </c>
      <c r="K34" s="31">
        <v>12</v>
      </c>
      <c r="L34" s="32">
        <v>1</v>
      </c>
      <c r="M34" s="31">
        <v>13</v>
      </c>
      <c r="N34" s="32">
        <v>1</v>
      </c>
      <c r="O34" s="31">
        <v>14</v>
      </c>
      <c r="P34" s="32">
        <v>0</v>
      </c>
      <c r="Q34" s="31">
        <v>14</v>
      </c>
      <c r="R34" s="375">
        <v>1</v>
      </c>
      <c r="S34" s="31">
        <v>15</v>
      </c>
      <c r="T34" s="386">
        <v>0</v>
      </c>
      <c r="U34" s="279">
        <v>15</v>
      </c>
      <c r="V34" s="386">
        <v>4</v>
      </c>
      <c r="W34" s="279">
        <v>19</v>
      </c>
      <c r="X34" s="386">
        <v>1</v>
      </c>
      <c r="Y34" s="279">
        <v>20</v>
      </c>
      <c r="Z34" s="386">
        <v>15</v>
      </c>
      <c r="AA34" s="279">
        <v>35</v>
      </c>
      <c r="AB34" s="279">
        <v>4</v>
      </c>
      <c r="AC34" s="279">
        <v>39</v>
      </c>
      <c r="AD34" s="33"/>
      <c r="AE34" s="33"/>
      <c r="AF34" s="33"/>
      <c r="AG34" s="33"/>
      <c r="AH34" s="33">
        <v>20</v>
      </c>
      <c r="AI34" s="33"/>
      <c r="AJ34" s="33">
        <v>26</v>
      </c>
      <c r="AK34" s="33">
        <v>26</v>
      </c>
      <c r="AL34" s="33">
        <v>32</v>
      </c>
      <c r="AM34" s="34">
        <v>26</v>
      </c>
      <c r="AN34" s="34">
        <v>26</v>
      </c>
      <c r="AO34" s="34">
        <v>35</v>
      </c>
      <c r="AP34" s="34">
        <v>24</v>
      </c>
      <c r="AQ34" s="34">
        <v>32</v>
      </c>
      <c r="AR34" s="34">
        <v>35</v>
      </c>
      <c r="AS34" s="34">
        <v>32</v>
      </c>
      <c r="AT34" s="34">
        <v>26</v>
      </c>
      <c r="AU34" s="34">
        <v>35</v>
      </c>
      <c r="AV34" s="34">
        <v>35</v>
      </c>
      <c r="AW34" s="34"/>
      <c r="AX34" s="34"/>
      <c r="AY34" s="34"/>
      <c r="AZ34" s="27">
        <f t="shared" ref="AZ34:AZ65" si="3">COUNT(AD34:AL34)</f>
        <v>4</v>
      </c>
      <c r="BB34" s="27">
        <f t="shared" ref="BB34:BB65" si="4">COUNT(AM34:AY34)</f>
        <v>10</v>
      </c>
      <c r="BC34" s="38"/>
      <c r="BD34" s="27">
        <f t="shared" ref="BD34:BD65" si="5">SUM(AZ34,BB34)</f>
        <v>14</v>
      </c>
    </row>
    <row r="35" spans="1:91" s="40" customFormat="1" ht="21" customHeight="1" x14ac:dyDescent="0.25">
      <c r="A35" s="27"/>
      <c r="B35" s="27"/>
      <c r="C35" s="27" t="s">
        <v>86</v>
      </c>
      <c r="D35" s="28" t="s">
        <v>49</v>
      </c>
      <c r="E35" s="41">
        <v>36984</v>
      </c>
      <c r="F35" s="44">
        <v>26445</v>
      </c>
      <c r="G35" s="378" t="s">
        <v>258</v>
      </c>
      <c r="H35" s="429"/>
      <c r="I35" s="31">
        <v>0</v>
      </c>
      <c r="J35" s="32">
        <v>14</v>
      </c>
      <c r="K35" s="31">
        <v>14</v>
      </c>
      <c r="L35" s="32">
        <v>9</v>
      </c>
      <c r="M35" s="31">
        <v>23</v>
      </c>
      <c r="N35" s="32">
        <v>0</v>
      </c>
      <c r="O35" s="31">
        <v>23</v>
      </c>
      <c r="P35" s="32">
        <v>0</v>
      </c>
      <c r="Q35" s="31">
        <v>23</v>
      </c>
      <c r="R35" s="375">
        <v>1</v>
      </c>
      <c r="S35" s="31">
        <v>24</v>
      </c>
      <c r="T35" s="386">
        <v>7</v>
      </c>
      <c r="U35" s="279">
        <v>31</v>
      </c>
      <c r="V35" s="386">
        <v>0</v>
      </c>
      <c r="W35" s="279">
        <v>31</v>
      </c>
      <c r="X35" s="386">
        <v>1</v>
      </c>
      <c r="Y35" s="279">
        <v>32</v>
      </c>
      <c r="Z35" s="386">
        <v>0</v>
      </c>
      <c r="AA35" s="279">
        <v>32</v>
      </c>
      <c r="AB35" s="279">
        <v>0</v>
      </c>
      <c r="AC35" s="279">
        <v>32</v>
      </c>
      <c r="AD35" s="33"/>
      <c r="AE35" s="33"/>
      <c r="AF35" s="33"/>
      <c r="AG35" s="33"/>
      <c r="AH35" s="33"/>
      <c r="AI35" s="33"/>
      <c r="AJ35" s="33"/>
      <c r="AK35" s="33"/>
      <c r="AL35" s="33"/>
      <c r="AM35" s="34"/>
      <c r="AN35" s="34"/>
      <c r="AO35" s="34"/>
      <c r="AP35" s="34"/>
      <c r="AQ35" s="34"/>
      <c r="AR35" s="34"/>
      <c r="AS35" s="34"/>
      <c r="AT35" s="34"/>
      <c r="AU35" s="34"/>
      <c r="AV35" s="34"/>
      <c r="AW35" s="34"/>
      <c r="AX35" s="34">
        <v>24</v>
      </c>
      <c r="AY35" s="34"/>
      <c r="AZ35" s="27">
        <f t="shared" si="3"/>
        <v>0</v>
      </c>
      <c r="BB35" s="27">
        <f t="shared" si="4"/>
        <v>1</v>
      </c>
      <c r="BC35" s="38"/>
      <c r="BD35" s="27">
        <f t="shared" si="5"/>
        <v>1</v>
      </c>
      <c r="CM35" s="357"/>
    </row>
    <row r="36" spans="1:91" s="40" customFormat="1" ht="21" customHeight="1" x14ac:dyDescent="0.25">
      <c r="A36" s="27"/>
      <c r="B36" s="27"/>
      <c r="C36" s="27" t="s">
        <v>87</v>
      </c>
      <c r="D36" s="28" t="s">
        <v>1166</v>
      </c>
      <c r="E36" s="45">
        <v>36820</v>
      </c>
      <c r="F36" s="396">
        <v>13674</v>
      </c>
      <c r="G36" s="378" t="s">
        <v>921</v>
      </c>
      <c r="H36" s="429"/>
      <c r="I36" s="31">
        <v>0</v>
      </c>
      <c r="J36" s="32">
        <v>0</v>
      </c>
      <c r="K36" s="31">
        <v>0</v>
      </c>
      <c r="L36" s="32">
        <v>0</v>
      </c>
      <c r="M36" s="31">
        <v>0</v>
      </c>
      <c r="N36" s="32">
        <v>0</v>
      </c>
      <c r="O36" s="31">
        <v>0</v>
      </c>
      <c r="P36" s="32">
        <v>0</v>
      </c>
      <c r="Q36" s="31">
        <v>0</v>
      </c>
      <c r="R36" s="375">
        <v>0</v>
      </c>
      <c r="S36" s="31">
        <v>0</v>
      </c>
      <c r="T36" s="386">
        <v>0</v>
      </c>
      <c r="U36" s="279">
        <v>0</v>
      </c>
      <c r="V36" s="386">
        <v>3</v>
      </c>
      <c r="W36" s="279">
        <v>3</v>
      </c>
      <c r="X36" s="386">
        <v>5</v>
      </c>
      <c r="Y36" s="279">
        <v>8</v>
      </c>
      <c r="Z36" s="386">
        <v>17</v>
      </c>
      <c r="AA36" s="279">
        <v>25</v>
      </c>
      <c r="AB36" s="279">
        <v>6</v>
      </c>
      <c r="AC36" s="279">
        <v>31</v>
      </c>
      <c r="AD36" s="33"/>
      <c r="AE36" s="33"/>
      <c r="AF36" s="33"/>
      <c r="AG36" s="33">
        <v>24</v>
      </c>
      <c r="AH36" s="33">
        <v>24</v>
      </c>
      <c r="AI36" s="33">
        <v>20</v>
      </c>
      <c r="AJ36" s="33">
        <v>24</v>
      </c>
      <c r="AK36" s="33">
        <v>20</v>
      </c>
      <c r="AL36" s="33">
        <v>24</v>
      </c>
      <c r="AM36" s="34">
        <v>24</v>
      </c>
      <c r="AN36" s="34">
        <v>20</v>
      </c>
      <c r="AO36" s="34">
        <v>24</v>
      </c>
      <c r="AP36" s="34">
        <v>20</v>
      </c>
      <c r="AQ36" s="34">
        <v>20</v>
      </c>
      <c r="AR36" s="34">
        <v>20</v>
      </c>
      <c r="AS36" s="34">
        <v>24</v>
      </c>
      <c r="AT36" s="34">
        <v>24</v>
      </c>
      <c r="AU36" s="34">
        <v>24</v>
      </c>
      <c r="AV36" s="34">
        <v>20</v>
      </c>
      <c r="AW36" s="34">
        <v>24</v>
      </c>
      <c r="AX36" s="34">
        <v>24</v>
      </c>
      <c r="AY36" s="34"/>
      <c r="AZ36" s="27">
        <f t="shared" si="3"/>
        <v>6</v>
      </c>
      <c r="BB36" s="27">
        <f t="shared" si="4"/>
        <v>12</v>
      </c>
      <c r="BC36" s="38"/>
      <c r="BD36" s="27">
        <f t="shared" si="5"/>
        <v>18</v>
      </c>
      <c r="BE36" s="357"/>
      <c r="BF36" s="357"/>
      <c r="CF36" s="357"/>
      <c r="CG36" s="357"/>
      <c r="CH36" s="357"/>
      <c r="CI36" s="357"/>
      <c r="CJ36" s="357"/>
    </row>
    <row r="37" spans="1:91" s="40" customFormat="1" ht="21" customHeight="1" x14ac:dyDescent="0.25">
      <c r="A37" s="65"/>
      <c r="B37" s="65"/>
      <c r="C37" s="27" t="s">
        <v>88</v>
      </c>
      <c r="D37" s="28" t="s">
        <v>920</v>
      </c>
      <c r="E37" s="45">
        <v>39264</v>
      </c>
      <c r="F37" s="44">
        <v>36207</v>
      </c>
      <c r="G37" s="378" t="s">
        <v>256</v>
      </c>
      <c r="H37" s="429"/>
      <c r="I37" s="31">
        <v>0</v>
      </c>
      <c r="J37" s="32">
        <v>0</v>
      </c>
      <c r="K37" s="31">
        <v>0</v>
      </c>
      <c r="L37" s="32">
        <v>0</v>
      </c>
      <c r="M37" s="31">
        <v>0</v>
      </c>
      <c r="N37" s="32">
        <v>1</v>
      </c>
      <c r="O37" s="31">
        <v>1</v>
      </c>
      <c r="P37" s="32">
        <v>0</v>
      </c>
      <c r="Q37" s="31">
        <v>1</v>
      </c>
      <c r="R37" s="375">
        <v>1</v>
      </c>
      <c r="S37" s="31">
        <v>2</v>
      </c>
      <c r="T37" s="386">
        <v>5</v>
      </c>
      <c r="U37" s="279">
        <v>7</v>
      </c>
      <c r="V37" s="386">
        <v>13</v>
      </c>
      <c r="W37" s="279">
        <v>20</v>
      </c>
      <c r="X37" s="386">
        <v>2</v>
      </c>
      <c r="Y37" s="279">
        <v>22</v>
      </c>
      <c r="Z37" s="386">
        <v>5</v>
      </c>
      <c r="AA37" s="279">
        <v>27</v>
      </c>
      <c r="AB37" s="279">
        <v>0</v>
      </c>
      <c r="AC37" s="279">
        <v>27</v>
      </c>
      <c r="AD37" s="33"/>
      <c r="AE37" s="33"/>
      <c r="AF37" s="33"/>
      <c r="AG37" s="33"/>
      <c r="AH37" s="33"/>
      <c r="AI37" s="33"/>
      <c r="AJ37" s="33"/>
      <c r="AK37" s="33"/>
      <c r="AL37" s="33"/>
      <c r="AM37" s="34"/>
      <c r="AN37" s="34"/>
      <c r="AO37" s="34"/>
      <c r="AP37" s="34"/>
      <c r="AQ37" s="34"/>
      <c r="AR37" s="34"/>
      <c r="AS37" s="34"/>
      <c r="AT37" s="34"/>
      <c r="AU37" s="34"/>
      <c r="AV37" s="34"/>
      <c r="AW37" s="34"/>
      <c r="AX37" s="34"/>
      <c r="AY37" s="34"/>
      <c r="AZ37" s="27">
        <f t="shared" si="3"/>
        <v>0</v>
      </c>
      <c r="BB37" s="27">
        <f t="shared" si="4"/>
        <v>0</v>
      </c>
      <c r="BC37" s="38"/>
      <c r="BD37" s="27">
        <f t="shared" si="5"/>
        <v>0</v>
      </c>
    </row>
    <row r="38" spans="1:91" s="40" customFormat="1" ht="21" customHeight="1" x14ac:dyDescent="0.25">
      <c r="A38" s="27"/>
      <c r="B38" s="27"/>
      <c r="C38" s="27" t="s">
        <v>90</v>
      </c>
      <c r="D38" s="28" t="s">
        <v>67</v>
      </c>
      <c r="E38" s="29">
        <v>40896</v>
      </c>
      <c r="F38" s="44">
        <v>36482</v>
      </c>
      <c r="G38" s="378" t="s">
        <v>259</v>
      </c>
      <c r="H38" s="429"/>
      <c r="I38" s="31">
        <v>5</v>
      </c>
      <c r="J38" s="32">
        <v>0</v>
      </c>
      <c r="K38" s="31">
        <v>5</v>
      </c>
      <c r="L38" s="32">
        <v>1</v>
      </c>
      <c r="M38" s="31">
        <v>6</v>
      </c>
      <c r="N38" s="32">
        <v>4</v>
      </c>
      <c r="O38" s="31">
        <v>10</v>
      </c>
      <c r="P38" s="32">
        <v>1</v>
      </c>
      <c r="Q38" s="31">
        <v>11</v>
      </c>
      <c r="R38" s="375">
        <v>0</v>
      </c>
      <c r="S38" s="31">
        <v>11</v>
      </c>
      <c r="T38" s="386">
        <v>3</v>
      </c>
      <c r="U38" s="279">
        <v>14</v>
      </c>
      <c r="V38" s="386">
        <v>0</v>
      </c>
      <c r="W38" s="279">
        <v>14</v>
      </c>
      <c r="X38" s="386">
        <v>5</v>
      </c>
      <c r="Y38" s="279">
        <v>19</v>
      </c>
      <c r="Z38" s="386">
        <v>4</v>
      </c>
      <c r="AA38" s="279">
        <v>23</v>
      </c>
      <c r="AB38" s="279">
        <v>3</v>
      </c>
      <c r="AC38" s="279">
        <v>26</v>
      </c>
      <c r="AD38" s="33"/>
      <c r="AE38" s="33"/>
      <c r="AF38" s="33"/>
      <c r="AG38" s="33"/>
      <c r="AH38" s="33"/>
      <c r="AI38" s="33">
        <v>24</v>
      </c>
      <c r="AJ38" s="33">
        <v>24</v>
      </c>
      <c r="AK38" s="33">
        <v>24</v>
      </c>
      <c r="AL38" s="33"/>
      <c r="AM38" s="34"/>
      <c r="AN38" s="34">
        <v>24</v>
      </c>
      <c r="AO38" s="34">
        <v>24</v>
      </c>
      <c r="AP38" s="34">
        <v>24</v>
      </c>
      <c r="AQ38" s="34">
        <v>24</v>
      </c>
      <c r="AR38" s="34">
        <v>24</v>
      </c>
      <c r="AS38" s="34">
        <v>24</v>
      </c>
      <c r="AT38" s="34">
        <v>24</v>
      </c>
      <c r="AU38" s="34">
        <v>24</v>
      </c>
      <c r="AV38" s="34">
        <v>24</v>
      </c>
      <c r="AW38" s="34">
        <v>24</v>
      </c>
      <c r="AX38" s="34"/>
      <c r="AY38" s="34"/>
      <c r="AZ38" s="27">
        <f t="shared" si="3"/>
        <v>3</v>
      </c>
      <c r="BB38" s="27">
        <f t="shared" si="4"/>
        <v>10</v>
      </c>
      <c r="BC38" s="38"/>
      <c r="BD38" s="27">
        <f t="shared" si="5"/>
        <v>13</v>
      </c>
    </row>
    <row r="39" spans="1:91" s="40" customFormat="1" ht="21" customHeight="1" x14ac:dyDescent="0.25">
      <c r="A39" s="65"/>
      <c r="B39" s="65"/>
      <c r="C39" s="27" t="s">
        <v>92</v>
      </c>
      <c r="D39" s="28" t="s">
        <v>253</v>
      </c>
      <c r="E39" s="45">
        <v>41044</v>
      </c>
      <c r="F39" s="396">
        <v>15767</v>
      </c>
      <c r="G39" s="378" t="s">
        <v>1468</v>
      </c>
      <c r="H39" s="429"/>
      <c r="I39" s="31">
        <v>0</v>
      </c>
      <c r="J39" s="375">
        <v>0</v>
      </c>
      <c r="K39" s="31">
        <v>0</v>
      </c>
      <c r="L39" s="375">
        <v>0</v>
      </c>
      <c r="M39" s="31">
        <v>0</v>
      </c>
      <c r="N39" s="375">
        <v>0</v>
      </c>
      <c r="O39" s="31">
        <v>0</v>
      </c>
      <c r="P39" s="375">
        <v>0</v>
      </c>
      <c r="Q39" s="31">
        <v>0</v>
      </c>
      <c r="R39" s="375">
        <v>0</v>
      </c>
      <c r="S39" s="31">
        <v>0</v>
      </c>
      <c r="T39" s="386">
        <v>0</v>
      </c>
      <c r="U39" s="279">
        <v>0</v>
      </c>
      <c r="V39" s="386">
        <v>0</v>
      </c>
      <c r="W39" s="279">
        <v>0</v>
      </c>
      <c r="X39" s="386">
        <v>12</v>
      </c>
      <c r="Y39" s="279">
        <v>12</v>
      </c>
      <c r="Z39" s="386">
        <v>10</v>
      </c>
      <c r="AA39" s="279">
        <v>22</v>
      </c>
      <c r="AB39" s="279">
        <v>1</v>
      </c>
      <c r="AC39" s="279">
        <v>23</v>
      </c>
      <c r="AD39" s="33"/>
      <c r="AE39" s="33"/>
      <c r="AF39" s="33"/>
      <c r="AG39" s="33"/>
      <c r="AH39" s="33"/>
      <c r="AI39" s="33"/>
      <c r="AJ39" s="33">
        <v>24</v>
      </c>
      <c r="AK39" s="33"/>
      <c r="AL39" s="33"/>
      <c r="AM39" s="34"/>
      <c r="AN39" s="34"/>
      <c r="AO39" s="34"/>
      <c r="AP39" s="34"/>
      <c r="AQ39" s="34"/>
      <c r="AR39" s="34"/>
      <c r="AS39" s="34"/>
      <c r="AT39" s="34"/>
      <c r="AU39" s="34"/>
      <c r="AV39" s="34"/>
      <c r="AW39" s="34">
        <v>24</v>
      </c>
      <c r="AX39" s="34"/>
      <c r="AY39" s="34"/>
      <c r="AZ39" s="27">
        <f t="shared" si="3"/>
        <v>1</v>
      </c>
      <c r="BB39" s="27">
        <f t="shared" si="4"/>
        <v>1</v>
      </c>
      <c r="BC39" s="38"/>
      <c r="BD39" s="27">
        <f t="shared" si="5"/>
        <v>2</v>
      </c>
      <c r="BE39" s="357"/>
      <c r="BF39" s="357"/>
      <c r="BG39" s="357"/>
      <c r="BH39" s="357"/>
      <c r="BI39" s="357"/>
      <c r="BJ39" s="357"/>
      <c r="BK39" s="357"/>
      <c r="BL39" s="357"/>
      <c r="BM39" s="357"/>
      <c r="BN39" s="357"/>
      <c r="BO39" s="357"/>
      <c r="BP39" s="357"/>
      <c r="BQ39" s="357"/>
      <c r="BR39" s="357"/>
      <c r="BS39" s="357"/>
      <c r="BT39" s="357"/>
      <c r="BU39" s="357"/>
      <c r="BV39" s="357"/>
      <c r="BW39" s="357"/>
      <c r="BX39" s="357"/>
      <c r="BY39" s="357"/>
      <c r="BZ39" s="357"/>
      <c r="CA39" s="357"/>
      <c r="CB39" s="357"/>
      <c r="CC39" s="357"/>
      <c r="CD39" s="357"/>
      <c r="CE39" s="357"/>
    </row>
    <row r="40" spans="1:91" s="40" customFormat="1" ht="21" customHeight="1" x14ac:dyDescent="0.25">
      <c r="A40" s="27"/>
      <c r="B40" s="27"/>
      <c r="C40" s="27" t="s">
        <v>94</v>
      </c>
      <c r="D40" s="49" t="s">
        <v>1083</v>
      </c>
      <c r="E40" s="45">
        <v>43564</v>
      </c>
      <c r="F40" s="396">
        <v>43607</v>
      </c>
      <c r="G40" s="378" t="s">
        <v>740</v>
      </c>
      <c r="H40" s="429"/>
      <c r="I40" s="31">
        <v>0</v>
      </c>
      <c r="J40" s="32">
        <v>0</v>
      </c>
      <c r="K40" s="31">
        <v>0</v>
      </c>
      <c r="L40" s="32">
        <v>0</v>
      </c>
      <c r="M40" s="31">
        <v>0</v>
      </c>
      <c r="N40" s="32">
        <v>0</v>
      </c>
      <c r="O40" s="31">
        <v>0</v>
      </c>
      <c r="P40" s="32">
        <v>0</v>
      </c>
      <c r="Q40" s="31">
        <v>0</v>
      </c>
      <c r="R40" s="375">
        <v>0</v>
      </c>
      <c r="S40" s="31">
        <v>0</v>
      </c>
      <c r="T40" s="386">
        <v>0</v>
      </c>
      <c r="U40" s="279">
        <v>0</v>
      </c>
      <c r="V40" s="386">
        <v>0</v>
      </c>
      <c r="W40" s="279">
        <v>0</v>
      </c>
      <c r="X40" s="386">
        <v>9</v>
      </c>
      <c r="Y40" s="279">
        <v>9</v>
      </c>
      <c r="Z40" s="386">
        <v>12</v>
      </c>
      <c r="AA40" s="279">
        <v>21</v>
      </c>
      <c r="AB40" s="279">
        <v>1</v>
      </c>
      <c r="AC40" s="279">
        <v>22</v>
      </c>
      <c r="AD40" s="33"/>
      <c r="AE40" s="33"/>
      <c r="AF40" s="33"/>
      <c r="AG40" s="33"/>
      <c r="AH40" s="33"/>
      <c r="AI40" s="33"/>
      <c r="AJ40" s="33"/>
      <c r="AK40" s="33"/>
      <c r="AL40" s="33">
        <v>24</v>
      </c>
      <c r="AM40" s="34">
        <v>20</v>
      </c>
      <c r="AN40" s="34">
        <v>20</v>
      </c>
      <c r="AO40" s="34">
        <v>20</v>
      </c>
      <c r="AP40" s="34">
        <v>24</v>
      </c>
      <c r="AQ40" s="34">
        <v>20</v>
      </c>
      <c r="AR40" s="34">
        <v>20</v>
      </c>
      <c r="AS40" s="34">
        <v>24</v>
      </c>
      <c r="AT40" s="34">
        <v>20</v>
      </c>
      <c r="AU40" s="34">
        <v>20</v>
      </c>
      <c r="AV40" s="34">
        <v>20</v>
      </c>
      <c r="AW40" s="34"/>
      <c r="AX40" s="34"/>
      <c r="AY40" s="34"/>
      <c r="AZ40" s="27">
        <f t="shared" si="3"/>
        <v>1</v>
      </c>
      <c r="BB40" s="27">
        <f t="shared" si="4"/>
        <v>10</v>
      </c>
      <c r="BC40" s="38"/>
      <c r="BD40" s="27">
        <f t="shared" si="5"/>
        <v>11</v>
      </c>
      <c r="BE40" s="357"/>
      <c r="BF40" s="357"/>
      <c r="BG40" s="357"/>
      <c r="BH40" s="357"/>
      <c r="BI40" s="357"/>
      <c r="BJ40" s="357"/>
      <c r="BK40" s="357"/>
      <c r="BL40" s="357"/>
      <c r="BM40" s="357"/>
      <c r="BN40" s="357"/>
      <c r="BO40" s="357"/>
      <c r="BP40" s="357"/>
      <c r="BQ40" s="357"/>
      <c r="BR40" s="357"/>
      <c r="BS40" s="357"/>
      <c r="BT40" s="357"/>
      <c r="BU40" s="357"/>
      <c r="BV40" s="357"/>
      <c r="BW40" s="357"/>
      <c r="BX40" s="357"/>
      <c r="BY40" s="357"/>
      <c r="BZ40" s="357"/>
      <c r="CA40" s="357"/>
      <c r="CB40" s="357"/>
      <c r="CC40" s="357"/>
      <c r="CD40" s="357"/>
      <c r="CE40" s="357"/>
      <c r="CF40" s="357"/>
      <c r="CG40" s="357"/>
      <c r="CH40" s="357"/>
      <c r="CI40" s="357"/>
      <c r="CJ40" s="357"/>
    </row>
    <row r="41" spans="1:91" s="40" customFormat="1" ht="21" customHeight="1" x14ac:dyDescent="0.25">
      <c r="A41" s="27"/>
      <c r="B41" s="27"/>
      <c r="C41" s="27" t="s">
        <v>96</v>
      </c>
      <c r="D41" s="28" t="s">
        <v>1240</v>
      </c>
      <c r="E41" s="41">
        <v>44323</v>
      </c>
      <c r="F41" s="396">
        <v>44313</v>
      </c>
      <c r="G41" s="378" t="s">
        <v>740</v>
      </c>
      <c r="H41" s="429"/>
      <c r="I41" s="31">
        <v>0</v>
      </c>
      <c r="J41" s="32">
        <v>0</v>
      </c>
      <c r="K41" s="31">
        <v>0</v>
      </c>
      <c r="L41" s="32">
        <v>0</v>
      </c>
      <c r="M41" s="31">
        <v>0</v>
      </c>
      <c r="N41" s="32">
        <v>0</v>
      </c>
      <c r="O41" s="31">
        <v>0</v>
      </c>
      <c r="P41" s="32">
        <v>0</v>
      </c>
      <c r="Q41" s="31">
        <v>0</v>
      </c>
      <c r="R41" s="375">
        <v>0</v>
      </c>
      <c r="S41" s="31">
        <v>0</v>
      </c>
      <c r="T41" s="386">
        <v>0</v>
      </c>
      <c r="U41" s="279">
        <v>0</v>
      </c>
      <c r="V41" s="386">
        <v>0</v>
      </c>
      <c r="W41" s="279">
        <v>0</v>
      </c>
      <c r="X41" s="386">
        <v>0</v>
      </c>
      <c r="Y41" s="279">
        <v>0</v>
      </c>
      <c r="Z41" s="386">
        <v>18</v>
      </c>
      <c r="AA41" s="279">
        <v>18</v>
      </c>
      <c r="AB41" s="279">
        <v>4</v>
      </c>
      <c r="AC41" s="279">
        <v>22</v>
      </c>
      <c r="AD41" s="33"/>
      <c r="AE41" s="33"/>
      <c r="AF41" s="33"/>
      <c r="AG41" s="33"/>
      <c r="AH41" s="33"/>
      <c r="AI41" s="33">
        <v>24</v>
      </c>
      <c r="AJ41" s="33">
        <v>24</v>
      </c>
      <c r="AK41" s="33">
        <v>24</v>
      </c>
      <c r="AL41" s="33">
        <v>24</v>
      </c>
      <c r="AM41" s="34">
        <v>24</v>
      </c>
      <c r="AN41" s="34">
        <v>24</v>
      </c>
      <c r="AO41" s="34">
        <v>24</v>
      </c>
      <c r="AP41" s="34">
        <v>24</v>
      </c>
      <c r="AQ41" s="34">
        <v>24</v>
      </c>
      <c r="AR41" s="34">
        <v>24</v>
      </c>
      <c r="AS41" s="34">
        <v>24</v>
      </c>
      <c r="AT41" s="34">
        <v>24</v>
      </c>
      <c r="AU41" s="34">
        <v>24</v>
      </c>
      <c r="AV41" s="34">
        <v>24</v>
      </c>
      <c r="AW41" s="34">
        <v>24</v>
      </c>
      <c r="AX41" s="34">
        <v>24</v>
      </c>
      <c r="AY41" s="34"/>
      <c r="AZ41" s="27">
        <f t="shared" si="3"/>
        <v>4</v>
      </c>
      <c r="BB41" s="27">
        <f t="shared" si="4"/>
        <v>12</v>
      </c>
      <c r="BC41" s="38"/>
      <c r="BD41" s="27">
        <f t="shared" si="5"/>
        <v>16</v>
      </c>
      <c r="BE41" s="357"/>
      <c r="BF41" s="357"/>
      <c r="BG41" s="357"/>
      <c r="BH41" s="357"/>
      <c r="BI41" s="357"/>
      <c r="BJ41" s="357"/>
      <c r="BK41" s="357"/>
      <c r="BL41" s="357"/>
      <c r="BM41" s="357"/>
      <c r="BN41" s="357"/>
      <c r="BO41" s="357"/>
      <c r="BP41" s="357"/>
      <c r="BQ41" s="357"/>
      <c r="BR41" s="357"/>
      <c r="BS41" s="357"/>
      <c r="BT41" s="357"/>
      <c r="BU41" s="357"/>
      <c r="BV41" s="357"/>
      <c r="BW41" s="357"/>
      <c r="BX41" s="357"/>
      <c r="BY41" s="357"/>
      <c r="BZ41" s="357"/>
      <c r="CA41" s="357"/>
      <c r="CB41" s="357"/>
      <c r="CC41" s="357"/>
      <c r="CD41" s="357"/>
      <c r="CE41" s="357"/>
      <c r="CF41" s="357"/>
      <c r="CG41" s="357"/>
      <c r="CH41" s="357"/>
      <c r="CI41" s="357"/>
      <c r="CJ41" s="357"/>
      <c r="CK41" s="357"/>
      <c r="CL41" s="357"/>
    </row>
    <row r="42" spans="1:91" s="40" customFormat="1" ht="21" customHeight="1" x14ac:dyDescent="0.25">
      <c r="A42" s="27"/>
      <c r="B42" s="27"/>
      <c r="C42" s="27" t="s">
        <v>98</v>
      </c>
      <c r="D42" s="28" t="s">
        <v>1467</v>
      </c>
      <c r="E42" s="41">
        <v>43292</v>
      </c>
      <c r="F42" s="44">
        <v>29271</v>
      </c>
      <c r="G42" s="378" t="s">
        <v>260</v>
      </c>
      <c r="H42" s="429"/>
      <c r="I42" s="31">
        <v>0</v>
      </c>
      <c r="J42" s="32">
        <v>9</v>
      </c>
      <c r="K42" s="31">
        <v>9</v>
      </c>
      <c r="L42" s="32">
        <v>2</v>
      </c>
      <c r="M42" s="31">
        <v>11</v>
      </c>
      <c r="N42" s="32">
        <v>1</v>
      </c>
      <c r="O42" s="31">
        <v>12</v>
      </c>
      <c r="P42" s="32">
        <v>1</v>
      </c>
      <c r="Q42" s="31">
        <v>13</v>
      </c>
      <c r="R42" s="375">
        <v>0</v>
      </c>
      <c r="S42" s="31">
        <v>13</v>
      </c>
      <c r="T42" s="386">
        <v>1</v>
      </c>
      <c r="U42" s="279">
        <v>14</v>
      </c>
      <c r="V42" s="386">
        <v>0</v>
      </c>
      <c r="W42" s="279">
        <v>14</v>
      </c>
      <c r="X42" s="386">
        <v>3</v>
      </c>
      <c r="Y42" s="279">
        <v>17</v>
      </c>
      <c r="Z42" s="386">
        <v>1</v>
      </c>
      <c r="AA42" s="279">
        <v>18</v>
      </c>
      <c r="AB42" s="279">
        <v>2</v>
      </c>
      <c r="AC42" s="279">
        <v>20</v>
      </c>
      <c r="AD42" s="33"/>
      <c r="AE42" s="33"/>
      <c r="AF42" s="33"/>
      <c r="AG42" s="33"/>
      <c r="AH42" s="33">
        <v>20</v>
      </c>
      <c r="AI42" s="33"/>
      <c r="AJ42" s="33">
        <v>20</v>
      </c>
      <c r="AK42" s="33"/>
      <c r="AL42" s="33"/>
      <c r="AM42" s="34"/>
      <c r="AN42" s="34"/>
      <c r="AO42" s="34"/>
      <c r="AP42" s="34"/>
      <c r="AQ42" s="34"/>
      <c r="AR42" s="34"/>
      <c r="AS42" s="34"/>
      <c r="AT42" s="34"/>
      <c r="AU42" s="34"/>
      <c r="AV42" s="34"/>
      <c r="AW42" s="34"/>
      <c r="AX42" s="34"/>
      <c r="AY42" s="34"/>
      <c r="AZ42" s="27">
        <f t="shared" si="3"/>
        <v>2</v>
      </c>
      <c r="BB42" s="27">
        <f t="shared" si="4"/>
        <v>0</v>
      </c>
      <c r="BC42" s="38"/>
      <c r="BD42" s="27">
        <f t="shared" si="5"/>
        <v>2</v>
      </c>
      <c r="BG42" s="357"/>
      <c r="BH42" s="357"/>
      <c r="BI42" s="357"/>
      <c r="BJ42" s="357"/>
      <c r="BK42" s="357"/>
      <c r="BL42" s="357"/>
      <c r="BM42" s="357"/>
      <c r="BN42" s="357"/>
      <c r="BO42" s="357"/>
      <c r="BP42" s="357"/>
      <c r="BQ42" s="357"/>
      <c r="BR42" s="357"/>
      <c r="BS42" s="357"/>
      <c r="BT42" s="357"/>
      <c r="BU42" s="357"/>
      <c r="BV42" s="357"/>
      <c r="BW42" s="357"/>
      <c r="BX42" s="357"/>
      <c r="BY42" s="357"/>
      <c r="BZ42" s="357"/>
      <c r="CA42" s="357"/>
      <c r="CB42" s="357"/>
      <c r="CC42" s="357"/>
      <c r="CD42" s="357"/>
      <c r="CE42" s="357"/>
    </row>
    <row r="43" spans="1:91" s="40" customFormat="1" ht="21" customHeight="1" x14ac:dyDescent="0.25">
      <c r="A43" s="27"/>
      <c r="B43" s="27"/>
      <c r="C43" s="27" t="s">
        <v>99</v>
      </c>
      <c r="D43" s="28" t="s">
        <v>245</v>
      </c>
      <c r="E43" s="45">
        <v>40866</v>
      </c>
      <c r="F43" s="396">
        <v>41159</v>
      </c>
      <c r="G43" s="378" t="s">
        <v>921</v>
      </c>
      <c r="H43" s="429"/>
      <c r="I43" s="31">
        <v>0</v>
      </c>
      <c r="J43" s="32">
        <v>0</v>
      </c>
      <c r="K43" s="31">
        <v>0</v>
      </c>
      <c r="L43" s="32">
        <v>0</v>
      </c>
      <c r="M43" s="31">
        <v>0</v>
      </c>
      <c r="N43" s="32">
        <v>0</v>
      </c>
      <c r="O43" s="31">
        <v>0</v>
      </c>
      <c r="P43" s="32">
        <v>0</v>
      </c>
      <c r="Q43" s="31">
        <v>0</v>
      </c>
      <c r="R43" s="375">
        <v>0</v>
      </c>
      <c r="S43" s="31">
        <v>0</v>
      </c>
      <c r="T43" s="386">
        <v>0</v>
      </c>
      <c r="U43" s="279">
        <v>0</v>
      </c>
      <c r="V43" s="386">
        <v>0</v>
      </c>
      <c r="W43" s="279">
        <v>0</v>
      </c>
      <c r="X43" s="386">
        <v>10</v>
      </c>
      <c r="Y43" s="279">
        <v>10</v>
      </c>
      <c r="Z43" s="386">
        <v>6</v>
      </c>
      <c r="AA43" s="279">
        <v>16</v>
      </c>
      <c r="AB43" s="279">
        <v>1</v>
      </c>
      <c r="AC43" s="279">
        <v>17</v>
      </c>
      <c r="AD43" s="33"/>
      <c r="AE43" s="33"/>
      <c r="AF43" s="33"/>
      <c r="AG43" s="33"/>
      <c r="AH43" s="33"/>
      <c r="AI43" s="33"/>
      <c r="AJ43" s="33"/>
      <c r="AK43" s="33"/>
      <c r="AL43" s="33">
        <v>35</v>
      </c>
      <c r="AM43" s="34"/>
      <c r="AN43" s="34"/>
      <c r="AO43" s="34">
        <v>32</v>
      </c>
      <c r="AP43" s="34"/>
      <c r="AQ43" s="34">
        <v>24</v>
      </c>
      <c r="AR43" s="34"/>
      <c r="AS43" s="34"/>
      <c r="AT43" s="34"/>
      <c r="AU43" s="34"/>
      <c r="AV43" s="34"/>
      <c r="AW43" s="34"/>
      <c r="AX43" s="34"/>
      <c r="AY43" s="34"/>
      <c r="AZ43" s="27">
        <f t="shared" si="3"/>
        <v>1</v>
      </c>
      <c r="BB43" s="27">
        <f t="shared" si="4"/>
        <v>2</v>
      </c>
      <c r="BC43" s="38"/>
      <c r="BD43" s="27">
        <f t="shared" si="5"/>
        <v>3</v>
      </c>
      <c r="BE43" s="357"/>
      <c r="BF43" s="357"/>
      <c r="BG43" s="357"/>
      <c r="BH43" s="357"/>
      <c r="BI43" s="357"/>
      <c r="BJ43" s="357"/>
      <c r="BK43" s="357"/>
      <c r="BL43" s="357"/>
      <c r="BM43" s="357"/>
      <c r="BN43" s="357"/>
      <c r="BO43" s="357"/>
      <c r="BP43" s="357"/>
      <c r="BQ43" s="357"/>
      <c r="BR43" s="357"/>
      <c r="BS43" s="357"/>
      <c r="BT43" s="357"/>
      <c r="BU43" s="357"/>
      <c r="BV43" s="357"/>
      <c r="BW43" s="357"/>
      <c r="BX43" s="357"/>
      <c r="BY43" s="357"/>
      <c r="BZ43" s="357"/>
      <c r="CA43" s="357"/>
      <c r="CB43" s="357"/>
      <c r="CC43" s="357"/>
      <c r="CD43" s="357"/>
      <c r="CE43" s="357"/>
      <c r="CF43" s="357"/>
      <c r="CG43" s="357"/>
    </row>
    <row r="44" spans="1:91" s="40" customFormat="1" ht="21" customHeight="1" x14ac:dyDescent="0.25">
      <c r="A44" s="65"/>
      <c r="B44" s="65"/>
      <c r="C44" s="27" t="s">
        <v>101</v>
      </c>
      <c r="D44" s="28" t="s">
        <v>1097</v>
      </c>
      <c r="E44" s="45">
        <v>41551</v>
      </c>
      <c r="F44" s="44">
        <v>41524</v>
      </c>
      <c r="G44" s="378" t="s">
        <v>259</v>
      </c>
      <c r="H44" s="429"/>
      <c r="I44" s="31">
        <v>0</v>
      </c>
      <c r="J44" s="32">
        <v>0</v>
      </c>
      <c r="K44" s="31">
        <v>0</v>
      </c>
      <c r="L44" s="32">
        <v>0</v>
      </c>
      <c r="M44" s="31">
        <v>0</v>
      </c>
      <c r="N44" s="32">
        <v>0</v>
      </c>
      <c r="O44" s="31">
        <v>0</v>
      </c>
      <c r="P44" s="32">
        <v>0</v>
      </c>
      <c r="Q44" s="31">
        <v>0</v>
      </c>
      <c r="R44" s="375">
        <v>0</v>
      </c>
      <c r="S44" s="31">
        <v>0</v>
      </c>
      <c r="T44" s="386">
        <v>1</v>
      </c>
      <c r="U44" s="279">
        <v>1</v>
      </c>
      <c r="V44" s="386">
        <v>16</v>
      </c>
      <c r="W44" s="279">
        <v>17</v>
      </c>
      <c r="X44" s="386">
        <v>0</v>
      </c>
      <c r="Y44" s="279">
        <v>17</v>
      </c>
      <c r="Z44" s="386">
        <v>0</v>
      </c>
      <c r="AA44" s="279">
        <v>17</v>
      </c>
      <c r="AB44" s="279">
        <v>0</v>
      </c>
      <c r="AC44" s="279">
        <v>17</v>
      </c>
      <c r="AD44" s="33"/>
      <c r="AE44" s="33"/>
      <c r="AF44" s="33"/>
      <c r="AG44" s="33"/>
      <c r="AH44" s="33"/>
      <c r="AI44" s="33"/>
      <c r="AJ44" s="33"/>
      <c r="AK44" s="33"/>
      <c r="AL44" s="33"/>
      <c r="AM44" s="34"/>
      <c r="AN44" s="34"/>
      <c r="AO44" s="34"/>
      <c r="AP44" s="34"/>
      <c r="AQ44" s="34"/>
      <c r="AR44" s="34"/>
      <c r="AS44" s="34"/>
      <c r="AT44" s="34"/>
      <c r="AU44" s="34"/>
      <c r="AV44" s="34"/>
      <c r="AW44" s="34"/>
      <c r="AX44" s="34"/>
      <c r="AY44" s="34"/>
      <c r="AZ44" s="27">
        <f t="shared" si="3"/>
        <v>0</v>
      </c>
      <c r="BB44" s="27">
        <f t="shared" si="4"/>
        <v>0</v>
      </c>
      <c r="BC44" s="38"/>
      <c r="BD44" s="27">
        <f t="shared" si="5"/>
        <v>0</v>
      </c>
      <c r="CM44" s="357"/>
    </row>
    <row r="45" spans="1:91" s="40" customFormat="1" ht="21" customHeight="1" x14ac:dyDescent="0.25">
      <c r="A45" s="27"/>
      <c r="B45" s="27"/>
      <c r="C45" s="27" t="s">
        <v>103</v>
      </c>
      <c r="D45" s="28" t="s">
        <v>228</v>
      </c>
      <c r="E45" s="45">
        <v>37721</v>
      </c>
      <c r="F45" s="44">
        <v>26042</v>
      </c>
      <c r="G45" s="378" t="s">
        <v>260</v>
      </c>
      <c r="H45" s="429"/>
      <c r="I45" s="31">
        <v>0</v>
      </c>
      <c r="J45" s="32">
        <v>0</v>
      </c>
      <c r="K45" s="31">
        <v>0</v>
      </c>
      <c r="L45" s="32">
        <v>0</v>
      </c>
      <c r="M45" s="31">
        <v>0</v>
      </c>
      <c r="N45" s="32">
        <v>0</v>
      </c>
      <c r="O45" s="31">
        <v>0</v>
      </c>
      <c r="P45" s="32">
        <v>0</v>
      </c>
      <c r="Q45" s="31">
        <v>0</v>
      </c>
      <c r="R45" s="375">
        <v>8</v>
      </c>
      <c r="S45" s="31">
        <v>8</v>
      </c>
      <c r="T45" s="386">
        <v>7</v>
      </c>
      <c r="U45" s="279">
        <v>15</v>
      </c>
      <c r="V45" s="386">
        <v>0</v>
      </c>
      <c r="W45" s="279">
        <v>15</v>
      </c>
      <c r="X45" s="386">
        <v>0</v>
      </c>
      <c r="Y45" s="279">
        <v>15</v>
      </c>
      <c r="Z45" s="386">
        <v>1</v>
      </c>
      <c r="AA45" s="279">
        <v>16</v>
      </c>
      <c r="AB45" s="279">
        <v>0</v>
      </c>
      <c r="AC45" s="279">
        <v>16</v>
      </c>
      <c r="AD45" s="33"/>
      <c r="AE45" s="33"/>
      <c r="AF45" s="33"/>
      <c r="AG45" s="33"/>
      <c r="AH45" s="33"/>
      <c r="AI45" s="33"/>
      <c r="AJ45" s="33"/>
      <c r="AK45" s="33"/>
      <c r="AL45" s="33"/>
      <c r="AM45" s="34"/>
      <c r="AN45" s="34"/>
      <c r="AO45" s="34"/>
      <c r="AP45" s="34"/>
      <c r="AQ45" s="34"/>
      <c r="AR45" s="34">
        <v>24</v>
      </c>
      <c r="AS45" s="34"/>
      <c r="AT45" s="34"/>
      <c r="AU45" s="34"/>
      <c r="AV45" s="34">
        <v>24</v>
      </c>
      <c r="AW45" s="34"/>
      <c r="AX45" s="34"/>
      <c r="AY45" s="34"/>
      <c r="AZ45" s="27">
        <f t="shared" si="3"/>
        <v>0</v>
      </c>
      <c r="BB45" s="27">
        <f t="shared" si="4"/>
        <v>2</v>
      </c>
      <c r="BC45" s="38"/>
      <c r="BD45" s="27">
        <f t="shared" si="5"/>
        <v>2</v>
      </c>
    </row>
    <row r="46" spans="1:91" s="40" customFormat="1" ht="21" customHeight="1" x14ac:dyDescent="0.25">
      <c r="A46" s="27"/>
      <c r="B46" s="27"/>
      <c r="C46" s="27" t="s">
        <v>104</v>
      </c>
      <c r="D46" s="28" t="s">
        <v>931</v>
      </c>
      <c r="E46" s="45">
        <v>41430</v>
      </c>
      <c r="F46" s="44">
        <v>38791</v>
      </c>
      <c r="G46" s="378" t="s">
        <v>921</v>
      </c>
      <c r="H46" s="429"/>
      <c r="I46" s="31">
        <v>0</v>
      </c>
      <c r="J46" s="32">
        <v>0</v>
      </c>
      <c r="K46" s="31">
        <v>0</v>
      </c>
      <c r="L46" s="32">
        <v>0</v>
      </c>
      <c r="M46" s="31">
        <v>0</v>
      </c>
      <c r="N46" s="32">
        <v>0</v>
      </c>
      <c r="O46" s="31">
        <v>0</v>
      </c>
      <c r="P46" s="32">
        <v>0</v>
      </c>
      <c r="Q46" s="31">
        <v>0</v>
      </c>
      <c r="R46" s="375">
        <v>0</v>
      </c>
      <c r="S46" s="31">
        <v>0</v>
      </c>
      <c r="T46" s="386">
        <v>0</v>
      </c>
      <c r="U46" s="279">
        <v>0</v>
      </c>
      <c r="V46" s="386">
        <v>16</v>
      </c>
      <c r="W46" s="279">
        <v>16</v>
      </c>
      <c r="X46" s="386">
        <v>0</v>
      </c>
      <c r="Y46" s="279">
        <v>16</v>
      </c>
      <c r="Z46" s="386">
        <v>0</v>
      </c>
      <c r="AA46" s="279">
        <v>16</v>
      </c>
      <c r="AB46" s="279">
        <v>0</v>
      </c>
      <c r="AC46" s="279">
        <v>16</v>
      </c>
      <c r="AD46" s="33"/>
      <c r="AE46" s="33"/>
      <c r="AF46" s="33"/>
      <c r="AG46" s="33"/>
      <c r="AH46" s="33"/>
      <c r="AI46" s="33"/>
      <c r="AJ46" s="33"/>
      <c r="AK46" s="33"/>
      <c r="AL46" s="33"/>
      <c r="AM46" s="34"/>
      <c r="AN46" s="34"/>
      <c r="AO46" s="34"/>
      <c r="AP46" s="34"/>
      <c r="AQ46" s="34"/>
      <c r="AR46" s="34"/>
      <c r="AS46" s="34"/>
      <c r="AT46" s="34"/>
      <c r="AU46" s="34"/>
      <c r="AV46" s="34"/>
      <c r="AW46" s="34"/>
      <c r="AX46" s="34"/>
      <c r="AY46" s="34"/>
      <c r="AZ46" s="27">
        <f t="shared" si="3"/>
        <v>0</v>
      </c>
      <c r="BB46" s="27">
        <f t="shared" si="4"/>
        <v>0</v>
      </c>
      <c r="BC46" s="38"/>
      <c r="BD46" s="27">
        <f t="shared" si="5"/>
        <v>0</v>
      </c>
      <c r="CM46" s="357"/>
    </row>
    <row r="47" spans="1:91" s="40" customFormat="1" ht="21" customHeight="1" x14ac:dyDescent="0.25">
      <c r="A47" s="27"/>
      <c r="B47" s="27"/>
      <c r="C47" s="27" t="s">
        <v>105</v>
      </c>
      <c r="D47" s="28" t="s">
        <v>48</v>
      </c>
      <c r="E47" s="41">
        <v>31564</v>
      </c>
      <c r="F47" s="396">
        <v>25118</v>
      </c>
      <c r="G47" s="378" t="s">
        <v>351</v>
      </c>
      <c r="H47" s="429"/>
      <c r="I47" s="31">
        <v>0</v>
      </c>
      <c r="J47" s="32">
        <v>0</v>
      </c>
      <c r="K47" s="31">
        <v>0</v>
      </c>
      <c r="L47" s="32">
        <v>0</v>
      </c>
      <c r="M47" s="31">
        <v>0</v>
      </c>
      <c r="N47" s="32">
        <v>0</v>
      </c>
      <c r="O47" s="31">
        <v>0</v>
      </c>
      <c r="P47" s="32">
        <v>0</v>
      </c>
      <c r="Q47" s="31">
        <v>0</v>
      </c>
      <c r="R47" s="375">
        <v>0</v>
      </c>
      <c r="S47" s="31">
        <v>0</v>
      </c>
      <c r="T47" s="386">
        <v>0</v>
      </c>
      <c r="U47" s="279">
        <v>0</v>
      </c>
      <c r="V47" s="386">
        <v>0</v>
      </c>
      <c r="W47" s="279">
        <v>0</v>
      </c>
      <c r="X47" s="386">
        <v>0</v>
      </c>
      <c r="Y47" s="279">
        <v>0</v>
      </c>
      <c r="Z47" s="386">
        <v>13</v>
      </c>
      <c r="AA47" s="279">
        <v>13</v>
      </c>
      <c r="AB47" s="279">
        <v>2</v>
      </c>
      <c r="AC47" s="279">
        <v>15</v>
      </c>
      <c r="AD47" s="33"/>
      <c r="AE47" s="33"/>
      <c r="AF47" s="33">
        <v>24</v>
      </c>
      <c r="AG47" s="33">
        <v>24</v>
      </c>
      <c r="AH47" s="33"/>
      <c r="AI47" s="33"/>
      <c r="AJ47" s="33"/>
      <c r="AK47" s="33"/>
      <c r="AL47" s="33"/>
      <c r="AM47" s="34"/>
      <c r="AN47" s="34"/>
      <c r="AO47" s="34"/>
      <c r="AP47" s="34"/>
      <c r="AQ47" s="34"/>
      <c r="AR47" s="34"/>
      <c r="AS47" s="34"/>
      <c r="AT47" s="34"/>
      <c r="AU47" s="34"/>
      <c r="AV47" s="34"/>
      <c r="AW47" s="34">
        <v>24</v>
      </c>
      <c r="AX47" s="34"/>
      <c r="AY47" s="34"/>
      <c r="AZ47" s="27">
        <f t="shared" si="3"/>
        <v>2</v>
      </c>
      <c r="BB47" s="27">
        <f t="shared" si="4"/>
        <v>1</v>
      </c>
      <c r="BC47" s="38"/>
      <c r="BD47" s="27">
        <f t="shared" si="5"/>
        <v>3</v>
      </c>
      <c r="BE47" s="357"/>
      <c r="BF47" s="357"/>
      <c r="BG47" s="357"/>
      <c r="BH47" s="357"/>
      <c r="BI47" s="357"/>
      <c r="BJ47" s="357"/>
      <c r="BK47" s="357"/>
      <c r="BL47" s="357"/>
      <c r="BM47" s="357"/>
      <c r="BN47" s="357"/>
      <c r="BO47" s="357"/>
      <c r="BP47" s="357"/>
      <c r="BQ47" s="357"/>
      <c r="BR47" s="357"/>
      <c r="BS47" s="357"/>
      <c r="BT47" s="357"/>
      <c r="BU47" s="357"/>
      <c r="BV47" s="357"/>
      <c r="BW47" s="357"/>
      <c r="BX47" s="357"/>
      <c r="BY47" s="357"/>
      <c r="BZ47" s="357"/>
      <c r="CA47" s="357"/>
      <c r="CB47" s="357"/>
      <c r="CC47" s="357"/>
      <c r="CD47" s="357"/>
      <c r="CE47" s="357"/>
      <c r="CF47" s="357"/>
      <c r="CG47" s="357"/>
      <c r="CH47" s="357"/>
      <c r="CI47" s="357"/>
      <c r="CJ47" s="357"/>
      <c r="CK47" s="357"/>
      <c r="CL47" s="357"/>
    </row>
    <row r="48" spans="1:91" s="357" customFormat="1" ht="21" customHeight="1" x14ac:dyDescent="0.25">
      <c r="A48" s="27"/>
      <c r="B48" s="27"/>
      <c r="C48" s="27" t="s">
        <v>106</v>
      </c>
      <c r="D48" s="28" t="s">
        <v>223</v>
      </c>
      <c r="E48" s="41">
        <v>36746</v>
      </c>
      <c r="F48" s="44">
        <v>36830</v>
      </c>
      <c r="G48" s="378" t="s">
        <v>1468</v>
      </c>
      <c r="H48" s="429"/>
      <c r="I48" s="31">
        <v>2</v>
      </c>
      <c r="J48" s="32">
        <v>1</v>
      </c>
      <c r="K48" s="31">
        <v>3</v>
      </c>
      <c r="L48" s="32">
        <v>0</v>
      </c>
      <c r="M48" s="31">
        <v>3</v>
      </c>
      <c r="N48" s="32">
        <v>0</v>
      </c>
      <c r="O48" s="31">
        <v>3</v>
      </c>
      <c r="P48" s="32">
        <v>0</v>
      </c>
      <c r="Q48" s="31">
        <v>0</v>
      </c>
      <c r="R48" s="375">
        <v>0</v>
      </c>
      <c r="S48" s="31">
        <v>0</v>
      </c>
      <c r="T48" s="386">
        <v>1</v>
      </c>
      <c r="U48" s="279">
        <v>1</v>
      </c>
      <c r="V48" s="386">
        <v>5</v>
      </c>
      <c r="W48" s="279">
        <v>6</v>
      </c>
      <c r="X48" s="386">
        <v>5</v>
      </c>
      <c r="Y48" s="279">
        <v>11</v>
      </c>
      <c r="Z48" s="386">
        <v>4</v>
      </c>
      <c r="AA48" s="279">
        <v>15</v>
      </c>
      <c r="AB48" s="279">
        <v>0</v>
      </c>
      <c r="AC48" s="279">
        <v>15</v>
      </c>
      <c r="AD48" s="33"/>
      <c r="AE48" s="33"/>
      <c r="AF48" s="33"/>
      <c r="AG48" s="33"/>
      <c r="AH48" s="33"/>
      <c r="AI48" s="33"/>
      <c r="AJ48" s="33"/>
      <c r="AK48" s="33"/>
      <c r="AL48" s="33"/>
      <c r="AM48" s="34"/>
      <c r="AN48" s="34"/>
      <c r="AO48" s="34"/>
      <c r="AP48" s="34"/>
      <c r="AQ48" s="34"/>
      <c r="AR48" s="34"/>
      <c r="AS48" s="34"/>
      <c r="AT48" s="34"/>
      <c r="AU48" s="34"/>
      <c r="AV48" s="34"/>
      <c r="AW48" s="34"/>
      <c r="AX48" s="34">
        <v>20</v>
      </c>
      <c r="AY48" s="34"/>
      <c r="AZ48" s="27">
        <f t="shared" si="3"/>
        <v>0</v>
      </c>
      <c r="BA48" s="40"/>
      <c r="BB48" s="27">
        <f t="shared" si="4"/>
        <v>1</v>
      </c>
      <c r="BC48" s="38"/>
      <c r="BD48" s="27">
        <f t="shared" si="5"/>
        <v>1</v>
      </c>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H48" s="40"/>
      <c r="CI48" s="40"/>
      <c r="CJ48" s="40"/>
      <c r="CK48" s="40"/>
      <c r="CL48" s="40"/>
      <c r="CM48" s="40"/>
    </row>
    <row r="49" spans="1:91" s="357" customFormat="1" ht="21" customHeight="1" x14ac:dyDescent="0.25">
      <c r="A49" s="27"/>
      <c r="B49" s="27"/>
      <c r="C49" s="27" t="s">
        <v>108</v>
      </c>
      <c r="D49" s="28" t="s">
        <v>109</v>
      </c>
      <c r="E49" s="45">
        <v>34494</v>
      </c>
      <c r="F49" s="44">
        <v>35626</v>
      </c>
      <c r="G49" s="378" t="s">
        <v>1754</v>
      </c>
      <c r="H49" s="429"/>
      <c r="I49" s="31">
        <v>0</v>
      </c>
      <c r="J49" s="32">
        <v>0</v>
      </c>
      <c r="K49" s="31">
        <v>0</v>
      </c>
      <c r="L49" s="32">
        <v>0</v>
      </c>
      <c r="M49" s="31">
        <v>0</v>
      </c>
      <c r="N49" s="32">
        <v>0</v>
      </c>
      <c r="O49" s="31">
        <v>0</v>
      </c>
      <c r="P49" s="32">
        <v>0</v>
      </c>
      <c r="Q49" s="31">
        <v>0</v>
      </c>
      <c r="R49" s="375">
        <v>0</v>
      </c>
      <c r="S49" s="31">
        <v>0</v>
      </c>
      <c r="T49" s="386">
        <v>0</v>
      </c>
      <c r="U49" s="279">
        <v>0</v>
      </c>
      <c r="V49" s="386">
        <v>0</v>
      </c>
      <c r="W49" s="279">
        <v>0</v>
      </c>
      <c r="X49" s="386">
        <v>1</v>
      </c>
      <c r="Y49" s="279">
        <v>1</v>
      </c>
      <c r="Z49" s="386">
        <v>9</v>
      </c>
      <c r="AA49" s="279">
        <v>10</v>
      </c>
      <c r="AB49" s="279">
        <v>2</v>
      </c>
      <c r="AC49" s="279">
        <v>12</v>
      </c>
      <c r="AD49" s="33"/>
      <c r="AE49" s="33"/>
      <c r="AF49" s="33"/>
      <c r="AG49" s="33"/>
      <c r="AH49" s="33">
        <v>24</v>
      </c>
      <c r="AI49" s="33">
        <v>24</v>
      </c>
      <c r="AJ49" s="33"/>
      <c r="AK49" s="33"/>
      <c r="AL49" s="33"/>
      <c r="AM49" s="34"/>
      <c r="AN49" s="34"/>
      <c r="AO49" s="34"/>
      <c r="AP49" s="34"/>
      <c r="AQ49" s="34"/>
      <c r="AR49" s="34"/>
      <c r="AS49" s="34"/>
      <c r="AT49" s="34">
        <v>24</v>
      </c>
      <c r="AU49" s="34"/>
      <c r="AV49" s="34"/>
      <c r="AW49" s="34"/>
      <c r="AX49" s="34"/>
      <c r="AY49" s="34"/>
      <c r="AZ49" s="27">
        <f t="shared" si="3"/>
        <v>2</v>
      </c>
      <c r="BA49" s="40"/>
      <c r="BB49" s="27">
        <f t="shared" si="4"/>
        <v>1</v>
      </c>
      <c r="BC49" s="38"/>
      <c r="BD49" s="27">
        <f t="shared" si="5"/>
        <v>3</v>
      </c>
      <c r="CM49" s="40"/>
    </row>
    <row r="50" spans="1:91" s="357" customFormat="1" ht="21" customHeight="1" x14ac:dyDescent="0.25">
      <c r="A50" s="27"/>
      <c r="B50" s="27"/>
      <c r="C50" s="27" t="s">
        <v>110</v>
      </c>
      <c r="D50" s="28" t="s">
        <v>1091</v>
      </c>
      <c r="E50" s="41">
        <v>30184</v>
      </c>
      <c r="F50" s="44">
        <v>21751</v>
      </c>
      <c r="G50" s="378" t="s">
        <v>351</v>
      </c>
      <c r="H50" s="429"/>
      <c r="I50" s="31">
        <v>0</v>
      </c>
      <c r="J50" s="32">
        <v>0</v>
      </c>
      <c r="K50" s="31">
        <v>0</v>
      </c>
      <c r="L50" s="32">
        <v>0</v>
      </c>
      <c r="M50" s="31">
        <v>0</v>
      </c>
      <c r="N50" s="32">
        <v>0</v>
      </c>
      <c r="O50" s="31">
        <v>0</v>
      </c>
      <c r="P50" s="32">
        <v>0</v>
      </c>
      <c r="Q50" s="31">
        <v>0</v>
      </c>
      <c r="R50" s="375">
        <v>1</v>
      </c>
      <c r="S50" s="31">
        <v>1</v>
      </c>
      <c r="T50" s="386">
        <v>9</v>
      </c>
      <c r="U50" s="279">
        <v>10</v>
      </c>
      <c r="V50" s="386">
        <v>0</v>
      </c>
      <c r="W50" s="279">
        <v>10</v>
      </c>
      <c r="X50" s="386">
        <v>1</v>
      </c>
      <c r="Y50" s="279">
        <v>11</v>
      </c>
      <c r="Z50" s="386">
        <v>0</v>
      </c>
      <c r="AA50" s="279">
        <v>11</v>
      </c>
      <c r="AB50" s="279">
        <v>0</v>
      </c>
      <c r="AC50" s="279">
        <v>11</v>
      </c>
      <c r="AD50" s="33"/>
      <c r="AE50" s="33"/>
      <c r="AF50" s="33"/>
      <c r="AG50" s="33"/>
      <c r="AH50" s="33"/>
      <c r="AI50" s="33"/>
      <c r="AJ50" s="33"/>
      <c r="AK50" s="33"/>
      <c r="AL50" s="33"/>
      <c r="AM50" s="34"/>
      <c r="AN50" s="34"/>
      <c r="AO50" s="34"/>
      <c r="AP50" s="34"/>
      <c r="AQ50" s="34"/>
      <c r="AR50" s="34"/>
      <c r="AS50" s="34"/>
      <c r="AT50" s="34"/>
      <c r="AU50" s="34">
        <v>35</v>
      </c>
      <c r="AV50" s="34">
        <v>35</v>
      </c>
      <c r="AW50" s="34">
        <v>35</v>
      </c>
      <c r="AX50" s="34"/>
      <c r="AY50" s="34"/>
      <c r="AZ50" s="27">
        <f t="shared" si="3"/>
        <v>0</v>
      </c>
      <c r="BA50" s="40"/>
      <c r="BB50" s="27">
        <f t="shared" si="4"/>
        <v>3</v>
      </c>
      <c r="BC50" s="38"/>
      <c r="BD50" s="27">
        <f t="shared" si="5"/>
        <v>3</v>
      </c>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row>
    <row r="51" spans="1:91" s="357" customFormat="1" ht="21" customHeight="1" x14ac:dyDescent="0.25">
      <c r="A51" s="27"/>
      <c r="B51" s="27"/>
      <c r="C51" s="27" t="s">
        <v>112</v>
      </c>
      <c r="D51" s="28" t="s">
        <v>139</v>
      </c>
      <c r="E51" s="41">
        <v>41880</v>
      </c>
      <c r="F51" s="44">
        <v>21930</v>
      </c>
      <c r="G51" s="378" t="s">
        <v>921</v>
      </c>
      <c r="H51" s="429"/>
      <c r="I51" s="31">
        <v>0</v>
      </c>
      <c r="J51" s="32">
        <v>0</v>
      </c>
      <c r="K51" s="31">
        <v>0</v>
      </c>
      <c r="L51" s="32">
        <v>1</v>
      </c>
      <c r="M51" s="31">
        <v>1</v>
      </c>
      <c r="N51" s="32">
        <v>0</v>
      </c>
      <c r="O51" s="31">
        <v>1</v>
      </c>
      <c r="P51" s="32">
        <v>0</v>
      </c>
      <c r="Q51" s="31">
        <v>1</v>
      </c>
      <c r="R51" s="375">
        <v>0</v>
      </c>
      <c r="S51" s="31">
        <v>0</v>
      </c>
      <c r="T51" s="386">
        <v>0</v>
      </c>
      <c r="U51" s="279">
        <v>0</v>
      </c>
      <c r="V51" s="386">
        <v>1</v>
      </c>
      <c r="W51" s="279">
        <v>1</v>
      </c>
      <c r="X51" s="386">
        <v>1</v>
      </c>
      <c r="Y51" s="279">
        <v>2</v>
      </c>
      <c r="Z51" s="386">
        <v>6</v>
      </c>
      <c r="AA51" s="279">
        <v>8</v>
      </c>
      <c r="AB51" s="279">
        <v>3</v>
      </c>
      <c r="AC51" s="279">
        <v>11</v>
      </c>
      <c r="AD51" s="33">
        <v>35</v>
      </c>
      <c r="AE51" s="33"/>
      <c r="AF51" s="33">
        <v>24</v>
      </c>
      <c r="AG51" s="33">
        <v>24</v>
      </c>
      <c r="AH51" s="33"/>
      <c r="AI51" s="33"/>
      <c r="AJ51" s="33"/>
      <c r="AK51" s="33"/>
      <c r="AL51" s="33"/>
      <c r="AM51" s="34"/>
      <c r="AN51" s="34"/>
      <c r="AO51" s="34"/>
      <c r="AP51" s="34"/>
      <c r="AQ51" s="34"/>
      <c r="AR51" s="34"/>
      <c r="AS51" s="34"/>
      <c r="AT51" s="34"/>
      <c r="AU51" s="34"/>
      <c r="AV51" s="34"/>
      <c r="AW51" s="34"/>
      <c r="AX51" s="34"/>
      <c r="AY51" s="34"/>
      <c r="AZ51" s="27">
        <f t="shared" si="3"/>
        <v>3</v>
      </c>
      <c r="BA51" s="40"/>
      <c r="BB51" s="27">
        <f t="shared" si="4"/>
        <v>0</v>
      </c>
      <c r="BC51" s="38"/>
      <c r="BD51" s="27">
        <f t="shared" si="5"/>
        <v>3</v>
      </c>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M51" s="40"/>
    </row>
    <row r="52" spans="1:91" s="357" customFormat="1" ht="21" customHeight="1" x14ac:dyDescent="0.25">
      <c r="A52" s="27"/>
      <c r="B52" s="27"/>
      <c r="C52" s="27" t="s">
        <v>113</v>
      </c>
      <c r="D52" s="28" t="s">
        <v>1293</v>
      </c>
      <c r="E52" s="41">
        <v>44525</v>
      </c>
      <c r="F52" s="44"/>
      <c r="G52" s="378" t="s">
        <v>260</v>
      </c>
      <c r="H52" s="429"/>
      <c r="I52" s="31">
        <v>0</v>
      </c>
      <c r="J52" s="32">
        <v>0</v>
      </c>
      <c r="K52" s="31">
        <v>0</v>
      </c>
      <c r="L52" s="32">
        <v>0</v>
      </c>
      <c r="M52" s="31">
        <v>0</v>
      </c>
      <c r="N52" s="32">
        <v>0</v>
      </c>
      <c r="O52" s="31">
        <v>0</v>
      </c>
      <c r="P52" s="32">
        <v>0</v>
      </c>
      <c r="Q52" s="31">
        <v>0</v>
      </c>
      <c r="R52" s="375">
        <v>0</v>
      </c>
      <c r="S52" s="31">
        <v>0</v>
      </c>
      <c r="T52" s="386">
        <v>2</v>
      </c>
      <c r="U52" s="279">
        <v>2</v>
      </c>
      <c r="V52" s="386">
        <v>5</v>
      </c>
      <c r="W52" s="279">
        <v>7</v>
      </c>
      <c r="X52" s="386">
        <v>3</v>
      </c>
      <c r="Y52" s="279">
        <v>10</v>
      </c>
      <c r="Z52" s="386">
        <v>1</v>
      </c>
      <c r="AA52" s="279">
        <v>11</v>
      </c>
      <c r="AB52" s="279">
        <v>0</v>
      </c>
      <c r="AC52" s="279">
        <v>11</v>
      </c>
      <c r="AD52" s="33"/>
      <c r="AE52" s="33"/>
      <c r="AF52" s="33"/>
      <c r="AG52" s="33"/>
      <c r="AH52" s="33"/>
      <c r="AI52" s="33"/>
      <c r="AJ52" s="33"/>
      <c r="AK52" s="33"/>
      <c r="AL52" s="33"/>
      <c r="AM52" s="34"/>
      <c r="AN52" s="34"/>
      <c r="AO52" s="34"/>
      <c r="AP52" s="34"/>
      <c r="AQ52" s="34"/>
      <c r="AR52" s="34"/>
      <c r="AS52" s="34"/>
      <c r="AT52" s="34"/>
      <c r="AU52" s="34"/>
      <c r="AV52" s="34"/>
      <c r="AW52" s="34"/>
      <c r="AX52" s="34"/>
      <c r="AY52" s="34"/>
      <c r="AZ52" s="27">
        <f t="shared" si="3"/>
        <v>0</v>
      </c>
      <c r="BA52" s="40"/>
      <c r="BB52" s="27">
        <f t="shared" si="4"/>
        <v>0</v>
      </c>
      <c r="BC52" s="38"/>
      <c r="BD52" s="27">
        <f t="shared" si="5"/>
        <v>0</v>
      </c>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M52" s="40"/>
    </row>
    <row r="53" spans="1:91" s="357" customFormat="1" ht="21" customHeight="1" x14ac:dyDescent="0.25">
      <c r="A53" s="27"/>
      <c r="B53" s="27"/>
      <c r="C53" s="27" t="s">
        <v>115</v>
      </c>
      <c r="D53" s="28" t="s">
        <v>1367</v>
      </c>
      <c r="E53" s="41">
        <v>44517</v>
      </c>
      <c r="F53" s="44">
        <v>44517</v>
      </c>
      <c r="G53" s="378" t="s">
        <v>351</v>
      </c>
      <c r="H53" s="429"/>
      <c r="I53" s="31">
        <v>0</v>
      </c>
      <c r="J53" s="32">
        <v>0</v>
      </c>
      <c r="K53" s="31">
        <v>0</v>
      </c>
      <c r="L53" s="32">
        <v>0</v>
      </c>
      <c r="M53" s="31">
        <v>0</v>
      </c>
      <c r="N53" s="32">
        <v>0</v>
      </c>
      <c r="O53" s="31">
        <v>0</v>
      </c>
      <c r="P53" s="32">
        <v>0</v>
      </c>
      <c r="Q53" s="31">
        <v>0</v>
      </c>
      <c r="R53" s="375">
        <v>0</v>
      </c>
      <c r="S53" s="31">
        <v>0</v>
      </c>
      <c r="T53" s="386">
        <v>0</v>
      </c>
      <c r="U53" s="279">
        <v>0</v>
      </c>
      <c r="V53" s="386">
        <v>0</v>
      </c>
      <c r="W53" s="279">
        <v>0</v>
      </c>
      <c r="X53" s="386">
        <v>0</v>
      </c>
      <c r="Y53" s="279">
        <v>0</v>
      </c>
      <c r="Z53" s="386">
        <v>9</v>
      </c>
      <c r="AA53" s="279">
        <v>9</v>
      </c>
      <c r="AB53" s="279">
        <v>0</v>
      </c>
      <c r="AC53" s="279">
        <v>9</v>
      </c>
      <c r="AD53" s="33"/>
      <c r="AE53" s="33"/>
      <c r="AF53" s="33"/>
      <c r="AG53" s="33"/>
      <c r="AH53" s="33"/>
      <c r="AI53" s="33"/>
      <c r="AJ53" s="33"/>
      <c r="AK53" s="33"/>
      <c r="AL53" s="33"/>
      <c r="AM53" s="34"/>
      <c r="AN53" s="34"/>
      <c r="AO53" s="34"/>
      <c r="AP53" s="34"/>
      <c r="AQ53" s="34"/>
      <c r="AR53" s="34"/>
      <c r="AS53" s="34"/>
      <c r="AT53" s="34"/>
      <c r="AU53" s="34"/>
      <c r="AV53" s="34"/>
      <c r="AW53" s="34"/>
      <c r="AX53" s="34"/>
      <c r="AY53" s="34"/>
      <c r="AZ53" s="27">
        <f t="shared" si="3"/>
        <v>0</v>
      </c>
      <c r="BA53" s="40"/>
      <c r="BB53" s="27">
        <f t="shared" si="4"/>
        <v>0</v>
      </c>
      <c r="BC53" s="38"/>
      <c r="BD53" s="27">
        <f t="shared" si="5"/>
        <v>0</v>
      </c>
      <c r="CM53" s="40"/>
    </row>
    <row r="54" spans="1:91" s="357" customFormat="1" ht="21" customHeight="1" x14ac:dyDescent="0.25">
      <c r="A54" s="65"/>
      <c r="B54" s="65"/>
      <c r="C54" s="27" t="s">
        <v>117</v>
      </c>
      <c r="D54" s="28" t="s">
        <v>1312</v>
      </c>
      <c r="E54" s="29">
        <v>42705</v>
      </c>
      <c r="F54" s="396">
        <v>32638</v>
      </c>
      <c r="G54" s="378" t="s">
        <v>260</v>
      </c>
      <c r="H54" s="429"/>
      <c r="I54" s="31">
        <v>0</v>
      </c>
      <c r="J54" s="32">
        <v>0</v>
      </c>
      <c r="K54" s="31">
        <v>0</v>
      </c>
      <c r="L54" s="32">
        <v>0</v>
      </c>
      <c r="M54" s="31">
        <v>0</v>
      </c>
      <c r="N54" s="32">
        <v>0</v>
      </c>
      <c r="O54" s="31">
        <v>0</v>
      </c>
      <c r="P54" s="32">
        <v>0</v>
      </c>
      <c r="Q54" s="31">
        <v>0</v>
      </c>
      <c r="R54" s="375">
        <v>0</v>
      </c>
      <c r="S54" s="31">
        <v>0</v>
      </c>
      <c r="T54" s="386">
        <v>6</v>
      </c>
      <c r="U54" s="279">
        <v>6</v>
      </c>
      <c r="V54" s="386">
        <v>0</v>
      </c>
      <c r="W54" s="279">
        <v>6</v>
      </c>
      <c r="X54" s="386">
        <v>1</v>
      </c>
      <c r="Y54" s="279">
        <v>7</v>
      </c>
      <c r="Z54" s="386">
        <v>0</v>
      </c>
      <c r="AA54" s="279">
        <v>7</v>
      </c>
      <c r="AB54" s="279">
        <v>0</v>
      </c>
      <c r="AC54" s="279">
        <v>7</v>
      </c>
      <c r="AD54" s="33"/>
      <c r="AE54" s="33"/>
      <c r="AF54" s="33"/>
      <c r="AG54" s="33"/>
      <c r="AH54" s="33"/>
      <c r="AI54" s="33"/>
      <c r="AJ54" s="33"/>
      <c r="AK54" s="33"/>
      <c r="AL54" s="33"/>
      <c r="AM54" s="34"/>
      <c r="AN54" s="34"/>
      <c r="AO54" s="34"/>
      <c r="AP54" s="34"/>
      <c r="AQ54" s="34"/>
      <c r="AR54" s="34"/>
      <c r="AS54" s="34"/>
      <c r="AT54" s="34"/>
      <c r="AU54" s="34"/>
      <c r="AV54" s="34"/>
      <c r="AW54" s="34"/>
      <c r="AX54" s="34"/>
      <c r="AY54" s="34"/>
      <c r="AZ54" s="27">
        <f t="shared" si="3"/>
        <v>0</v>
      </c>
      <c r="BA54" s="40"/>
      <c r="BB54" s="27">
        <f t="shared" si="4"/>
        <v>0</v>
      </c>
      <c r="BC54" s="38"/>
      <c r="BD54" s="27">
        <f t="shared" si="5"/>
        <v>0</v>
      </c>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row>
    <row r="55" spans="1:91" s="40" customFormat="1" ht="21" customHeight="1" x14ac:dyDescent="0.25">
      <c r="A55" s="27"/>
      <c r="B55" s="27"/>
      <c r="C55" s="27" t="s">
        <v>118</v>
      </c>
      <c r="D55" s="28" t="s">
        <v>102</v>
      </c>
      <c r="E55" s="45">
        <v>38825</v>
      </c>
      <c r="F55" s="44">
        <v>13674</v>
      </c>
      <c r="G55" s="378" t="s">
        <v>259</v>
      </c>
      <c r="H55" s="429"/>
      <c r="I55" s="31">
        <v>0</v>
      </c>
      <c r="J55" s="32">
        <v>0</v>
      </c>
      <c r="K55" s="31">
        <v>0</v>
      </c>
      <c r="L55" s="32">
        <v>0</v>
      </c>
      <c r="M55" s="31">
        <v>0</v>
      </c>
      <c r="N55" s="32">
        <v>0</v>
      </c>
      <c r="O55" s="31">
        <v>0</v>
      </c>
      <c r="P55" s="32">
        <v>0</v>
      </c>
      <c r="Q55" s="31">
        <v>0</v>
      </c>
      <c r="R55" s="375">
        <v>4</v>
      </c>
      <c r="S55" s="31">
        <v>4</v>
      </c>
      <c r="T55" s="386">
        <v>1</v>
      </c>
      <c r="U55" s="279">
        <v>5</v>
      </c>
      <c r="V55" s="386">
        <v>0</v>
      </c>
      <c r="W55" s="279">
        <v>5</v>
      </c>
      <c r="X55" s="386">
        <v>0</v>
      </c>
      <c r="Y55" s="279">
        <v>5</v>
      </c>
      <c r="Z55" s="386">
        <v>1</v>
      </c>
      <c r="AA55" s="279">
        <v>6</v>
      </c>
      <c r="AB55" s="279">
        <v>0</v>
      </c>
      <c r="AC55" s="279">
        <v>6</v>
      </c>
      <c r="AD55" s="33"/>
      <c r="AE55" s="33"/>
      <c r="AF55" s="33"/>
      <c r="AG55" s="33"/>
      <c r="AH55" s="33"/>
      <c r="AI55" s="33"/>
      <c r="AJ55" s="33"/>
      <c r="AK55" s="33"/>
      <c r="AL55" s="33"/>
      <c r="AM55" s="34"/>
      <c r="AN55" s="34"/>
      <c r="AO55" s="34"/>
      <c r="AP55" s="34"/>
      <c r="AQ55" s="34"/>
      <c r="AR55" s="34"/>
      <c r="AS55" s="34"/>
      <c r="AT55" s="34"/>
      <c r="AU55" s="34"/>
      <c r="AV55" s="34"/>
      <c r="AW55" s="34"/>
      <c r="AX55" s="34"/>
      <c r="AY55" s="34"/>
      <c r="AZ55" s="27">
        <f t="shared" si="3"/>
        <v>0</v>
      </c>
      <c r="BB55" s="27">
        <f t="shared" si="4"/>
        <v>0</v>
      </c>
      <c r="BC55" s="38"/>
      <c r="BD55" s="27">
        <f t="shared" si="5"/>
        <v>0</v>
      </c>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row>
    <row r="56" spans="1:91" s="357" customFormat="1" ht="21" customHeight="1" x14ac:dyDescent="0.25">
      <c r="A56" s="65"/>
      <c r="B56" s="65"/>
      <c r="C56" s="27" t="s">
        <v>120</v>
      </c>
      <c r="D56" s="28" t="s">
        <v>531</v>
      </c>
      <c r="E56" s="45">
        <v>41948</v>
      </c>
      <c r="F56" s="44">
        <v>15767</v>
      </c>
      <c r="G56" s="378" t="s">
        <v>256</v>
      </c>
      <c r="H56" s="429"/>
      <c r="I56" s="31">
        <v>0</v>
      </c>
      <c r="J56" s="32">
        <v>0</v>
      </c>
      <c r="K56" s="31">
        <v>0</v>
      </c>
      <c r="L56" s="32">
        <v>0</v>
      </c>
      <c r="M56" s="31">
        <v>0</v>
      </c>
      <c r="N56" s="32">
        <v>0</v>
      </c>
      <c r="O56" s="31">
        <v>0</v>
      </c>
      <c r="P56" s="32">
        <v>0</v>
      </c>
      <c r="Q56" s="31">
        <v>0</v>
      </c>
      <c r="R56" s="375">
        <v>1</v>
      </c>
      <c r="S56" s="31">
        <v>1</v>
      </c>
      <c r="T56" s="386">
        <v>1</v>
      </c>
      <c r="U56" s="279">
        <v>2</v>
      </c>
      <c r="V56" s="386">
        <v>0</v>
      </c>
      <c r="W56" s="279">
        <v>2</v>
      </c>
      <c r="X56" s="386">
        <v>1</v>
      </c>
      <c r="Y56" s="279">
        <v>3</v>
      </c>
      <c r="Z56" s="386">
        <v>3</v>
      </c>
      <c r="AA56" s="279">
        <v>6</v>
      </c>
      <c r="AB56" s="279">
        <v>0</v>
      </c>
      <c r="AC56" s="279">
        <v>6</v>
      </c>
      <c r="AD56" s="33"/>
      <c r="AE56" s="33"/>
      <c r="AF56" s="33"/>
      <c r="AG56" s="33"/>
      <c r="AH56" s="33"/>
      <c r="AI56" s="33"/>
      <c r="AJ56" s="33"/>
      <c r="AK56" s="33"/>
      <c r="AL56" s="33"/>
      <c r="AM56" s="34"/>
      <c r="AN56" s="34"/>
      <c r="AO56" s="34"/>
      <c r="AP56" s="34"/>
      <c r="AQ56" s="34"/>
      <c r="AR56" s="34"/>
      <c r="AS56" s="34"/>
      <c r="AT56" s="34"/>
      <c r="AU56" s="34"/>
      <c r="AV56" s="34"/>
      <c r="AW56" s="34">
        <v>24</v>
      </c>
      <c r="AX56" s="34"/>
      <c r="AY56" s="34"/>
      <c r="AZ56" s="27">
        <f t="shared" si="3"/>
        <v>0</v>
      </c>
      <c r="BA56" s="40"/>
      <c r="BB56" s="27">
        <f t="shared" si="4"/>
        <v>1</v>
      </c>
      <c r="BC56" s="38"/>
      <c r="BD56" s="27">
        <f t="shared" si="5"/>
        <v>1</v>
      </c>
      <c r="CM56" s="40"/>
    </row>
    <row r="57" spans="1:91" s="357" customFormat="1" ht="21" customHeight="1" x14ac:dyDescent="0.25">
      <c r="A57" s="27"/>
      <c r="B57" s="27"/>
      <c r="C57" s="27" t="s">
        <v>122</v>
      </c>
      <c r="D57" s="28" t="s">
        <v>1652</v>
      </c>
      <c r="E57" s="29">
        <v>44623</v>
      </c>
      <c r="F57" s="396"/>
      <c r="G57" s="378" t="s">
        <v>1468</v>
      </c>
      <c r="H57" s="429"/>
      <c r="I57" s="31">
        <v>0</v>
      </c>
      <c r="J57" s="32">
        <v>0</v>
      </c>
      <c r="K57" s="31">
        <v>0</v>
      </c>
      <c r="L57" s="32">
        <v>0</v>
      </c>
      <c r="M57" s="31">
        <v>0</v>
      </c>
      <c r="N57" s="32">
        <v>0</v>
      </c>
      <c r="O57" s="31">
        <v>0</v>
      </c>
      <c r="P57" s="32">
        <v>0</v>
      </c>
      <c r="Q57" s="31">
        <v>0</v>
      </c>
      <c r="R57" s="375">
        <v>0</v>
      </c>
      <c r="S57" s="31">
        <v>0</v>
      </c>
      <c r="T57" s="386">
        <v>0</v>
      </c>
      <c r="U57" s="279">
        <v>0</v>
      </c>
      <c r="V57" s="386">
        <v>0</v>
      </c>
      <c r="W57" s="279">
        <v>0</v>
      </c>
      <c r="X57" s="386">
        <v>0</v>
      </c>
      <c r="Y57" s="279">
        <v>0</v>
      </c>
      <c r="Z57" s="386">
        <v>0</v>
      </c>
      <c r="AA57" s="279">
        <v>0</v>
      </c>
      <c r="AB57" s="279">
        <v>6</v>
      </c>
      <c r="AC57" s="279">
        <v>6</v>
      </c>
      <c r="AD57" s="33"/>
      <c r="AE57" s="33">
        <v>24</v>
      </c>
      <c r="AF57" s="33"/>
      <c r="AG57" s="33">
        <v>24</v>
      </c>
      <c r="AH57" s="33">
        <v>28</v>
      </c>
      <c r="AI57" s="33">
        <v>35</v>
      </c>
      <c r="AJ57" s="33"/>
      <c r="AK57" s="33">
        <v>32</v>
      </c>
      <c r="AL57" s="33">
        <v>24</v>
      </c>
      <c r="AM57" s="34">
        <v>24</v>
      </c>
      <c r="AN57" s="34">
        <v>24</v>
      </c>
      <c r="AO57" s="34">
        <v>24</v>
      </c>
      <c r="AP57" s="34">
        <v>35</v>
      </c>
      <c r="AQ57" s="34">
        <v>1</v>
      </c>
      <c r="AR57" s="34"/>
      <c r="AS57" s="34"/>
      <c r="AT57" s="34"/>
      <c r="AU57" s="34"/>
      <c r="AV57" s="34"/>
      <c r="AW57" s="34"/>
      <c r="AX57" s="34"/>
      <c r="AY57" s="34"/>
      <c r="AZ57" s="27">
        <f t="shared" si="3"/>
        <v>6</v>
      </c>
      <c r="BA57" s="40"/>
      <c r="BB57" s="27">
        <f t="shared" si="4"/>
        <v>5</v>
      </c>
      <c r="BC57" s="38"/>
      <c r="BD57" s="27">
        <f t="shared" si="5"/>
        <v>11</v>
      </c>
    </row>
    <row r="58" spans="1:91" s="357" customFormat="1" ht="21" customHeight="1" x14ac:dyDescent="0.25">
      <c r="A58" s="27"/>
      <c r="B58" s="27"/>
      <c r="C58" s="27" t="s">
        <v>124</v>
      </c>
      <c r="D58" s="28" t="s">
        <v>1667</v>
      </c>
      <c r="E58" s="29">
        <v>43005</v>
      </c>
      <c r="F58" s="396">
        <v>34907</v>
      </c>
      <c r="G58" s="378" t="s">
        <v>1468</v>
      </c>
      <c r="H58" s="530"/>
      <c r="I58" s="249">
        <v>0</v>
      </c>
      <c r="J58" s="32">
        <v>0</v>
      </c>
      <c r="K58" s="249">
        <v>0</v>
      </c>
      <c r="L58" s="32">
        <v>0</v>
      </c>
      <c r="M58" s="249">
        <v>0</v>
      </c>
      <c r="N58" s="32">
        <v>0</v>
      </c>
      <c r="O58" s="31">
        <v>0</v>
      </c>
      <c r="P58" s="54">
        <v>0</v>
      </c>
      <c r="Q58" s="31">
        <v>0</v>
      </c>
      <c r="R58" s="375">
        <v>0</v>
      </c>
      <c r="S58" s="31">
        <v>0</v>
      </c>
      <c r="T58" s="386">
        <v>0</v>
      </c>
      <c r="U58" s="279">
        <v>0</v>
      </c>
      <c r="V58" s="386">
        <v>0</v>
      </c>
      <c r="W58" s="279">
        <v>0</v>
      </c>
      <c r="X58" s="386">
        <v>0</v>
      </c>
      <c r="Y58" s="279">
        <v>0</v>
      </c>
      <c r="Z58" s="386">
        <v>0</v>
      </c>
      <c r="AA58" s="279">
        <v>0</v>
      </c>
      <c r="AB58" s="279">
        <v>4</v>
      </c>
      <c r="AC58" s="279">
        <v>4</v>
      </c>
      <c r="AD58" s="33"/>
      <c r="AE58" s="33"/>
      <c r="AF58" s="33"/>
      <c r="AG58" s="33"/>
      <c r="AH58" s="33"/>
      <c r="AI58" s="33">
        <v>24</v>
      </c>
      <c r="AJ58" s="33">
        <v>24</v>
      </c>
      <c r="AK58" s="33">
        <v>24</v>
      </c>
      <c r="AL58" s="33">
        <v>24</v>
      </c>
      <c r="AM58" s="34">
        <v>24</v>
      </c>
      <c r="AN58" s="34">
        <v>24</v>
      </c>
      <c r="AO58" s="34">
        <v>24</v>
      </c>
      <c r="AP58" s="34"/>
      <c r="AQ58" s="34">
        <v>1</v>
      </c>
      <c r="AR58" s="34"/>
      <c r="AS58" s="34">
        <v>24</v>
      </c>
      <c r="AT58" s="34"/>
      <c r="AU58" s="34"/>
      <c r="AV58" s="34"/>
      <c r="AW58" s="34"/>
      <c r="AX58" s="34"/>
      <c r="AY58" s="34"/>
      <c r="AZ58" s="27">
        <f t="shared" si="3"/>
        <v>4</v>
      </c>
      <c r="BA58" s="40"/>
      <c r="BB58" s="27">
        <f t="shared" si="4"/>
        <v>5</v>
      </c>
      <c r="BC58" s="38"/>
      <c r="BD58" s="27">
        <f t="shared" si="5"/>
        <v>9</v>
      </c>
    </row>
    <row r="59" spans="1:91" s="357" customFormat="1" ht="21" customHeight="1" x14ac:dyDescent="0.25">
      <c r="A59" s="27"/>
      <c r="B59" s="27"/>
      <c r="C59" s="27" t="s">
        <v>126</v>
      </c>
      <c r="D59" s="28" t="s">
        <v>1062</v>
      </c>
      <c r="E59" s="41">
        <v>40892</v>
      </c>
      <c r="F59" s="44">
        <v>40659</v>
      </c>
      <c r="G59" s="378" t="s">
        <v>921</v>
      </c>
      <c r="H59" s="429"/>
      <c r="I59" s="31">
        <v>0</v>
      </c>
      <c r="J59" s="32">
        <v>0</v>
      </c>
      <c r="K59" s="31">
        <v>0</v>
      </c>
      <c r="L59" s="32">
        <v>0</v>
      </c>
      <c r="M59" s="31">
        <v>0</v>
      </c>
      <c r="N59" s="32">
        <v>0</v>
      </c>
      <c r="O59" s="31">
        <v>0</v>
      </c>
      <c r="P59" s="32">
        <v>0</v>
      </c>
      <c r="Q59" s="31">
        <v>0</v>
      </c>
      <c r="R59" s="375">
        <v>0</v>
      </c>
      <c r="S59" s="31">
        <v>0</v>
      </c>
      <c r="T59" s="386">
        <v>0</v>
      </c>
      <c r="U59" s="279">
        <v>0</v>
      </c>
      <c r="V59" s="386">
        <v>1</v>
      </c>
      <c r="W59" s="279">
        <v>1</v>
      </c>
      <c r="X59" s="386">
        <v>1</v>
      </c>
      <c r="Y59" s="279">
        <v>2</v>
      </c>
      <c r="Z59" s="386">
        <v>0</v>
      </c>
      <c r="AA59" s="279">
        <v>2</v>
      </c>
      <c r="AB59" s="279">
        <v>0</v>
      </c>
      <c r="AC59" s="279">
        <v>2</v>
      </c>
      <c r="AD59" s="33"/>
      <c r="AE59" s="33"/>
      <c r="AF59" s="33"/>
      <c r="AG59" s="33"/>
      <c r="AH59" s="33"/>
      <c r="AI59" s="33"/>
      <c r="AJ59" s="33"/>
      <c r="AK59" s="33"/>
      <c r="AL59" s="33"/>
      <c r="AM59" s="34"/>
      <c r="AN59" s="34"/>
      <c r="AO59" s="34"/>
      <c r="AP59" s="34"/>
      <c r="AQ59" s="34"/>
      <c r="AR59" s="34"/>
      <c r="AS59" s="34"/>
      <c r="AT59" s="34"/>
      <c r="AU59" s="34"/>
      <c r="AV59" s="34"/>
      <c r="AW59" s="34"/>
      <c r="AX59" s="34"/>
      <c r="AY59" s="34"/>
      <c r="AZ59" s="27">
        <f t="shared" si="3"/>
        <v>0</v>
      </c>
      <c r="BA59" s="40"/>
      <c r="BB59" s="27">
        <f t="shared" si="4"/>
        <v>0</v>
      </c>
      <c r="BC59" s="38"/>
      <c r="BD59" s="27">
        <f t="shared" si="5"/>
        <v>0</v>
      </c>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M59" s="40"/>
    </row>
    <row r="60" spans="1:91" s="357" customFormat="1" ht="21" customHeight="1" x14ac:dyDescent="0.25">
      <c r="A60" s="27"/>
      <c r="B60" s="27"/>
      <c r="C60" s="27" t="s">
        <v>127</v>
      </c>
      <c r="D60" s="28" t="s">
        <v>1128</v>
      </c>
      <c r="E60" s="41">
        <v>41395</v>
      </c>
      <c r="F60" s="396">
        <v>29881</v>
      </c>
      <c r="G60" s="378" t="s">
        <v>351</v>
      </c>
      <c r="H60" s="429"/>
      <c r="I60" s="31">
        <v>0</v>
      </c>
      <c r="J60" s="32">
        <v>0</v>
      </c>
      <c r="K60" s="31">
        <v>0</v>
      </c>
      <c r="L60" s="32">
        <v>0</v>
      </c>
      <c r="M60" s="31">
        <v>0</v>
      </c>
      <c r="N60" s="32">
        <v>0</v>
      </c>
      <c r="O60" s="31">
        <v>0</v>
      </c>
      <c r="P60" s="32">
        <v>0</v>
      </c>
      <c r="Q60" s="31">
        <v>0</v>
      </c>
      <c r="R60" s="375">
        <v>0</v>
      </c>
      <c r="S60" s="31">
        <v>0</v>
      </c>
      <c r="T60" s="386">
        <v>0</v>
      </c>
      <c r="U60" s="279">
        <v>0</v>
      </c>
      <c r="V60" s="386">
        <v>0</v>
      </c>
      <c r="W60" s="279">
        <v>0</v>
      </c>
      <c r="X60" s="386">
        <v>0</v>
      </c>
      <c r="Y60" s="279">
        <v>0</v>
      </c>
      <c r="Z60" s="386">
        <v>0</v>
      </c>
      <c r="AA60" s="279">
        <v>0</v>
      </c>
      <c r="AB60" s="279">
        <v>2</v>
      </c>
      <c r="AC60" s="279">
        <v>2</v>
      </c>
      <c r="AD60" s="33"/>
      <c r="AE60" s="33"/>
      <c r="AF60" s="33"/>
      <c r="AG60" s="33"/>
      <c r="AH60" s="33">
        <v>24</v>
      </c>
      <c r="AI60" s="33">
        <v>24</v>
      </c>
      <c r="AJ60" s="33"/>
      <c r="AK60" s="33"/>
      <c r="AL60" s="33"/>
      <c r="AM60" s="34"/>
      <c r="AN60" s="34"/>
      <c r="AO60" s="34"/>
      <c r="AP60" s="34"/>
      <c r="AQ60" s="34"/>
      <c r="AR60" s="34"/>
      <c r="AS60" s="34"/>
      <c r="AT60" s="34"/>
      <c r="AU60" s="34"/>
      <c r="AV60" s="34"/>
      <c r="AW60" s="34"/>
      <c r="AX60" s="34"/>
      <c r="AY60" s="34"/>
      <c r="AZ60" s="27">
        <f t="shared" si="3"/>
        <v>2</v>
      </c>
      <c r="BA60" s="40"/>
      <c r="BB60" s="27">
        <f t="shared" si="4"/>
        <v>0</v>
      </c>
      <c r="BC60" s="38"/>
      <c r="BD60" s="27">
        <f t="shared" si="5"/>
        <v>2</v>
      </c>
    </row>
    <row r="61" spans="1:91" s="357" customFormat="1" ht="21" customHeight="1" x14ac:dyDescent="0.25">
      <c r="A61" s="27"/>
      <c r="B61" s="27"/>
      <c r="C61" s="27" t="s">
        <v>128</v>
      </c>
      <c r="D61" s="28" t="s">
        <v>219</v>
      </c>
      <c r="E61" s="41">
        <v>36557</v>
      </c>
      <c r="F61" s="44">
        <v>21622</v>
      </c>
      <c r="G61" s="378" t="s">
        <v>259</v>
      </c>
      <c r="H61" s="429"/>
      <c r="I61" s="31">
        <v>0</v>
      </c>
      <c r="J61" s="32">
        <v>0</v>
      </c>
      <c r="K61" s="31">
        <v>0</v>
      </c>
      <c r="L61" s="32">
        <v>0</v>
      </c>
      <c r="M61" s="31">
        <v>0</v>
      </c>
      <c r="N61" s="32">
        <v>0</v>
      </c>
      <c r="O61" s="31">
        <v>0</v>
      </c>
      <c r="P61" s="32">
        <v>0</v>
      </c>
      <c r="Q61" s="31">
        <v>0</v>
      </c>
      <c r="R61" s="375">
        <v>0</v>
      </c>
      <c r="S61" s="31">
        <v>0</v>
      </c>
      <c r="T61" s="386">
        <v>0</v>
      </c>
      <c r="U61" s="279">
        <v>0</v>
      </c>
      <c r="V61" s="386">
        <v>1</v>
      </c>
      <c r="W61" s="279">
        <v>1</v>
      </c>
      <c r="X61" s="386">
        <v>0</v>
      </c>
      <c r="Y61" s="279">
        <v>1</v>
      </c>
      <c r="Z61" s="386">
        <v>0</v>
      </c>
      <c r="AA61" s="279">
        <v>1</v>
      </c>
      <c r="AB61" s="279">
        <v>0</v>
      </c>
      <c r="AC61" s="279">
        <v>1</v>
      </c>
      <c r="AD61" s="33"/>
      <c r="AE61" s="33"/>
      <c r="AF61" s="33"/>
      <c r="AG61" s="33"/>
      <c r="AH61" s="33"/>
      <c r="AI61" s="33"/>
      <c r="AJ61" s="33"/>
      <c r="AK61" s="33"/>
      <c r="AL61" s="33"/>
      <c r="AM61" s="34"/>
      <c r="AN61" s="34"/>
      <c r="AO61" s="34"/>
      <c r="AP61" s="34"/>
      <c r="AQ61" s="34"/>
      <c r="AR61" s="34"/>
      <c r="AS61" s="34"/>
      <c r="AT61" s="34"/>
      <c r="AU61" s="34"/>
      <c r="AV61" s="34"/>
      <c r="AW61" s="34"/>
      <c r="AX61" s="34"/>
      <c r="AY61" s="34"/>
      <c r="AZ61" s="27">
        <f t="shared" si="3"/>
        <v>0</v>
      </c>
      <c r="BA61" s="40"/>
      <c r="BB61" s="27">
        <f t="shared" si="4"/>
        <v>0</v>
      </c>
      <c r="BC61" s="38"/>
      <c r="BD61" s="27">
        <f t="shared" si="5"/>
        <v>0</v>
      </c>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row>
    <row r="62" spans="1:91" s="357" customFormat="1" ht="21" customHeight="1" x14ac:dyDescent="0.25">
      <c r="A62" s="65"/>
      <c r="B62" s="65"/>
      <c r="C62" s="27" t="s">
        <v>130</v>
      </c>
      <c r="D62" s="28" t="s">
        <v>1695</v>
      </c>
      <c r="E62" s="45">
        <v>38927</v>
      </c>
      <c r="F62" s="396">
        <v>43028</v>
      </c>
      <c r="G62" s="378" t="s">
        <v>1468</v>
      </c>
      <c r="H62" s="429"/>
      <c r="I62" s="31">
        <v>0</v>
      </c>
      <c r="J62" s="375">
        <v>0</v>
      </c>
      <c r="K62" s="31">
        <v>0</v>
      </c>
      <c r="L62" s="375">
        <v>0</v>
      </c>
      <c r="M62" s="31">
        <v>0</v>
      </c>
      <c r="N62" s="375">
        <v>0</v>
      </c>
      <c r="O62" s="31">
        <v>0</v>
      </c>
      <c r="P62" s="375">
        <v>0</v>
      </c>
      <c r="Q62" s="31">
        <v>0</v>
      </c>
      <c r="R62" s="375">
        <v>0</v>
      </c>
      <c r="S62" s="31">
        <v>0</v>
      </c>
      <c r="T62" s="386">
        <v>0</v>
      </c>
      <c r="U62" s="279">
        <v>0</v>
      </c>
      <c r="V62" s="386">
        <v>0</v>
      </c>
      <c r="W62" s="279">
        <v>0</v>
      </c>
      <c r="X62" s="386">
        <v>0</v>
      </c>
      <c r="Y62" s="279">
        <v>0</v>
      </c>
      <c r="Z62" s="386">
        <v>0</v>
      </c>
      <c r="AA62" s="279">
        <v>0</v>
      </c>
      <c r="AB62" s="279">
        <v>1</v>
      </c>
      <c r="AC62" s="279">
        <v>1</v>
      </c>
      <c r="AD62" s="33"/>
      <c r="AE62" s="33"/>
      <c r="AF62" s="33"/>
      <c r="AG62" s="33"/>
      <c r="AH62" s="33"/>
      <c r="AI62" s="33"/>
      <c r="AJ62" s="33"/>
      <c r="AK62" s="33"/>
      <c r="AL62" s="33">
        <v>26</v>
      </c>
      <c r="AM62" s="34"/>
      <c r="AN62" s="34"/>
      <c r="AO62" s="34"/>
      <c r="AP62" s="34">
        <v>1</v>
      </c>
      <c r="AQ62" s="34"/>
      <c r="AR62" s="34"/>
      <c r="AS62" s="34"/>
      <c r="AT62" s="34"/>
      <c r="AU62" s="34"/>
      <c r="AV62" s="34"/>
      <c r="AW62" s="34">
        <v>32</v>
      </c>
      <c r="AX62" s="34">
        <v>35</v>
      </c>
      <c r="AY62" s="34"/>
      <c r="AZ62" s="27">
        <f t="shared" si="3"/>
        <v>1</v>
      </c>
      <c r="BA62" s="40"/>
      <c r="BB62" s="27">
        <f t="shared" si="4"/>
        <v>3</v>
      </c>
      <c r="BC62" s="38"/>
      <c r="BD62" s="27">
        <f t="shared" si="5"/>
        <v>4</v>
      </c>
      <c r="CF62" s="40"/>
      <c r="CG62" s="40"/>
      <c r="CH62" s="40"/>
      <c r="CI62" s="40"/>
      <c r="CJ62" s="40"/>
      <c r="CK62" s="40"/>
      <c r="CL62" s="40"/>
      <c r="CM62" s="40"/>
    </row>
    <row r="63" spans="1:91" s="357" customFormat="1" ht="21" customHeight="1" x14ac:dyDescent="0.25">
      <c r="A63" s="27"/>
      <c r="B63" s="27"/>
      <c r="C63" s="27" t="s">
        <v>132</v>
      </c>
      <c r="D63" s="28" t="s">
        <v>1215</v>
      </c>
      <c r="E63" s="41">
        <v>42051</v>
      </c>
      <c r="F63" s="396">
        <v>27723</v>
      </c>
      <c r="G63" s="378" t="s">
        <v>740</v>
      </c>
      <c r="H63" s="429"/>
      <c r="I63" s="31">
        <v>0</v>
      </c>
      <c r="J63" s="32">
        <v>0</v>
      </c>
      <c r="K63" s="31">
        <v>0</v>
      </c>
      <c r="L63" s="32">
        <v>0</v>
      </c>
      <c r="M63" s="31">
        <v>0</v>
      </c>
      <c r="N63" s="32">
        <v>0</v>
      </c>
      <c r="O63" s="31">
        <v>0</v>
      </c>
      <c r="P63" s="32">
        <v>0</v>
      </c>
      <c r="Q63" s="31">
        <v>0</v>
      </c>
      <c r="R63" s="375">
        <v>0</v>
      </c>
      <c r="S63" s="31">
        <v>0</v>
      </c>
      <c r="T63" s="386">
        <v>0</v>
      </c>
      <c r="U63" s="279">
        <v>0</v>
      </c>
      <c r="V63" s="386">
        <v>0</v>
      </c>
      <c r="W63" s="279">
        <v>0</v>
      </c>
      <c r="X63" s="386">
        <v>0</v>
      </c>
      <c r="Y63" s="279">
        <v>0</v>
      </c>
      <c r="Z63" s="386">
        <v>1</v>
      </c>
      <c r="AA63" s="279">
        <v>1</v>
      </c>
      <c r="AB63" s="279">
        <v>0</v>
      </c>
      <c r="AC63" s="279">
        <v>1</v>
      </c>
      <c r="AD63" s="33"/>
      <c r="AE63" s="33"/>
      <c r="AF63" s="33"/>
      <c r="AG63" s="33"/>
      <c r="AH63" s="33"/>
      <c r="AI63" s="33"/>
      <c r="AJ63" s="33"/>
      <c r="AK63" s="33"/>
      <c r="AL63" s="33"/>
      <c r="AM63" s="34"/>
      <c r="AN63" s="34"/>
      <c r="AO63" s="34"/>
      <c r="AP63" s="34"/>
      <c r="AQ63" s="34"/>
      <c r="AR63" s="34"/>
      <c r="AS63" s="34"/>
      <c r="AT63" s="34"/>
      <c r="AU63" s="34"/>
      <c r="AV63" s="34"/>
      <c r="AW63" s="34"/>
      <c r="AX63" s="34"/>
      <c r="AY63" s="34"/>
      <c r="AZ63" s="27">
        <f t="shared" si="3"/>
        <v>0</v>
      </c>
      <c r="BA63" s="40"/>
      <c r="BB63" s="27">
        <f t="shared" si="4"/>
        <v>0</v>
      </c>
      <c r="BC63" s="38"/>
      <c r="BD63" s="27">
        <f t="shared" si="5"/>
        <v>0</v>
      </c>
      <c r="CM63" s="40"/>
    </row>
    <row r="64" spans="1:91" s="357" customFormat="1" ht="21" customHeight="1" x14ac:dyDescent="0.25">
      <c r="A64" s="27"/>
      <c r="B64" s="27"/>
      <c r="C64" s="27" t="s">
        <v>134</v>
      </c>
      <c r="D64" s="28" t="s">
        <v>1216</v>
      </c>
      <c r="E64" s="41">
        <v>42051</v>
      </c>
      <c r="F64" s="396">
        <v>43052</v>
      </c>
      <c r="G64" s="378" t="s">
        <v>740</v>
      </c>
      <c r="H64" s="429"/>
      <c r="I64" s="31">
        <v>0</v>
      </c>
      <c r="J64" s="32">
        <v>0</v>
      </c>
      <c r="K64" s="31">
        <v>0</v>
      </c>
      <c r="L64" s="32">
        <v>0</v>
      </c>
      <c r="M64" s="31">
        <v>0</v>
      </c>
      <c r="N64" s="32">
        <v>0</v>
      </c>
      <c r="O64" s="31">
        <v>0</v>
      </c>
      <c r="P64" s="32">
        <v>0</v>
      </c>
      <c r="Q64" s="31">
        <v>0</v>
      </c>
      <c r="R64" s="375">
        <v>0</v>
      </c>
      <c r="S64" s="31">
        <v>0</v>
      </c>
      <c r="T64" s="386">
        <v>0</v>
      </c>
      <c r="U64" s="279">
        <v>0</v>
      </c>
      <c r="V64" s="386">
        <v>0</v>
      </c>
      <c r="W64" s="279">
        <v>0</v>
      </c>
      <c r="X64" s="386">
        <v>0</v>
      </c>
      <c r="Y64" s="279">
        <v>0</v>
      </c>
      <c r="Z64" s="386">
        <v>1</v>
      </c>
      <c r="AA64" s="279">
        <v>1</v>
      </c>
      <c r="AB64" s="279">
        <v>0</v>
      </c>
      <c r="AC64" s="279">
        <v>1</v>
      </c>
      <c r="AD64" s="33"/>
      <c r="AE64" s="33"/>
      <c r="AF64" s="33"/>
      <c r="AG64" s="33"/>
      <c r="AH64" s="33"/>
      <c r="AI64" s="33"/>
      <c r="AJ64" s="33"/>
      <c r="AK64" s="33"/>
      <c r="AL64" s="33"/>
      <c r="AM64" s="34"/>
      <c r="AN64" s="34"/>
      <c r="AO64" s="34"/>
      <c r="AP64" s="34"/>
      <c r="AQ64" s="34"/>
      <c r="AR64" s="34"/>
      <c r="AS64" s="34"/>
      <c r="AT64" s="34"/>
      <c r="AU64" s="34"/>
      <c r="AV64" s="34"/>
      <c r="AW64" s="34"/>
      <c r="AX64" s="34"/>
      <c r="AY64" s="34"/>
      <c r="AZ64" s="27">
        <f t="shared" si="3"/>
        <v>0</v>
      </c>
      <c r="BA64" s="40"/>
      <c r="BB64" s="27">
        <f t="shared" si="4"/>
        <v>0</v>
      </c>
      <c r="BC64" s="38"/>
      <c r="BD64" s="27">
        <f t="shared" si="5"/>
        <v>0</v>
      </c>
    </row>
    <row r="65" spans="1:91" s="357" customFormat="1" ht="21" customHeight="1" x14ac:dyDescent="0.25">
      <c r="A65" s="27"/>
      <c r="B65" s="27"/>
      <c r="C65" s="27" t="s">
        <v>136</v>
      </c>
      <c r="D65" s="28" t="s">
        <v>953</v>
      </c>
      <c r="E65" s="41">
        <v>43677</v>
      </c>
      <c r="F65" s="44">
        <v>43643</v>
      </c>
      <c r="G65" s="378" t="s">
        <v>740</v>
      </c>
      <c r="H65" s="429"/>
      <c r="I65" s="31">
        <v>0</v>
      </c>
      <c r="J65" s="32">
        <v>0</v>
      </c>
      <c r="K65" s="31">
        <v>0</v>
      </c>
      <c r="L65" s="32">
        <v>0</v>
      </c>
      <c r="M65" s="31">
        <v>0</v>
      </c>
      <c r="N65" s="32">
        <v>0</v>
      </c>
      <c r="O65" s="31">
        <v>0</v>
      </c>
      <c r="P65" s="32">
        <v>0</v>
      </c>
      <c r="Q65" s="31">
        <v>0</v>
      </c>
      <c r="R65" s="375">
        <v>0</v>
      </c>
      <c r="S65" s="31">
        <v>0</v>
      </c>
      <c r="T65" s="386">
        <v>0</v>
      </c>
      <c r="U65" s="279">
        <v>0</v>
      </c>
      <c r="V65" s="386">
        <v>0</v>
      </c>
      <c r="W65" s="279">
        <v>0</v>
      </c>
      <c r="X65" s="386">
        <v>1</v>
      </c>
      <c r="Y65" s="279">
        <v>1</v>
      </c>
      <c r="Z65" s="386">
        <v>0</v>
      </c>
      <c r="AA65" s="279">
        <v>1</v>
      </c>
      <c r="AB65" s="279">
        <v>0</v>
      </c>
      <c r="AC65" s="279">
        <v>1</v>
      </c>
      <c r="AD65" s="33"/>
      <c r="AE65" s="33"/>
      <c r="AF65" s="33"/>
      <c r="AG65" s="33"/>
      <c r="AH65" s="33"/>
      <c r="AI65" s="33"/>
      <c r="AJ65" s="33"/>
      <c r="AK65" s="33"/>
      <c r="AL65" s="33"/>
      <c r="AM65" s="34"/>
      <c r="AN65" s="34"/>
      <c r="AO65" s="34"/>
      <c r="AP65" s="34"/>
      <c r="AQ65" s="34"/>
      <c r="AR65" s="34"/>
      <c r="AS65" s="34"/>
      <c r="AT65" s="34"/>
      <c r="AU65" s="34"/>
      <c r="AV65" s="34"/>
      <c r="AW65" s="34"/>
      <c r="AX65" s="34"/>
      <c r="AY65" s="34"/>
      <c r="AZ65" s="27">
        <f t="shared" si="3"/>
        <v>0</v>
      </c>
      <c r="BA65" s="40"/>
      <c r="BB65" s="27">
        <f t="shared" si="4"/>
        <v>0</v>
      </c>
      <c r="BC65" s="38"/>
      <c r="BD65" s="27">
        <f t="shared" si="5"/>
        <v>0</v>
      </c>
    </row>
    <row r="66" spans="1:91" s="357" customFormat="1" ht="21" customHeight="1" x14ac:dyDescent="0.25">
      <c r="A66" s="27"/>
      <c r="B66" s="27"/>
      <c r="C66" s="27" t="s">
        <v>137</v>
      </c>
      <c r="D66" s="28" t="s">
        <v>1205</v>
      </c>
      <c r="E66" s="29">
        <v>26406</v>
      </c>
      <c r="F66" s="44">
        <v>36271</v>
      </c>
      <c r="G66" s="378" t="s">
        <v>740</v>
      </c>
      <c r="H66" s="429"/>
      <c r="I66" s="31">
        <v>0</v>
      </c>
      <c r="J66" s="32">
        <v>0</v>
      </c>
      <c r="K66" s="31">
        <v>0</v>
      </c>
      <c r="L66" s="32">
        <v>0</v>
      </c>
      <c r="M66" s="31">
        <v>0</v>
      </c>
      <c r="N66" s="32">
        <v>0</v>
      </c>
      <c r="O66" s="31">
        <v>0</v>
      </c>
      <c r="P66" s="32">
        <v>0</v>
      </c>
      <c r="Q66" s="31">
        <v>0</v>
      </c>
      <c r="R66" s="375">
        <v>0</v>
      </c>
      <c r="S66" s="31">
        <v>0</v>
      </c>
      <c r="T66" s="386">
        <v>0</v>
      </c>
      <c r="U66" s="279">
        <v>0</v>
      </c>
      <c r="V66" s="386">
        <v>0</v>
      </c>
      <c r="W66" s="279">
        <v>0</v>
      </c>
      <c r="X66" s="386">
        <v>0</v>
      </c>
      <c r="Y66" s="279">
        <v>0</v>
      </c>
      <c r="Z66" s="386">
        <v>0</v>
      </c>
      <c r="AA66" s="279">
        <v>0</v>
      </c>
      <c r="AB66" s="279">
        <v>0</v>
      </c>
      <c r="AC66" s="279">
        <v>0</v>
      </c>
      <c r="AD66" s="33"/>
      <c r="AE66" s="33"/>
      <c r="AF66" s="33"/>
      <c r="AG66" s="33"/>
      <c r="AH66" s="33"/>
      <c r="AI66" s="33"/>
      <c r="AJ66" s="33"/>
      <c r="AK66" s="33"/>
      <c r="AL66" s="33"/>
      <c r="AM66" s="34"/>
      <c r="AN66" s="34"/>
      <c r="AO66" s="34"/>
      <c r="AP66" s="34"/>
      <c r="AQ66" s="34"/>
      <c r="AR66" s="34"/>
      <c r="AS66" s="34"/>
      <c r="AT66" s="34"/>
      <c r="AU66" s="34"/>
      <c r="AV66" s="34"/>
      <c r="AW66" s="34"/>
      <c r="AX66" s="34"/>
      <c r="AY66" s="34"/>
      <c r="AZ66" s="27">
        <f t="shared" ref="AZ66:AZ97" si="6">COUNT(AD66:AL66)</f>
        <v>0</v>
      </c>
      <c r="BA66" s="40"/>
      <c r="BB66" s="27">
        <f t="shared" ref="BB66:BB97" si="7">COUNT(AM66:AY66)</f>
        <v>0</v>
      </c>
      <c r="BC66" s="38"/>
      <c r="BD66" s="27">
        <f t="shared" ref="BD66:BD97" si="8">SUM(AZ66,BB66)</f>
        <v>0</v>
      </c>
    </row>
    <row r="67" spans="1:91" s="357" customFormat="1" ht="21" customHeight="1" x14ac:dyDescent="0.25">
      <c r="A67" s="27"/>
      <c r="B67" s="27"/>
      <c r="C67" s="27" t="s">
        <v>138</v>
      </c>
      <c r="D67" s="28" t="s">
        <v>190</v>
      </c>
      <c r="E67" s="29">
        <v>29953</v>
      </c>
      <c r="F67" s="396">
        <v>27822</v>
      </c>
      <c r="G67" s="378" t="s">
        <v>1468</v>
      </c>
      <c r="H67" s="429"/>
      <c r="I67" s="31">
        <v>0</v>
      </c>
      <c r="J67" s="32">
        <v>0</v>
      </c>
      <c r="K67" s="31">
        <v>0</v>
      </c>
      <c r="L67" s="32">
        <v>0</v>
      </c>
      <c r="M67" s="31">
        <v>0</v>
      </c>
      <c r="N67" s="32">
        <v>0</v>
      </c>
      <c r="O67" s="31">
        <v>0</v>
      </c>
      <c r="P67" s="32">
        <v>0</v>
      </c>
      <c r="Q67" s="31">
        <v>0</v>
      </c>
      <c r="R67" s="375">
        <v>0</v>
      </c>
      <c r="S67" s="31">
        <v>0</v>
      </c>
      <c r="T67" s="386">
        <v>0</v>
      </c>
      <c r="U67" s="279">
        <v>0</v>
      </c>
      <c r="V67" s="386">
        <v>0</v>
      </c>
      <c r="W67" s="279">
        <v>0</v>
      </c>
      <c r="X67" s="386">
        <v>0</v>
      </c>
      <c r="Y67" s="279">
        <v>0</v>
      </c>
      <c r="Z67" s="386">
        <v>0</v>
      </c>
      <c r="AA67" s="279">
        <v>0</v>
      </c>
      <c r="AB67" s="279">
        <v>0</v>
      </c>
      <c r="AC67" s="279">
        <v>0</v>
      </c>
      <c r="AD67" s="33"/>
      <c r="AE67" s="33"/>
      <c r="AF67" s="33"/>
      <c r="AG67" s="33"/>
      <c r="AH67" s="33"/>
      <c r="AI67" s="33"/>
      <c r="AJ67" s="33"/>
      <c r="AK67" s="33"/>
      <c r="AL67" s="33"/>
      <c r="AM67" s="34"/>
      <c r="AN67" s="34"/>
      <c r="AO67" s="34"/>
      <c r="AP67" s="34"/>
      <c r="AQ67" s="34"/>
      <c r="AR67" s="34"/>
      <c r="AS67" s="34"/>
      <c r="AT67" s="34"/>
      <c r="AU67" s="34"/>
      <c r="AV67" s="34"/>
      <c r="AW67" s="34"/>
      <c r="AX67" s="34"/>
      <c r="AY67" s="34"/>
      <c r="AZ67" s="27">
        <f t="shared" si="6"/>
        <v>0</v>
      </c>
      <c r="BA67" s="40"/>
      <c r="BB67" s="27">
        <f t="shared" si="7"/>
        <v>0</v>
      </c>
      <c r="BC67" s="38"/>
      <c r="BD67" s="27">
        <f t="shared" si="8"/>
        <v>0</v>
      </c>
    </row>
    <row r="68" spans="1:91" s="357" customFormat="1" ht="21" customHeight="1" x14ac:dyDescent="0.25">
      <c r="A68" s="27"/>
      <c r="B68" s="27"/>
      <c r="C68" s="27" t="s">
        <v>140</v>
      </c>
      <c r="D68" s="28" t="s">
        <v>1355</v>
      </c>
      <c r="E68" s="29">
        <v>30286</v>
      </c>
      <c r="F68" s="396">
        <v>30264</v>
      </c>
      <c r="G68" s="378" t="s">
        <v>1468</v>
      </c>
      <c r="H68" s="429"/>
      <c r="I68" s="31">
        <v>0</v>
      </c>
      <c r="J68" s="32">
        <v>0</v>
      </c>
      <c r="K68" s="31">
        <v>0</v>
      </c>
      <c r="L68" s="32">
        <v>0</v>
      </c>
      <c r="M68" s="31">
        <v>0</v>
      </c>
      <c r="N68" s="32">
        <v>0</v>
      </c>
      <c r="O68" s="31">
        <v>0</v>
      </c>
      <c r="P68" s="32">
        <v>0</v>
      </c>
      <c r="Q68" s="31">
        <v>0</v>
      </c>
      <c r="R68" s="375">
        <v>0</v>
      </c>
      <c r="S68" s="31">
        <v>0</v>
      </c>
      <c r="T68" s="386">
        <v>0</v>
      </c>
      <c r="U68" s="279">
        <v>0</v>
      </c>
      <c r="V68" s="386">
        <v>0</v>
      </c>
      <c r="W68" s="279">
        <v>0</v>
      </c>
      <c r="X68" s="386">
        <v>0</v>
      </c>
      <c r="Y68" s="279">
        <v>0</v>
      </c>
      <c r="Z68" s="386">
        <v>0</v>
      </c>
      <c r="AA68" s="279">
        <v>0</v>
      </c>
      <c r="AB68" s="279">
        <v>0</v>
      </c>
      <c r="AC68" s="279">
        <v>0</v>
      </c>
      <c r="AD68" s="33"/>
      <c r="AE68" s="33"/>
      <c r="AF68" s="33"/>
      <c r="AG68" s="33"/>
      <c r="AH68" s="33"/>
      <c r="AI68" s="33"/>
      <c r="AJ68" s="33"/>
      <c r="AK68" s="33"/>
      <c r="AL68" s="33"/>
      <c r="AM68" s="34"/>
      <c r="AN68" s="34"/>
      <c r="AO68" s="34"/>
      <c r="AP68" s="34"/>
      <c r="AQ68" s="34"/>
      <c r="AR68" s="34"/>
      <c r="AS68" s="34"/>
      <c r="AT68" s="34"/>
      <c r="AU68" s="34"/>
      <c r="AV68" s="34"/>
      <c r="AW68" s="34"/>
      <c r="AX68" s="34"/>
      <c r="AY68" s="34"/>
      <c r="AZ68" s="27">
        <f t="shared" si="6"/>
        <v>0</v>
      </c>
      <c r="BA68" s="40"/>
      <c r="BB68" s="27">
        <f t="shared" si="7"/>
        <v>0</v>
      </c>
      <c r="BC68" s="38"/>
      <c r="BD68" s="27">
        <f t="shared" si="8"/>
        <v>0</v>
      </c>
    </row>
    <row r="69" spans="1:91" s="357" customFormat="1" ht="21" customHeight="1" x14ac:dyDescent="0.25">
      <c r="A69" s="27"/>
      <c r="B69" s="27"/>
      <c r="C69" s="27" t="s">
        <v>142</v>
      </c>
      <c r="D69" s="28" t="s">
        <v>1269</v>
      </c>
      <c r="E69" s="41">
        <v>31154</v>
      </c>
      <c r="F69" s="396">
        <v>40995</v>
      </c>
      <c r="G69" s="378" t="s">
        <v>740</v>
      </c>
      <c r="H69" s="429"/>
      <c r="I69" s="31">
        <v>0</v>
      </c>
      <c r="J69" s="32">
        <v>0</v>
      </c>
      <c r="K69" s="31">
        <v>0</v>
      </c>
      <c r="L69" s="32">
        <v>0</v>
      </c>
      <c r="M69" s="31">
        <v>0</v>
      </c>
      <c r="N69" s="32">
        <v>0</v>
      </c>
      <c r="O69" s="31">
        <v>0</v>
      </c>
      <c r="P69" s="32">
        <v>0</v>
      </c>
      <c r="Q69" s="31">
        <v>0</v>
      </c>
      <c r="R69" s="375">
        <v>0</v>
      </c>
      <c r="S69" s="31">
        <v>0</v>
      </c>
      <c r="T69" s="386">
        <v>0</v>
      </c>
      <c r="U69" s="279">
        <v>0</v>
      </c>
      <c r="V69" s="386">
        <v>0</v>
      </c>
      <c r="W69" s="279">
        <v>0</v>
      </c>
      <c r="X69" s="386">
        <v>0</v>
      </c>
      <c r="Y69" s="279">
        <v>0</v>
      </c>
      <c r="Z69" s="386">
        <v>0</v>
      </c>
      <c r="AA69" s="279">
        <v>0</v>
      </c>
      <c r="AB69" s="279">
        <v>0</v>
      </c>
      <c r="AC69" s="279">
        <v>0</v>
      </c>
      <c r="AD69" s="33"/>
      <c r="AE69" s="33"/>
      <c r="AF69" s="33"/>
      <c r="AG69" s="33"/>
      <c r="AH69" s="33"/>
      <c r="AI69" s="33"/>
      <c r="AJ69" s="33"/>
      <c r="AK69" s="33"/>
      <c r="AL69" s="33"/>
      <c r="AM69" s="34"/>
      <c r="AN69" s="34"/>
      <c r="AO69" s="34"/>
      <c r="AP69" s="34"/>
      <c r="AQ69" s="34"/>
      <c r="AR69" s="34"/>
      <c r="AS69" s="34"/>
      <c r="AT69" s="34"/>
      <c r="AU69" s="34"/>
      <c r="AV69" s="34"/>
      <c r="AW69" s="34"/>
      <c r="AX69" s="34"/>
      <c r="AY69" s="34"/>
      <c r="AZ69" s="27">
        <f t="shared" si="6"/>
        <v>0</v>
      </c>
      <c r="BA69" s="40"/>
      <c r="BB69" s="27">
        <f t="shared" si="7"/>
        <v>0</v>
      </c>
      <c r="BC69" s="38"/>
      <c r="BD69" s="27">
        <f t="shared" si="8"/>
        <v>0</v>
      </c>
    </row>
    <row r="70" spans="1:91" s="357" customFormat="1" ht="21" customHeight="1" x14ac:dyDescent="0.25">
      <c r="A70" s="65"/>
      <c r="B70" s="65"/>
      <c r="C70" s="27" t="s">
        <v>143</v>
      </c>
      <c r="D70" s="28" t="s">
        <v>1261</v>
      </c>
      <c r="E70" s="45">
        <v>33752</v>
      </c>
      <c r="F70" s="44">
        <v>44393</v>
      </c>
      <c r="G70" s="378" t="s">
        <v>740</v>
      </c>
      <c r="H70" s="429"/>
      <c r="I70" s="31">
        <v>0</v>
      </c>
      <c r="J70" s="32">
        <v>0</v>
      </c>
      <c r="K70" s="31">
        <v>0</v>
      </c>
      <c r="L70" s="32">
        <v>0</v>
      </c>
      <c r="M70" s="31">
        <v>0</v>
      </c>
      <c r="N70" s="32">
        <v>0</v>
      </c>
      <c r="O70" s="31">
        <v>0</v>
      </c>
      <c r="P70" s="32">
        <v>0</v>
      </c>
      <c r="Q70" s="31">
        <v>0</v>
      </c>
      <c r="R70" s="375">
        <v>0</v>
      </c>
      <c r="S70" s="31">
        <v>0</v>
      </c>
      <c r="T70" s="386">
        <v>0</v>
      </c>
      <c r="U70" s="279">
        <v>0</v>
      </c>
      <c r="V70" s="386">
        <v>0</v>
      </c>
      <c r="W70" s="279">
        <v>0</v>
      </c>
      <c r="X70" s="386">
        <v>0</v>
      </c>
      <c r="Y70" s="279">
        <v>0</v>
      </c>
      <c r="Z70" s="386">
        <v>0</v>
      </c>
      <c r="AA70" s="279">
        <v>0</v>
      </c>
      <c r="AB70" s="279">
        <v>0</v>
      </c>
      <c r="AC70" s="279">
        <v>0</v>
      </c>
      <c r="AD70" s="33"/>
      <c r="AE70" s="33"/>
      <c r="AF70" s="33"/>
      <c r="AG70" s="33"/>
      <c r="AH70" s="33"/>
      <c r="AI70" s="33"/>
      <c r="AJ70" s="33"/>
      <c r="AK70" s="33"/>
      <c r="AL70" s="33"/>
      <c r="AM70" s="34"/>
      <c r="AN70" s="34"/>
      <c r="AO70" s="34"/>
      <c r="AP70" s="34"/>
      <c r="AQ70" s="34"/>
      <c r="AR70" s="34"/>
      <c r="AS70" s="34"/>
      <c r="AT70" s="34"/>
      <c r="AU70" s="34"/>
      <c r="AV70" s="34"/>
      <c r="AW70" s="34"/>
      <c r="AX70" s="34"/>
      <c r="AY70" s="34"/>
      <c r="AZ70" s="27">
        <f t="shared" si="6"/>
        <v>0</v>
      </c>
      <c r="BA70" s="40"/>
      <c r="BB70" s="27">
        <f t="shared" si="7"/>
        <v>0</v>
      </c>
      <c r="BC70" s="38"/>
      <c r="BD70" s="27">
        <f t="shared" si="8"/>
        <v>0</v>
      </c>
    </row>
    <row r="71" spans="1:91" s="357" customFormat="1" ht="21" customHeight="1" x14ac:dyDescent="0.25">
      <c r="A71" s="27"/>
      <c r="B71" s="27"/>
      <c r="C71" s="27" t="s">
        <v>145</v>
      </c>
      <c r="D71" s="28" t="s">
        <v>1072</v>
      </c>
      <c r="E71" s="45">
        <v>36207</v>
      </c>
      <c r="F71" s="396">
        <v>21808</v>
      </c>
      <c r="G71" s="378" t="s">
        <v>740</v>
      </c>
      <c r="H71" s="429"/>
      <c r="I71" s="31">
        <v>0</v>
      </c>
      <c r="J71" s="32">
        <v>0</v>
      </c>
      <c r="K71" s="31">
        <v>0</v>
      </c>
      <c r="L71" s="32">
        <v>0</v>
      </c>
      <c r="M71" s="31">
        <v>0</v>
      </c>
      <c r="N71" s="32">
        <v>0</v>
      </c>
      <c r="O71" s="31">
        <v>0</v>
      </c>
      <c r="P71" s="32">
        <v>0</v>
      </c>
      <c r="Q71" s="31">
        <v>0</v>
      </c>
      <c r="R71" s="375">
        <v>0</v>
      </c>
      <c r="S71" s="31">
        <v>0</v>
      </c>
      <c r="T71" s="386">
        <v>0</v>
      </c>
      <c r="U71" s="279">
        <v>0</v>
      </c>
      <c r="V71" s="386">
        <v>0</v>
      </c>
      <c r="W71" s="279">
        <v>0</v>
      </c>
      <c r="X71" s="386">
        <v>0</v>
      </c>
      <c r="Y71" s="279">
        <v>0</v>
      </c>
      <c r="Z71" s="386">
        <v>0</v>
      </c>
      <c r="AA71" s="279">
        <v>0</v>
      </c>
      <c r="AB71" s="279">
        <v>0</v>
      </c>
      <c r="AC71" s="279">
        <v>0</v>
      </c>
      <c r="AD71" s="33"/>
      <c r="AE71" s="33"/>
      <c r="AF71" s="33"/>
      <c r="AG71" s="33"/>
      <c r="AH71" s="33"/>
      <c r="AI71" s="33"/>
      <c r="AJ71" s="33"/>
      <c r="AK71" s="33"/>
      <c r="AL71" s="33"/>
      <c r="AM71" s="34"/>
      <c r="AN71" s="34"/>
      <c r="AO71" s="34"/>
      <c r="AP71" s="34"/>
      <c r="AQ71" s="34"/>
      <c r="AR71" s="34"/>
      <c r="AS71" s="34"/>
      <c r="AT71" s="34"/>
      <c r="AU71" s="34"/>
      <c r="AV71" s="34"/>
      <c r="AW71" s="34"/>
      <c r="AX71" s="34"/>
      <c r="AY71" s="34"/>
      <c r="AZ71" s="27">
        <f t="shared" si="6"/>
        <v>0</v>
      </c>
      <c r="BA71" s="40"/>
      <c r="BB71" s="27">
        <f t="shared" si="7"/>
        <v>0</v>
      </c>
      <c r="BC71" s="38"/>
      <c r="BD71" s="27">
        <f t="shared" si="8"/>
        <v>0</v>
      </c>
    </row>
    <row r="72" spans="1:91" s="357" customFormat="1" ht="21" customHeight="1" x14ac:dyDescent="0.25">
      <c r="A72" s="27"/>
      <c r="B72" s="27"/>
      <c r="C72" s="27" t="s">
        <v>146</v>
      </c>
      <c r="D72" s="28" t="s">
        <v>221</v>
      </c>
      <c r="E72" s="41">
        <v>36726</v>
      </c>
      <c r="F72" s="396">
        <v>36803</v>
      </c>
      <c r="G72" s="378" t="s">
        <v>740</v>
      </c>
      <c r="H72" s="429"/>
      <c r="I72" s="31">
        <v>0</v>
      </c>
      <c r="J72" s="32">
        <v>0</v>
      </c>
      <c r="K72" s="31">
        <v>0</v>
      </c>
      <c r="L72" s="32">
        <v>0</v>
      </c>
      <c r="M72" s="31">
        <v>0</v>
      </c>
      <c r="N72" s="32">
        <v>0</v>
      </c>
      <c r="O72" s="31">
        <v>0</v>
      </c>
      <c r="P72" s="32">
        <v>0</v>
      </c>
      <c r="Q72" s="31">
        <v>0</v>
      </c>
      <c r="R72" s="375">
        <v>0</v>
      </c>
      <c r="S72" s="31">
        <v>0</v>
      </c>
      <c r="T72" s="386">
        <v>0</v>
      </c>
      <c r="U72" s="279">
        <v>0</v>
      </c>
      <c r="V72" s="386">
        <v>0</v>
      </c>
      <c r="W72" s="279">
        <v>0</v>
      </c>
      <c r="X72" s="386">
        <v>0</v>
      </c>
      <c r="Y72" s="279">
        <v>0</v>
      </c>
      <c r="Z72" s="386">
        <v>0</v>
      </c>
      <c r="AA72" s="279">
        <v>0</v>
      </c>
      <c r="AB72" s="279">
        <v>0</v>
      </c>
      <c r="AC72" s="279">
        <v>0</v>
      </c>
      <c r="AD72" s="33"/>
      <c r="AE72" s="33"/>
      <c r="AF72" s="33"/>
      <c r="AG72" s="33"/>
      <c r="AH72" s="33"/>
      <c r="AI72" s="33"/>
      <c r="AJ72" s="33"/>
      <c r="AK72" s="33"/>
      <c r="AL72" s="33"/>
      <c r="AM72" s="34"/>
      <c r="AN72" s="34"/>
      <c r="AO72" s="34"/>
      <c r="AP72" s="34"/>
      <c r="AQ72" s="34"/>
      <c r="AR72" s="34"/>
      <c r="AS72" s="34"/>
      <c r="AT72" s="34"/>
      <c r="AU72" s="34"/>
      <c r="AV72" s="34"/>
      <c r="AW72" s="34"/>
      <c r="AX72" s="34"/>
      <c r="AY72" s="34"/>
      <c r="AZ72" s="27">
        <f t="shared" si="6"/>
        <v>0</v>
      </c>
      <c r="BA72" s="40"/>
      <c r="BB72" s="27">
        <f t="shared" si="7"/>
        <v>0</v>
      </c>
      <c r="BC72" s="38"/>
      <c r="BD72" s="27">
        <f t="shared" si="8"/>
        <v>0</v>
      </c>
    </row>
    <row r="73" spans="1:91" s="357" customFormat="1" ht="21" customHeight="1" x14ac:dyDescent="0.25">
      <c r="A73" s="27"/>
      <c r="B73" s="27"/>
      <c r="C73" s="27" t="s">
        <v>148</v>
      </c>
      <c r="D73" s="28" t="s">
        <v>1716</v>
      </c>
      <c r="E73" s="41">
        <v>36770</v>
      </c>
      <c r="F73" s="396">
        <v>36748</v>
      </c>
      <c r="G73" s="378" t="s">
        <v>351</v>
      </c>
      <c r="H73" s="429"/>
      <c r="I73" s="31">
        <v>0</v>
      </c>
      <c r="J73" s="32">
        <v>0</v>
      </c>
      <c r="K73" s="31">
        <v>0</v>
      </c>
      <c r="L73" s="32">
        <v>0</v>
      </c>
      <c r="M73" s="31">
        <v>0</v>
      </c>
      <c r="N73" s="32">
        <v>0</v>
      </c>
      <c r="O73" s="31">
        <v>0</v>
      </c>
      <c r="P73" s="32">
        <v>0</v>
      </c>
      <c r="Q73" s="31">
        <v>0</v>
      </c>
      <c r="R73" s="375">
        <v>0</v>
      </c>
      <c r="S73" s="31">
        <v>0</v>
      </c>
      <c r="T73" s="386">
        <v>0</v>
      </c>
      <c r="U73" s="279">
        <v>0</v>
      </c>
      <c r="V73" s="386">
        <v>0</v>
      </c>
      <c r="W73" s="279">
        <v>0</v>
      </c>
      <c r="X73" s="386">
        <v>0</v>
      </c>
      <c r="Y73" s="279">
        <v>0</v>
      </c>
      <c r="Z73" s="386">
        <v>0</v>
      </c>
      <c r="AA73" s="279">
        <v>0</v>
      </c>
      <c r="AB73" s="279">
        <v>0</v>
      </c>
      <c r="AC73" s="279">
        <v>0</v>
      </c>
      <c r="AD73" s="33"/>
      <c r="AE73" s="33"/>
      <c r="AF73" s="33"/>
      <c r="AG73" s="33"/>
      <c r="AH73" s="33"/>
      <c r="AI73" s="33"/>
      <c r="AJ73" s="33"/>
      <c r="AK73" s="33"/>
      <c r="AL73" s="33"/>
      <c r="AM73" s="34"/>
      <c r="AN73" s="34"/>
      <c r="AO73" s="34"/>
      <c r="AP73" s="34"/>
      <c r="AQ73" s="34"/>
      <c r="AR73" s="34"/>
      <c r="AS73" s="34"/>
      <c r="AT73" s="34"/>
      <c r="AU73" s="34"/>
      <c r="AV73" s="34"/>
      <c r="AW73" s="34"/>
      <c r="AX73" s="34"/>
      <c r="AY73" s="34"/>
      <c r="AZ73" s="27">
        <f t="shared" si="6"/>
        <v>0</v>
      </c>
      <c r="BA73" s="40"/>
      <c r="BB73" s="27">
        <f t="shared" si="7"/>
        <v>0</v>
      </c>
      <c r="BC73" s="38"/>
      <c r="BD73" s="27">
        <f t="shared" si="8"/>
        <v>0</v>
      </c>
    </row>
    <row r="74" spans="1:91" s="357" customFormat="1" ht="21" customHeight="1" x14ac:dyDescent="0.25">
      <c r="A74" s="27"/>
      <c r="B74" s="27"/>
      <c r="C74" s="27" t="s">
        <v>149</v>
      </c>
      <c r="D74" s="28" t="s">
        <v>1663</v>
      </c>
      <c r="E74" s="41">
        <v>36893</v>
      </c>
      <c r="F74" s="396">
        <v>36927</v>
      </c>
      <c r="G74" s="378" t="s">
        <v>1468</v>
      </c>
      <c r="H74" s="429"/>
      <c r="I74" s="31">
        <v>0</v>
      </c>
      <c r="J74" s="32">
        <v>0</v>
      </c>
      <c r="K74" s="31">
        <v>0</v>
      </c>
      <c r="L74" s="32">
        <v>0</v>
      </c>
      <c r="M74" s="31">
        <v>0</v>
      </c>
      <c r="N74" s="32">
        <v>0</v>
      </c>
      <c r="O74" s="31">
        <v>0</v>
      </c>
      <c r="P74" s="32">
        <v>0</v>
      </c>
      <c r="Q74" s="31">
        <v>0</v>
      </c>
      <c r="R74" s="375">
        <v>0</v>
      </c>
      <c r="S74" s="31">
        <v>0</v>
      </c>
      <c r="T74" s="386">
        <v>0</v>
      </c>
      <c r="U74" s="279">
        <v>0</v>
      </c>
      <c r="V74" s="386">
        <v>0</v>
      </c>
      <c r="W74" s="279">
        <v>0</v>
      </c>
      <c r="X74" s="386">
        <v>0</v>
      </c>
      <c r="Y74" s="279">
        <v>0</v>
      </c>
      <c r="Z74" s="386">
        <v>0</v>
      </c>
      <c r="AA74" s="279">
        <v>0</v>
      </c>
      <c r="AB74" s="279">
        <v>0</v>
      </c>
      <c r="AC74" s="279">
        <v>0</v>
      </c>
      <c r="AD74" s="33"/>
      <c r="AE74" s="33"/>
      <c r="AF74" s="33"/>
      <c r="AG74" s="33"/>
      <c r="AH74" s="33"/>
      <c r="AI74" s="33"/>
      <c r="AJ74" s="33"/>
      <c r="AK74" s="33"/>
      <c r="AL74" s="33"/>
      <c r="AM74" s="34"/>
      <c r="AN74" s="34"/>
      <c r="AO74" s="34"/>
      <c r="AP74" s="34"/>
      <c r="AQ74" s="34"/>
      <c r="AR74" s="34"/>
      <c r="AS74" s="34"/>
      <c r="AT74" s="34"/>
      <c r="AU74" s="34"/>
      <c r="AV74" s="34"/>
      <c r="AW74" s="34"/>
      <c r="AX74" s="34"/>
      <c r="AY74" s="34"/>
      <c r="AZ74" s="27">
        <f t="shared" si="6"/>
        <v>0</v>
      </c>
      <c r="BA74" s="40"/>
      <c r="BB74" s="27">
        <f t="shared" si="7"/>
        <v>0</v>
      </c>
      <c r="BC74" s="38"/>
      <c r="BD74" s="27">
        <f t="shared" si="8"/>
        <v>0</v>
      </c>
      <c r="CM74" s="40"/>
    </row>
    <row r="75" spans="1:91" s="357" customFormat="1" ht="21" customHeight="1" x14ac:dyDescent="0.25">
      <c r="A75" s="27"/>
      <c r="B75" s="27"/>
      <c r="C75" s="27" t="s">
        <v>151</v>
      </c>
      <c r="D75" s="635" t="s">
        <v>1341</v>
      </c>
      <c r="E75" s="45">
        <v>37721</v>
      </c>
      <c r="F75" s="44">
        <v>27937</v>
      </c>
      <c r="G75" s="378" t="s">
        <v>260</v>
      </c>
      <c r="H75" s="429"/>
      <c r="I75" s="31">
        <v>0</v>
      </c>
      <c r="J75" s="32">
        <v>0</v>
      </c>
      <c r="K75" s="31">
        <v>0</v>
      </c>
      <c r="L75" s="32">
        <v>0</v>
      </c>
      <c r="M75" s="31">
        <v>0</v>
      </c>
      <c r="N75" s="32">
        <v>0</v>
      </c>
      <c r="O75" s="31">
        <v>0</v>
      </c>
      <c r="P75" s="32">
        <v>0</v>
      </c>
      <c r="Q75" s="31">
        <v>0</v>
      </c>
      <c r="R75" s="375">
        <v>1</v>
      </c>
      <c r="S75" s="31">
        <v>1</v>
      </c>
      <c r="T75" s="386">
        <v>6</v>
      </c>
      <c r="U75" s="279">
        <v>7</v>
      </c>
      <c r="V75" s="386">
        <v>0</v>
      </c>
      <c r="W75" s="279">
        <v>7</v>
      </c>
      <c r="X75" s="386">
        <v>4</v>
      </c>
      <c r="Y75" s="279">
        <v>0</v>
      </c>
      <c r="Z75" s="386">
        <v>0</v>
      </c>
      <c r="AA75" s="279">
        <v>0</v>
      </c>
      <c r="AB75" s="279">
        <v>0</v>
      </c>
      <c r="AC75" s="279">
        <v>0</v>
      </c>
      <c r="AD75" s="33"/>
      <c r="AE75" s="33"/>
      <c r="AF75" s="33"/>
      <c r="AG75" s="33"/>
      <c r="AH75" s="33"/>
      <c r="AI75" s="33"/>
      <c r="AJ75" s="33"/>
      <c r="AK75" s="33"/>
      <c r="AL75" s="33"/>
      <c r="AM75" s="34"/>
      <c r="AN75" s="34"/>
      <c r="AO75" s="34"/>
      <c r="AP75" s="34"/>
      <c r="AQ75" s="34"/>
      <c r="AR75" s="34"/>
      <c r="AS75" s="34"/>
      <c r="AT75" s="34"/>
      <c r="AU75" s="34"/>
      <c r="AV75" s="34"/>
      <c r="AW75" s="34"/>
      <c r="AX75" s="34"/>
      <c r="AY75" s="34"/>
      <c r="AZ75" s="27">
        <f t="shared" si="6"/>
        <v>0</v>
      </c>
      <c r="BA75" s="40"/>
      <c r="BB75" s="27">
        <f t="shared" si="7"/>
        <v>0</v>
      </c>
      <c r="BC75" s="38"/>
      <c r="BD75" s="27">
        <f t="shared" si="8"/>
        <v>0</v>
      </c>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row>
    <row r="76" spans="1:91" s="357" customFormat="1" ht="21" customHeight="1" x14ac:dyDescent="0.25">
      <c r="A76" s="27"/>
      <c r="B76" s="27"/>
      <c r="C76" s="27" t="s">
        <v>153</v>
      </c>
      <c r="D76" s="28" t="s">
        <v>230</v>
      </c>
      <c r="E76" s="45">
        <v>37767</v>
      </c>
      <c r="F76" s="396">
        <v>36438</v>
      </c>
      <c r="G76" s="378" t="s">
        <v>740</v>
      </c>
      <c r="H76" s="429"/>
      <c r="I76" s="31">
        <v>0</v>
      </c>
      <c r="J76" s="32">
        <v>0</v>
      </c>
      <c r="K76" s="31">
        <v>0</v>
      </c>
      <c r="L76" s="32">
        <v>0</v>
      </c>
      <c r="M76" s="31">
        <v>0</v>
      </c>
      <c r="N76" s="32">
        <v>0</v>
      </c>
      <c r="O76" s="31">
        <v>0</v>
      </c>
      <c r="P76" s="32">
        <v>0</v>
      </c>
      <c r="Q76" s="31">
        <v>0</v>
      </c>
      <c r="R76" s="375">
        <v>0</v>
      </c>
      <c r="S76" s="31">
        <v>0</v>
      </c>
      <c r="T76" s="386">
        <v>0</v>
      </c>
      <c r="U76" s="279">
        <v>0</v>
      </c>
      <c r="V76" s="386">
        <v>0</v>
      </c>
      <c r="W76" s="279">
        <v>0</v>
      </c>
      <c r="X76" s="386">
        <v>0</v>
      </c>
      <c r="Y76" s="279">
        <v>0</v>
      </c>
      <c r="Z76" s="386">
        <v>0</v>
      </c>
      <c r="AA76" s="279">
        <v>0</v>
      </c>
      <c r="AB76" s="279">
        <v>0</v>
      </c>
      <c r="AC76" s="279">
        <v>0</v>
      </c>
      <c r="AD76" s="33"/>
      <c r="AE76" s="33"/>
      <c r="AF76" s="33"/>
      <c r="AG76" s="33"/>
      <c r="AH76" s="33"/>
      <c r="AI76" s="33"/>
      <c r="AJ76" s="33"/>
      <c r="AK76" s="33"/>
      <c r="AL76" s="33"/>
      <c r="AM76" s="34"/>
      <c r="AN76" s="34"/>
      <c r="AO76" s="34"/>
      <c r="AP76" s="34"/>
      <c r="AQ76" s="34"/>
      <c r="AR76" s="34"/>
      <c r="AS76" s="34"/>
      <c r="AT76" s="34"/>
      <c r="AU76" s="34"/>
      <c r="AV76" s="34"/>
      <c r="AW76" s="34"/>
      <c r="AX76" s="34"/>
      <c r="AY76" s="34"/>
      <c r="AZ76" s="27">
        <f t="shared" si="6"/>
        <v>0</v>
      </c>
      <c r="BA76" s="40"/>
      <c r="BB76" s="27">
        <f t="shared" si="7"/>
        <v>0</v>
      </c>
      <c r="BC76" s="38"/>
      <c r="BD76" s="27">
        <f t="shared" si="8"/>
        <v>0</v>
      </c>
    </row>
    <row r="77" spans="1:91" s="357" customFormat="1" ht="21" customHeight="1" x14ac:dyDescent="0.25">
      <c r="A77" s="27"/>
      <c r="B77" s="27"/>
      <c r="C77" s="27" t="s">
        <v>155</v>
      </c>
      <c r="D77" s="28" t="s">
        <v>231</v>
      </c>
      <c r="E77" s="29">
        <v>37781</v>
      </c>
      <c r="F77" s="396">
        <v>23881</v>
      </c>
      <c r="G77" s="378" t="s">
        <v>1468</v>
      </c>
      <c r="H77" s="429"/>
      <c r="I77" s="31">
        <v>0</v>
      </c>
      <c r="J77" s="32">
        <v>0</v>
      </c>
      <c r="K77" s="31">
        <v>0</v>
      </c>
      <c r="L77" s="32">
        <v>0</v>
      </c>
      <c r="M77" s="31">
        <v>0</v>
      </c>
      <c r="N77" s="32">
        <v>0</v>
      </c>
      <c r="O77" s="31">
        <v>0</v>
      </c>
      <c r="P77" s="32">
        <v>0</v>
      </c>
      <c r="Q77" s="31">
        <v>0</v>
      </c>
      <c r="R77" s="375">
        <v>0</v>
      </c>
      <c r="S77" s="31">
        <v>0</v>
      </c>
      <c r="T77" s="386">
        <v>0</v>
      </c>
      <c r="U77" s="279">
        <v>0</v>
      </c>
      <c r="V77" s="386">
        <v>0</v>
      </c>
      <c r="W77" s="279">
        <v>0</v>
      </c>
      <c r="X77" s="386">
        <v>0</v>
      </c>
      <c r="Y77" s="279">
        <v>0</v>
      </c>
      <c r="Z77" s="386">
        <v>0</v>
      </c>
      <c r="AA77" s="279">
        <v>0</v>
      </c>
      <c r="AB77" s="279">
        <v>0</v>
      </c>
      <c r="AC77" s="279">
        <v>0</v>
      </c>
      <c r="AD77" s="33"/>
      <c r="AE77" s="33"/>
      <c r="AF77" s="33"/>
      <c r="AG77" s="33"/>
      <c r="AH77" s="33"/>
      <c r="AI77" s="33"/>
      <c r="AJ77" s="33"/>
      <c r="AK77" s="33"/>
      <c r="AL77" s="33"/>
      <c r="AM77" s="34"/>
      <c r="AN77" s="34"/>
      <c r="AO77" s="34"/>
      <c r="AP77" s="34"/>
      <c r="AQ77" s="34"/>
      <c r="AR77" s="34"/>
      <c r="AS77" s="34"/>
      <c r="AT77" s="34"/>
      <c r="AU77" s="34"/>
      <c r="AV77" s="34"/>
      <c r="AW77" s="34"/>
      <c r="AX77" s="34"/>
      <c r="AY77" s="34"/>
      <c r="AZ77" s="27">
        <f t="shared" si="6"/>
        <v>0</v>
      </c>
      <c r="BA77" s="40"/>
      <c r="BB77" s="27">
        <f t="shared" si="7"/>
        <v>0</v>
      </c>
      <c r="BC77" s="38"/>
      <c r="BD77" s="27">
        <f t="shared" si="8"/>
        <v>0</v>
      </c>
    </row>
    <row r="78" spans="1:91" s="357" customFormat="1" ht="21" customHeight="1" x14ac:dyDescent="0.25">
      <c r="A78" s="27"/>
      <c r="B78" s="27"/>
      <c r="C78" s="27" t="s">
        <v>156</v>
      </c>
      <c r="D78" s="635" t="s">
        <v>1343</v>
      </c>
      <c r="E78" s="45">
        <v>38309</v>
      </c>
      <c r="F78" s="44">
        <v>29881</v>
      </c>
      <c r="G78" s="378" t="s">
        <v>259</v>
      </c>
      <c r="H78" s="429"/>
      <c r="I78" s="31">
        <v>0</v>
      </c>
      <c r="J78" s="32">
        <v>0</v>
      </c>
      <c r="K78" s="31">
        <v>0</v>
      </c>
      <c r="L78" s="32">
        <v>0</v>
      </c>
      <c r="M78" s="31">
        <v>0</v>
      </c>
      <c r="N78" s="32">
        <v>0</v>
      </c>
      <c r="O78" s="31">
        <v>0</v>
      </c>
      <c r="P78" s="32">
        <v>0</v>
      </c>
      <c r="Q78" s="31">
        <v>0</v>
      </c>
      <c r="R78" s="375">
        <v>0</v>
      </c>
      <c r="S78" s="31">
        <v>0</v>
      </c>
      <c r="T78" s="386">
        <v>0</v>
      </c>
      <c r="U78" s="279">
        <v>0</v>
      </c>
      <c r="V78" s="386">
        <v>0</v>
      </c>
      <c r="W78" s="279">
        <v>0</v>
      </c>
      <c r="X78" s="386">
        <v>4</v>
      </c>
      <c r="Y78" s="279">
        <v>0</v>
      </c>
      <c r="Z78" s="386">
        <v>0</v>
      </c>
      <c r="AA78" s="279">
        <v>0</v>
      </c>
      <c r="AB78" s="279">
        <v>0</v>
      </c>
      <c r="AC78" s="279">
        <v>0</v>
      </c>
      <c r="AD78" s="33"/>
      <c r="AE78" s="33"/>
      <c r="AF78" s="33"/>
      <c r="AG78" s="33"/>
      <c r="AH78" s="33"/>
      <c r="AI78" s="33"/>
      <c r="AJ78" s="33"/>
      <c r="AK78" s="33"/>
      <c r="AL78" s="33"/>
      <c r="AM78" s="34"/>
      <c r="AN78" s="34"/>
      <c r="AO78" s="34"/>
      <c r="AP78" s="34"/>
      <c r="AQ78" s="34"/>
      <c r="AR78" s="34"/>
      <c r="AS78" s="34"/>
      <c r="AT78" s="34"/>
      <c r="AU78" s="34"/>
      <c r="AV78" s="34"/>
      <c r="AW78" s="34"/>
      <c r="AX78" s="34"/>
      <c r="AY78" s="34"/>
      <c r="AZ78" s="27">
        <f t="shared" si="6"/>
        <v>0</v>
      </c>
      <c r="BA78" s="40"/>
      <c r="BB78" s="27">
        <f t="shared" si="7"/>
        <v>0</v>
      </c>
      <c r="BC78" s="38"/>
      <c r="BD78" s="27">
        <f t="shared" si="8"/>
        <v>0</v>
      </c>
      <c r="CF78" s="40"/>
      <c r="CG78" s="40"/>
    </row>
    <row r="79" spans="1:91" s="357" customFormat="1" ht="21" customHeight="1" x14ac:dyDescent="0.25">
      <c r="A79" s="27"/>
      <c r="B79" s="27"/>
      <c r="C79" s="27" t="s">
        <v>157</v>
      </c>
      <c r="D79" s="28" t="s">
        <v>901</v>
      </c>
      <c r="E79" s="41">
        <v>38679</v>
      </c>
      <c r="F79" s="44">
        <v>38731</v>
      </c>
      <c r="G79" s="378" t="s">
        <v>351</v>
      </c>
      <c r="H79" s="429"/>
      <c r="I79" s="31">
        <v>0</v>
      </c>
      <c r="J79" s="32">
        <v>0</v>
      </c>
      <c r="K79" s="31">
        <v>0</v>
      </c>
      <c r="L79" s="32">
        <v>0</v>
      </c>
      <c r="M79" s="31">
        <v>0</v>
      </c>
      <c r="N79" s="32">
        <v>0</v>
      </c>
      <c r="O79" s="31">
        <v>0</v>
      </c>
      <c r="P79" s="32">
        <v>0</v>
      </c>
      <c r="Q79" s="31">
        <v>0</v>
      </c>
      <c r="R79" s="375">
        <v>0</v>
      </c>
      <c r="S79" s="31">
        <v>0</v>
      </c>
      <c r="T79" s="386">
        <v>0</v>
      </c>
      <c r="U79" s="279">
        <v>0</v>
      </c>
      <c r="V79" s="386">
        <v>0</v>
      </c>
      <c r="W79" s="279">
        <v>0</v>
      </c>
      <c r="X79" s="386">
        <v>0</v>
      </c>
      <c r="Y79" s="279">
        <v>0</v>
      </c>
      <c r="Z79" s="386">
        <v>0</v>
      </c>
      <c r="AA79" s="279">
        <v>0</v>
      </c>
      <c r="AB79" s="279">
        <v>0</v>
      </c>
      <c r="AC79" s="279">
        <v>0</v>
      </c>
      <c r="AD79" s="33"/>
      <c r="AE79" s="33"/>
      <c r="AF79" s="33"/>
      <c r="AG79" s="33"/>
      <c r="AH79" s="33"/>
      <c r="AI79" s="33"/>
      <c r="AJ79" s="33"/>
      <c r="AK79" s="33"/>
      <c r="AL79" s="33"/>
      <c r="AM79" s="34"/>
      <c r="AN79" s="34"/>
      <c r="AO79" s="34"/>
      <c r="AP79" s="34"/>
      <c r="AQ79" s="34"/>
      <c r="AR79" s="34"/>
      <c r="AS79" s="34"/>
      <c r="AT79" s="34"/>
      <c r="AU79" s="34"/>
      <c r="AV79" s="34"/>
      <c r="AW79" s="34"/>
      <c r="AX79" s="34"/>
      <c r="AY79" s="34"/>
      <c r="AZ79" s="27">
        <f t="shared" si="6"/>
        <v>0</v>
      </c>
      <c r="BA79" s="40"/>
      <c r="BB79" s="27">
        <f t="shared" si="7"/>
        <v>0</v>
      </c>
      <c r="BC79" s="38"/>
      <c r="BD79" s="27">
        <f t="shared" si="8"/>
        <v>0</v>
      </c>
    </row>
    <row r="80" spans="1:91" s="357" customFormat="1" ht="21" customHeight="1" x14ac:dyDescent="0.25">
      <c r="A80" s="27"/>
      <c r="B80" s="27"/>
      <c r="C80" s="27" t="s">
        <v>158</v>
      </c>
      <c r="D80" s="28" t="s">
        <v>1109</v>
      </c>
      <c r="E80" s="41">
        <v>38726</v>
      </c>
      <c r="F80" s="44">
        <v>39182</v>
      </c>
      <c r="G80" s="378" t="s">
        <v>740</v>
      </c>
      <c r="H80" s="429"/>
      <c r="I80" s="31">
        <v>0</v>
      </c>
      <c r="J80" s="32">
        <v>0</v>
      </c>
      <c r="K80" s="31">
        <v>0</v>
      </c>
      <c r="L80" s="32">
        <v>0</v>
      </c>
      <c r="M80" s="31">
        <v>0</v>
      </c>
      <c r="N80" s="32">
        <v>0</v>
      </c>
      <c r="O80" s="31">
        <v>0</v>
      </c>
      <c r="P80" s="32">
        <v>0</v>
      </c>
      <c r="Q80" s="31">
        <v>0</v>
      </c>
      <c r="R80" s="375">
        <v>0</v>
      </c>
      <c r="S80" s="31">
        <v>0</v>
      </c>
      <c r="T80" s="386">
        <v>0</v>
      </c>
      <c r="U80" s="279">
        <v>0</v>
      </c>
      <c r="V80" s="386">
        <v>0</v>
      </c>
      <c r="W80" s="279">
        <v>0</v>
      </c>
      <c r="X80" s="386">
        <v>0</v>
      </c>
      <c r="Y80" s="279">
        <v>0</v>
      </c>
      <c r="Z80" s="386">
        <v>0</v>
      </c>
      <c r="AA80" s="279">
        <v>0</v>
      </c>
      <c r="AB80" s="279">
        <v>0</v>
      </c>
      <c r="AC80" s="279">
        <v>0</v>
      </c>
      <c r="AD80" s="33"/>
      <c r="AE80" s="33"/>
      <c r="AF80" s="33"/>
      <c r="AG80" s="33"/>
      <c r="AH80" s="33"/>
      <c r="AI80" s="33"/>
      <c r="AJ80" s="33"/>
      <c r="AK80" s="33"/>
      <c r="AL80" s="33"/>
      <c r="AM80" s="34"/>
      <c r="AN80" s="34"/>
      <c r="AO80" s="34"/>
      <c r="AP80" s="34"/>
      <c r="AQ80" s="34"/>
      <c r="AR80" s="34"/>
      <c r="AS80" s="34"/>
      <c r="AT80" s="34"/>
      <c r="AU80" s="34"/>
      <c r="AV80" s="34"/>
      <c r="AW80" s="34"/>
      <c r="AX80" s="34"/>
      <c r="AY80" s="34"/>
      <c r="AZ80" s="27">
        <f t="shared" si="6"/>
        <v>0</v>
      </c>
      <c r="BA80" s="40"/>
      <c r="BB80" s="27">
        <f t="shared" si="7"/>
        <v>0</v>
      </c>
      <c r="BC80" s="38"/>
      <c r="BD80" s="27">
        <f t="shared" si="8"/>
        <v>0</v>
      </c>
    </row>
    <row r="81" spans="1:91" s="357" customFormat="1" ht="21" customHeight="1" x14ac:dyDescent="0.25">
      <c r="A81" s="27"/>
      <c r="B81" s="27"/>
      <c r="C81" s="27" t="s">
        <v>159</v>
      </c>
      <c r="D81" s="28" t="s">
        <v>236</v>
      </c>
      <c r="E81" s="29">
        <v>38805</v>
      </c>
      <c r="F81" s="44">
        <v>21257</v>
      </c>
      <c r="G81" s="378" t="s">
        <v>740</v>
      </c>
      <c r="H81" s="429"/>
      <c r="I81" s="31">
        <v>0</v>
      </c>
      <c r="J81" s="32">
        <v>0</v>
      </c>
      <c r="K81" s="31">
        <v>0</v>
      </c>
      <c r="L81" s="32">
        <v>0</v>
      </c>
      <c r="M81" s="31">
        <v>0</v>
      </c>
      <c r="N81" s="32">
        <v>0</v>
      </c>
      <c r="O81" s="31">
        <v>0</v>
      </c>
      <c r="P81" s="32">
        <v>0</v>
      </c>
      <c r="Q81" s="31">
        <v>0</v>
      </c>
      <c r="R81" s="375">
        <v>0</v>
      </c>
      <c r="S81" s="31">
        <v>0</v>
      </c>
      <c r="T81" s="386">
        <v>0</v>
      </c>
      <c r="U81" s="279">
        <v>0</v>
      </c>
      <c r="V81" s="386">
        <v>0</v>
      </c>
      <c r="W81" s="279">
        <v>0</v>
      </c>
      <c r="X81" s="386">
        <v>0</v>
      </c>
      <c r="Y81" s="279">
        <v>0</v>
      </c>
      <c r="Z81" s="386">
        <v>0</v>
      </c>
      <c r="AA81" s="279">
        <v>0</v>
      </c>
      <c r="AB81" s="279">
        <v>0</v>
      </c>
      <c r="AC81" s="279">
        <v>0</v>
      </c>
      <c r="AD81" s="33"/>
      <c r="AE81" s="33"/>
      <c r="AF81" s="33"/>
      <c r="AG81" s="33"/>
      <c r="AH81" s="33"/>
      <c r="AI81" s="33"/>
      <c r="AJ81" s="33"/>
      <c r="AK81" s="33"/>
      <c r="AL81" s="33"/>
      <c r="AM81" s="34"/>
      <c r="AN81" s="34"/>
      <c r="AO81" s="34"/>
      <c r="AP81" s="34"/>
      <c r="AQ81" s="34"/>
      <c r="AR81" s="34"/>
      <c r="AS81" s="34"/>
      <c r="AT81" s="34"/>
      <c r="AU81" s="34"/>
      <c r="AV81" s="34"/>
      <c r="AW81" s="34"/>
      <c r="AX81" s="34"/>
      <c r="AY81" s="34"/>
      <c r="AZ81" s="27">
        <f t="shared" si="6"/>
        <v>0</v>
      </c>
      <c r="BA81" s="40"/>
      <c r="BB81" s="27">
        <f t="shared" si="7"/>
        <v>0</v>
      </c>
      <c r="BC81" s="38"/>
      <c r="BD81" s="27">
        <f t="shared" si="8"/>
        <v>0</v>
      </c>
    </row>
    <row r="82" spans="1:91" s="357" customFormat="1" ht="21" customHeight="1" x14ac:dyDescent="0.25">
      <c r="A82" s="27"/>
      <c r="B82" s="27"/>
      <c r="C82" s="27" t="s">
        <v>160</v>
      </c>
      <c r="D82" s="28" t="s">
        <v>1458</v>
      </c>
      <c r="E82" s="41">
        <v>38825</v>
      </c>
      <c r="F82" s="396">
        <v>23017</v>
      </c>
      <c r="G82" s="378" t="s">
        <v>351</v>
      </c>
      <c r="H82" s="429"/>
      <c r="I82" s="31">
        <v>0</v>
      </c>
      <c r="J82" s="32">
        <v>0</v>
      </c>
      <c r="K82" s="31">
        <v>0</v>
      </c>
      <c r="L82" s="32">
        <v>0</v>
      </c>
      <c r="M82" s="31">
        <v>0</v>
      </c>
      <c r="N82" s="32">
        <v>0</v>
      </c>
      <c r="O82" s="31">
        <v>0</v>
      </c>
      <c r="P82" s="32">
        <v>0</v>
      </c>
      <c r="Q82" s="31">
        <v>0</v>
      </c>
      <c r="R82" s="375">
        <v>0</v>
      </c>
      <c r="S82" s="31">
        <v>0</v>
      </c>
      <c r="T82" s="386">
        <v>0</v>
      </c>
      <c r="U82" s="279">
        <v>0</v>
      </c>
      <c r="V82" s="386">
        <v>0</v>
      </c>
      <c r="W82" s="279">
        <v>0</v>
      </c>
      <c r="X82" s="386">
        <v>0</v>
      </c>
      <c r="Y82" s="279">
        <v>0</v>
      </c>
      <c r="Z82" s="386">
        <v>0</v>
      </c>
      <c r="AA82" s="279">
        <v>0</v>
      </c>
      <c r="AB82" s="279">
        <v>0</v>
      </c>
      <c r="AC82" s="279">
        <v>0</v>
      </c>
      <c r="AD82" s="33"/>
      <c r="AE82" s="33"/>
      <c r="AF82" s="33"/>
      <c r="AG82" s="33"/>
      <c r="AH82" s="33"/>
      <c r="AI82" s="33"/>
      <c r="AJ82" s="33"/>
      <c r="AK82" s="33"/>
      <c r="AL82" s="33"/>
      <c r="AM82" s="34"/>
      <c r="AN82" s="34"/>
      <c r="AO82" s="34"/>
      <c r="AP82" s="34"/>
      <c r="AQ82" s="34"/>
      <c r="AR82" s="34"/>
      <c r="AS82" s="34"/>
      <c r="AT82" s="34"/>
      <c r="AU82" s="34"/>
      <c r="AV82" s="34"/>
      <c r="AW82" s="34"/>
      <c r="AX82" s="34"/>
      <c r="AY82" s="34"/>
      <c r="AZ82" s="27">
        <f t="shared" si="6"/>
        <v>0</v>
      </c>
      <c r="BA82" s="40"/>
      <c r="BB82" s="27">
        <f t="shared" si="7"/>
        <v>0</v>
      </c>
      <c r="BC82" s="38"/>
      <c r="BD82" s="27">
        <f t="shared" si="8"/>
        <v>0</v>
      </c>
    </row>
    <row r="83" spans="1:91" s="357" customFormat="1" ht="21" customHeight="1" x14ac:dyDescent="0.25">
      <c r="A83" s="27"/>
      <c r="B83" s="27"/>
      <c r="C83" s="27" t="s">
        <v>161</v>
      </c>
      <c r="D83" s="635" t="s">
        <v>1342</v>
      </c>
      <c r="E83" s="45">
        <v>38927</v>
      </c>
      <c r="F83" s="396">
        <v>25062</v>
      </c>
      <c r="G83" s="378" t="s">
        <v>921</v>
      </c>
      <c r="H83" s="429"/>
      <c r="I83" s="31">
        <v>0</v>
      </c>
      <c r="J83" s="32">
        <v>0</v>
      </c>
      <c r="K83" s="31">
        <v>0</v>
      </c>
      <c r="L83" s="32">
        <v>0</v>
      </c>
      <c r="M83" s="31">
        <v>0</v>
      </c>
      <c r="N83" s="32">
        <v>0</v>
      </c>
      <c r="O83" s="31">
        <v>0</v>
      </c>
      <c r="P83" s="32">
        <v>0</v>
      </c>
      <c r="Q83" s="31">
        <v>0</v>
      </c>
      <c r="R83" s="375">
        <v>0</v>
      </c>
      <c r="S83" s="31">
        <v>0</v>
      </c>
      <c r="T83" s="386">
        <v>0</v>
      </c>
      <c r="U83" s="279">
        <v>0</v>
      </c>
      <c r="V83" s="386">
        <v>2</v>
      </c>
      <c r="W83" s="279">
        <v>2</v>
      </c>
      <c r="X83" s="386">
        <v>2</v>
      </c>
      <c r="Y83" s="279">
        <v>0</v>
      </c>
      <c r="Z83" s="386">
        <v>0</v>
      </c>
      <c r="AA83" s="279">
        <v>0</v>
      </c>
      <c r="AB83" s="279">
        <v>0</v>
      </c>
      <c r="AC83" s="279">
        <v>0</v>
      </c>
      <c r="AD83" s="33"/>
      <c r="AE83" s="33"/>
      <c r="AF83" s="33"/>
      <c r="AG83" s="33"/>
      <c r="AH83" s="33"/>
      <c r="AI83" s="33"/>
      <c r="AJ83" s="33"/>
      <c r="AK83" s="33"/>
      <c r="AL83" s="33"/>
      <c r="AM83" s="34"/>
      <c r="AN83" s="34"/>
      <c r="AO83" s="34"/>
      <c r="AP83" s="34"/>
      <c r="AQ83" s="34"/>
      <c r="AR83" s="34"/>
      <c r="AS83" s="34"/>
      <c r="AT83" s="34"/>
      <c r="AU83" s="34"/>
      <c r="AV83" s="34"/>
      <c r="AW83" s="34"/>
      <c r="AX83" s="34"/>
      <c r="AY83" s="34"/>
      <c r="AZ83" s="27">
        <f t="shared" si="6"/>
        <v>0</v>
      </c>
      <c r="BA83" s="40"/>
      <c r="BB83" s="27">
        <f t="shared" si="7"/>
        <v>0</v>
      </c>
      <c r="BC83" s="38"/>
      <c r="BD83" s="27">
        <f t="shared" si="8"/>
        <v>0</v>
      </c>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H83" s="40"/>
      <c r="CI83" s="40"/>
      <c r="CJ83" s="40"/>
    </row>
    <row r="84" spans="1:91" s="357" customFormat="1" ht="21" customHeight="1" x14ac:dyDescent="0.25">
      <c r="A84" s="27"/>
      <c r="B84" s="27"/>
      <c r="C84" s="27" t="s">
        <v>163</v>
      </c>
      <c r="D84" s="28" t="s">
        <v>1298</v>
      </c>
      <c r="E84" s="41">
        <v>39904</v>
      </c>
      <c r="F84" s="396"/>
      <c r="G84" s="378" t="s">
        <v>351</v>
      </c>
      <c r="H84" s="429"/>
      <c r="I84" s="31">
        <v>0</v>
      </c>
      <c r="J84" s="32">
        <v>0</v>
      </c>
      <c r="K84" s="31">
        <v>0</v>
      </c>
      <c r="L84" s="32">
        <v>0</v>
      </c>
      <c r="M84" s="31">
        <v>0</v>
      </c>
      <c r="N84" s="32">
        <v>0</v>
      </c>
      <c r="O84" s="31">
        <v>0</v>
      </c>
      <c r="P84" s="32">
        <v>0</v>
      </c>
      <c r="Q84" s="31">
        <v>0</v>
      </c>
      <c r="R84" s="375">
        <v>0</v>
      </c>
      <c r="S84" s="31">
        <v>0</v>
      </c>
      <c r="T84" s="375">
        <v>0</v>
      </c>
      <c r="U84" s="31">
        <v>0</v>
      </c>
      <c r="V84" s="375">
        <v>0</v>
      </c>
      <c r="W84" s="31">
        <v>0</v>
      </c>
      <c r="X84" s="375">
        <v>0</v>
      </c>
      <c r="Y84" s="31">
        <v>0</v>
      </c>
      <c r="Z84" s="386">
        <v>0</v>
      </c>
      <c r="AA84" s="279">
        <v>0</v>
      </c>
      <c r="AB84" s="279">
        <v>0</v>
      </c>
      <c r="AC84" s="279">
        <v>0</v>
      </c>
      <c r="AD84" s="33"/>
      <c r="AE84" s="33"/>
      <c r="AF84" s="33"/>
      <c r="AG84" s="33"/>
      <c r="AH84" s="33"/>
      <c r="AI84" s="33"/>
      <c r="AJ84" s="33"/>
      <c r="AK84" s="33"/>
      <c r="AL84" s="33"/>
      <c r="AM84" s="34"/>
      <c r="AN84" s="34"/>
      <c r="AO84" s="34"/>
      <c r="AP84" s="34"/>
      <c r="AQ84" s="34"/>
      <c r="AR84" s="34"/>
      <c r="AS84" s="34"/>
      <c r="AT84" s="34"/>
      <c r="AU84" s="34"/>
      <c r="AV84" s="34"/>
      <c r="AW84" s="34"/>
      <c r="AX84" s="34"/>
      <c r="AY84" s="34"/>
      <c r="AZ84" s="27">
        <f t="shared" si="6"/>
        <v>0</v>
      </c>
      <c r="BA84" s="40"/>
      <c r="BB84" s="27">
        <f t="shared" si="7"/>
        <v>0</v>
      </c>
      <c r="BC84" s="38"/>
      <c r="BD84" s="27">
        <f t="shared" si="8"/>
        <v>0</v>
      </c>
    </row>
    <row r="85" spans="1:91" s="357" customFormat="1" ht="21" customHeight="1" x14ac:dyDescent="0.25">
      <c r="A85" s="27"/>
      <c r="B85" s="27"/>
      <c r="C85" s="27" t="s">
        <v>165</v>
      </c>
      <c r="D85" s="28" t="s">
        <v>1388</v>
      </c>
      <c r="E85" s="41">
        <v>40107</v>
      </c>
      <c r="F85" s="44">
        <v>36733</v>
      </c>
      <c r="G85" s="378" t="s">
        <v>351</v>
      </c>
      <c r="H85" s="429"/>
      <c r="I85" s="31">
        <v>0</v>
      </c>
      <c r="J85" s="32">
        <v>0</v>
      </c>
      <c r="K85" s="31">
        <v>0</v>
      </c>
      <c r="L85" s="32">
        <v>0</v>
      </c>
      <c r="M85" s="31">
        <v>0</v>
      </c>
      <c r="N85" s="32">
        <v>0</v>
      </c>
      <c r="O85" s="31">
        <v>0</v>
      </c>
      <c r="P85" s="32">
        <v>0</v>
      </c>
      <c r="Q85" s="31">
        <v>0</v>
      </c>
      <c r="R85" s="375">
        <v>0</v>
      </c>
      <c r="S85" s="31">
        <v>0</v>
      </c>
      <c r="T85" s="386">
        <v>0</v>
      </c>
      <c r="U85" s="279">
        <v>0</v>
      </c>
      <c r="V85" s="386">
        <v>0</v>
      </c>
      <c r="W85" s="279">
        <v>0</v>
      </c>
      <c r="X85" s="386">
        <v>0</v>
      </c>
      <c r="Y85" s="279">
        <v>0</v>
      </c>
      <c r="Z85" s="386">
        <v>0</v>
      </c>
      <c r="AA85" s="279">
        <v>0</v>
      </c>
      <c r="AB85" s="279">
        <v>0</v>
      </c>
      <c r="AC85" s="279">
        <v>0</v>
      </c>
      <c r="AD85" s="33"/>
      <c r="AE85" s="33"/>
      <c r="AF85" s="33"/>
      <c r="AG85" s="33"/>
      <c r="AH85" s="33"/>
      <c r="AI85" s="33"/>
      <c r="AJ85" s="33"/>
      <c r="AK85" s="33"/>
      <c r="AL85" s="33"/>
      <c r="AM85" s="34"/>
      <c r="AN85" s="34"/>
      <c r="AO85" s="34"/>
      <c r="AP85" s="34"/>
      <c r="AQ85" s="34"/>
      <c r="AR85" s="34"/>
      <c r="AS85" s="34"/>
      <c r="AT85" s="34"/>
      <c r="AU85" s="34"/>
      <c r="AV85" s="34"/>
      <c r="AW85" s="34"/>
      <c r="AX85" s="34"/>
      <c r="AY85" s="34"/>
      <c r="AZ85" s="27">
        <f t="shared" si="6"/>
        <v>0</v>
      </c>
      <c r="BA85" s="40"/>
      <c r="BB85" s="27">
        <f t="shared" si="7"/>
        <v>0</v>
      </c>
      <c r="BC85" s="38"/>
      <c r="BD85" s="27">
        <f t="shared" si="8"/>
        <v>0</v>
      </c>
    </row>
    <row r="86" spans="1:91" s="357" customFormat="1" ht="21" customHeight="1" x14ac:dyDescent="0.25">
      <c r="A86" s="27"/>
      <c r="B86" s="27"/>
      <c r="C86" s="27" t="s">
        <v>167</v>
      </c>
      <c r="D86" s="49" t="s">
        <v>442</v>
      </c>
      <c r="E86" s="45">
        <v>40909</v>
      </c>
      <c r="F86" s="396">
        <v>24073</v>
      </c>
      <c r="G86" s="378" t="s">
        <v>351</v>
      </c>
      <c r="H86" s="429"/>
      <c r="I86" s="31">
        <v>0</v>
      </c>
      <c r="J86" s="32">
        <v>0</v>
      </c>
      <c r="K86" s="31">
        <v>0</v>
      </c>
      <c r="L86" s="32">
        <v>0</v>
      </c>
      <c r="M86" s="31">
        <v>0</v>
      </c>
      <c r="N86" s="32">
        <v>0</v>
      </c>
      <c r="O86" s="31">
        <v>0</v>
      </c>
      <c r="P86" s="32">
        <v>0</v>
      </c>
      <c r="Q86" s="31">
        <v>0</v>
      </c>
      <c r="R86" s="375">
        <v>0</v>
      </c>
      <c r="S86" s="31">
        <v>0</v>
      </c>
      <c r="T86" s="386">
        <v>0</v>
      </c>
      <c r="U86" s="279">
        <v>0</v>
      </c>
      <c r="V86" s="386">
        <v>0</v>
      </c>
      <c r="W86" s="279">
        <v>0</v>
      </c>
      <c r="X86" s="386">
        <v>0</v>
      </c>
      <c r="Y86" s="279">
        <v>0</v>
      </c>
      <c r="Z86" s="386">
        <v>0</v>
      </c>
      <c r="AA86" s="279">
        <v>0</v>
      </c>
      <c r="AB86" s="279">
        <v>0</v>
      </c>
      <c r="AC86" s="279">
        <v>0</v>
      </c>
      <c r="AD86" s="33"/>
      <c r="AE86" s="33"/>
      <c r="AF86" s="33"/>
      <c r="AG86" s="33"/>
      <c r="AH86" s="33"/>
      <c r="AI86" s="33"/>
      <c r="AJ86" s="33"/>
      <c r="AK86" s="33"/>
      <c r="AL86" s="33"/>
      <c r="AM86" s="34"/>
      <c r="AN86" s="34"/>
      <c r="AO86" s="34"/>
      <c r="AP86" s="34"/>
      <c r="AQ86" s="34"/>
      <c r="AR86" s="34"/>
      <c r="AS86" s="34"/>
      <c r="AT86" s="34"/>
      <c r="AU86" s="34"/>
      <c r="AV86" s="34"/>
      <c r="AW86" s="34"/>
      <c r="AX86" s="34"/>
      <c r="AY86" s="34"/>
      <c r="AZ86" s="27">
        <f t="shared" si="6"/>
        <v>0</v>
      </c>
      <c r="BA86" s="40"/>
      <c r="BB86" s="27">
        <f t="shared" si="7"/>
        <v>0</v>
      </c>
      <c r="BC86" s="38"/>
      <c r="BD86" s="27">
        <f t="shared" si="8"/>
        <v>0</v>
      </c>
    </row>
    <row r="87" spans="1:91" s="357" customFormat="1" ht="21" customHeight="1" x14ac:dyDescent="0.25">
      <c r="A87" s="27"/>
      <c r="B87" s="27"/>
      <c r="C87" s="27" t="s">
        <v>169</v>
      </c>
      <c r="D87" s="28" t="s">
        <v>248</v>
      </c>
      <c r="E87" s="41">
        <v>41047</v>
      </c>
      <c r="F87" s="396">
        <v>37000</v>
      </c>
      <c r="G87" s="378" t="s">
        <v>351</v>
      </c>
      <c r="H87" s="429"/>
      <c r="I87" s="31">
        <v>0</v>
      </c>
      <c r="J87" s="32">
        <v>0</v>
      </c>
      <c r="K87" s="31">
        <v>0</v>
      </c>
      <c r="L87" s="32">
        <v>0</v>
      </c>
      <c r="M87" s="31">
        <v>0</v>
      </c>
      <c r="N87" s="32">
        <v>0</v>
      </c>
      <c r="O87" s="31">
        <v>0</v>
      </c>
      <c r="P87" s="32">
        <v>0</v>
      </c>
      <c r="Q87" s="31">
        <v>0</v>
      </c>
      <c r="R87" s="375">
        <v>0</v>
      </c>
      <c r="S87" s="31">
        <v>0</v>
      </c>
      <c r="T87" s="386">
        <v>0</v>
      </c>
      <c r="U87" s="279">
        <v>0</v>
      </c>
      <c r="V87" s="386">
        <v>0</v>
      </c>
      <c r="W87" s="279">
        <v>0</v>
      </c>
      <c r="X87" s="386">
        <v>0</v>
      </c>
      <c r="Y87" s="279">
        <v>0</v>
      </c>
      <c r="Z87" s="386">
        <v>0</v>
      </c>
      <c r="AA87" s="279">
        <v>0</v>
      </c>
      <c r="AB87" s="279">
        <v>0</v>
      </c>
      <c r="AC87" s="279">
        <v>0</v>
      </c>
      <c r="AD87" s="33"/>
      <c r="AE87" s="33"/>
      <c r="AF87" s="33"/>
      <c r="AG87" s="33"/>
      <c r="AH87" s="33"/>
      <c r="AI87" s="33"/>
      <c r="AJ87" s="33"/>
      <c r="AK87" s="33"/>
      <c r="AL87" s="33"/>
      <c r="AM87" s="34"/>
      <c r="AN87" s="34"/>
      <c r="AO87" s="34"/>
      <c r="AP87" s="34"/>
      <c r="AQ87" s="34"/>
      <c r="AR87" s="34"/>
      <c r="AS87" s="34"/>
      <c r="AT87" s="34"/>
      <c r="AU87" s="34"/>
      <c r="AV87" s="34">
        <v>24</v>
      </c>
      <c r="AW87" s="34"/>
      <c r="AX87" s="34"/>
      <c r="AY87" s="34"/>
      <c r="AZ87" s="27">
        <f t="shared" si="6"/>
        <v>0</v>
      </c>
      <c r="BA87" s="40"/>
      <c r="BB87" s="27">
        <f t="shared" si="7"/>
        <v>1</v>
      </c>
      <c r="BC87" s="38"/>
      <c r="BD87" s="27">
        <f t="shared" si="8"/>
        <v>1</v>
      </c>
    </row>
    <row r="88" spans="1:91" s="357" customFormat="1" ht="21" customHeight="1" x14ac:dyDescent="0.25">
      <c r="A88" s="65"/>
      <c r="B88" s="65"/>
      <c r="C88" s="27" t="s">
        <v>170</v>
      </c>
      <c r="D88" s="28" t="s">
        <v>62</v>
      </c>
      <c r="E88" s="45">
        <v>41472</v>
      </c>
      <c r="F88" s="396">
        <v>36696</v>
      </c>
      <c r="G88" s="378" t="s">
        <v>1468</v>
      </c>
      <c r="H88" s="429"/>
      <c r="I88" s="31">
        <v>0</v>
      </c>
      <c r="J88" s="375">
        <v>0</v>
      </c>
      <c r="K88" s="31">
        <v>0</v>
      </c>
      <c r="L88" s="375">
        <v>0</v>
      </c>
      <c r="M88" s="31">
        <v>0</v>
      </c>
      <c r="N88" s="375">
        <v>0</v>
      </c>
      <c r="O88" s="31">
        <v>0</v>
      </c>
      <c r="P88" s="375">
        <v>0</v>
      </c>
      <c r="Q88" s="31">
        <v>0</v>
      </c>
      <c r="R88" s="375">
        <v>0</v>
      </c>
      <c r="S88" s="31">
        <v>0</v>
      </c>
      <c r="T88" s="386">
        <v>0</v>
      </c>
      <c r="U88" s="279">
        <v>0</v>
      </c>
      <c r="V88" s="386">
        <v>0</v>
      </c>
      <c r="W88" s="279">
        <v>0</v>
      </c>
      <c r="X88" s="386">
        <v>0</v>
      </c>
      <c r="Y88" s="279">
        <v>0</v>
      </c>
      <c r="Z88" s="386">
        <v>0</v>
      </c>
      <c r="AA88" s="279">
        <v>0</v>
      </c>
      <c r="AB88" s="279">
        <v>0</v>
      </c>
      <c r="AC88" s="279">
        <v>0</v>
      </c>
      <c r="AD88" s="33"/>
      <c r="AE88" s="33"/>
      <c r="AF88" s="33"/>
      <c r="AG88" s="33"/>
      <c r="AH88" s="33"/>
      <c r="AI88" s="33"/>
      <c r="AJ88" s="33"/>
      <c r="AK88" s="33"/>
      <c r="AL88" s="33"/>
      <c r="AM88" s="34"/>
      <c r="AN88" s="34"/>
      <c r="AO88" s="34"/>
      <c r="AP88" s="34"/>
      <c r="AQ88" s="34"/>
      <c r="AR88" s="34"/>
      <c r="AS88" s="34"/>
      <c r="AT88" s="34"/>
      <c r="AU88" s="34"/>
      <c r="AV88" s="34"/>
      <c r="AW88" s="34"/>
      <c r="AX88" s="34"/>
      <c r="AY88" s="34"/>
      <c r="AZ88" s="27">
        <f t="shared" si="6"/>
        <v>0</v>
      </c>
      <c r="BA88" s="40"/>
      <c r="BB88" s="27">
        <f t="shared" si="7"/>
        <v>0</v>
      </c>
      <c r="BC88" s="38"/>
      <c r="BD88" s="27">
        <f t="shared" si="8"/>
        <v>0</v>
      </c>
      <c r="CF88" s="40"/>
      <c r="CG88" s="40"/>
      <c r="CH88" s="40"/>
      <c r="CI88" s="40"/>
      <c r="CJ88" s="40"/>
      <c r="CK88" s="40"/>
      <c r="CL88" s="40"/>
      <c r="CM88" s="40"/>
    </row>
    <row r="89" spans="1:91" s="357" customFormat="1" ht="21" customHeight="1" x14ac:dyDescent="0.25">
      <c r="A89" s="27"/>
      <c r="B89" s="27"/>
      <c r="C89" s="27" t="s">
        <v>171</v>
      </c>
      <c r="D89" s="28" t="s">
        <v>1380</v>
      </c>
      <c r="E89" s="41">
        <v>41948</v>
      </c>
      <c r="F89" s="44">
        <v>15767</v>
      </c>
      <c r="G89" s="378" t="s">
        <v>351</v>
      </c>
      <c r="H89" s="429"/>
      <c r="I89" s="31">
        <v>0</v>
      </c>
      <c r="J89" s="32">
        <v>0</v>
      </c>
      <c r="K89" s="31">
        <v>0</v>
      </c>
      <c r="L89" s="32">
        <v>0</v>
      </c>
      <c r="M89" s="31">
        <v>0</v>
      </c>
      <c r="N89" s="32">
        <v>0</v>
      </c>
      <c r="O89" s="31">
        <v>0</v>
      </c>
      <c r="P89" s="32">
        <v>0</v>
      </c>
      <c r="Q89" s="31">
        <v>0</v>
      </c>
      <c r="R89" s="375">
        <v>0</v>
      </c>
      <c r="S89" s="31">
        <v>0</v>
      </c>
      <c r="T89" s="386">
        <v>0</v>
      </c>
      <c r="U89" s="279">
        <v>0</v>
      </c>
      <c r="V89" s="386">
        <v>0</v>
      </c>
      <c r="W89" s="279">
        <v>0</v>
      </c>
      <c r="X89" s="386">
        <v>0</v>
      </c>
      <c r="Y89" s="279">
        <v>0</v>
      </c>
      <c r="Z89" s="386">
        <v>0</v>
      </c>
      <c r="AA89" s="279">
        <v>0</v>
      </c>
      <c r="AB89" s="279">
        <v>0</v>
      </c>
      <c r="AC89" s="279">
        <v>0</v>
      </c>
      <c r="AD89" s="33"/>
      <c r="AE89" s="33"/>
      <c r="AF89" s="33"/>
      <c r="AG89" s="33"/>
      <c r="AH89" s="33"/>
      <c r="AI89" s="33"/>
      <c r="AJ89" s="33"/>
      <c r="AK89" s="33"/>
      <c r="AL89" s="33"/>
      <c r="AM89" s="34"/>
      <c r="AN89" s="34"/>
      <c r="AO89" s="34"/>
      <c r="AP89" s="34"/>
      <c r="AQ89" s="34"/>
      <c r="AR89" s="34"/>
      <c r="AS89" s="34"/>
      <c r="AT89" s="34"/>
      <c r="AU89" s="34"/>
      <c r="AV89" s="34"/>
      <c r="AW89" s="34"/>
      <c r="AX89" s="34"/>
      <c r="AY89" s="34"/>
      <c r="AZ89" s="27">
        <f t="shared" si="6"/>
        <v>0</v>
      </c>
      <c r="BA89" s="40"/>
      <c r="BB89" s="27">
        <f t="shared" si="7"/>
        <v>0</v>
      </c>
      <c r="BC89" s="38"/>
      <c r="BD89" s="27">
        <f t="shared" si="8"/>
        <v>0</v>
      </c>
    </row>
    <row r="90" spans="1:91" s="357" customFormat="1" ht="21" customHeight="1" x14ac:dyDescent="0.25">
      <c r="A90" s="27"/>
      <c r="B90" s="27"/>
      <c r="C90" s="27" t="s">
        <v>172</v>
      </c>
      <c r="D90" s="28" t="s">
        <v>251</v>
      </c>
      <c r="E90" s="41">
        <v>42026</v>
      </c>
      <c r="F90" s="44">
        <v>43438</v>
      </c>
      <c r="G90" s="378" t="s">
        <v>740</v>
      </c>
      <c r="H90" s="429"/>
      <c r="I90" s="31">
        <v>0</v>
      </c>
      <c r="J90" s="32">
        <v>0</v>
      </c>
      <c r="K90" s="31">
        <v>0</v>
      </c>
      <c r="L90" s="32">
        <v>0</v>
      </c>
      <c r="M90" s="31">
        <v>0</v>
      </c>
      <c r="N90" s="32">
        <v>0</v>
      </c>
      <c r="O90" s="31">
        <v>0</v>
      </c>
      <c r="P90" s="32">
        <v>0</v>
      </c>
      <c r="Q90" s="31">
        <v>0</v>
      </c>
      <c r="R90" s="375">
        <v>0</v>
      </c>
      <c r="S90" s="31">
        <v>0</v>
      </c>
      <c r="T90" s="386">
        <v>0</v>
      </c>
      <c r="U90" s="279">
        <v>0</v>
      </c>
      <c r="V90" s="386">
        <v>0</v>
      </c>
      <c r="W90" s="279">
        <v>0</v>
      </c>
      <c r="X90" s="386">
        <v>0</v>
      </c>
      <c r="Y90" s="279">
        <v>0</v>
      </c>
      <c r="Z90" s="386">
        <v>0</v>
      </c>
      <c r="AA90" s="279">
        <v>0</v>
      </c>
      <c r="AB90" s="279">
        <v>0</v>
      </c>
      <c r="AC90" s="279">
        <v>0</v>
      </c>
      <c r="AD90" s="33"/>
      <c r="AE90" s="33"/>
      <c r="AF90" s="33"/>
      <c r="AG90" s="33"/>
      <c r="AH90" s="33"/>
      <c r="AI90" s="33"/>
      <c r="AJ90" s="33"/>
      <c r="AK90" s="33"/>
      <c r="AL90" s="33"/>
      <c r="AM90" s="34"/>
      <c r="AN90" s="34"/>
      <c r="AO90" s="34"/>
      <c r="AP90" s="34"/>
      <c r="AQ90" s="34"/>
      <c r="AR90" s="34"/>
      <c r="AS90" s="34"/>
      <c r="AT90" s="34"/>
      <c r="AU90" s="34"/>
      <c r="AV90" s="34"/>
      <c r="AW90" s="34"/>
      <c r="AX90" s="34"/>
      <c r="AY90" s="34"/>
      <c r="AZ90" s="27">
        <f t="shared" si="6"/>
        <v>0</v>
      </c>
      <c r="BA90" s="40"/>
      <c r="BB90" s="27">
        <f t="shared" si="7"/>
        <v>0</v>
      </c>
      <c r="BC90" s="38"/>
      <c r="BD90" s="27">
        <f t="shared" si="8"/>
        <v>0</v>
      </c>
    </row>
    <row r="91" spans="1:91" s="357" customFormat="1" ht="21" customHeight="1" x14ac:dyDescent="0.25">
      <c r="A91" s="27"/>
      <c r="B91" s="27"/>
      <c r="C91" s="27" t="s">
        <v>173</v>
      </c>
      <c r="D91" s="28" t="s">
        <v>147</v>
      </c>
      <c r="E91" s="41">
        <v>42153</v>
      </c>
      <c r="F91" s="396">
        <v>42185</v>
      </c>
      <c r="G91" s="378" t="s">
        <v>351</v>
      </c>
      <c r="H91" s="429"/>
      <c r="I91" s="31">
        <v>0</v>
      </c>
      <c r="J91" s="32">
        <v>0</v>
      </c>
      <c r="K91" s="31">
        <v>0</v>
      </c>
      <c r="L91" s="32">
        <v>0</v>
      </c>
      <c r="M91" s="31">
        <v>0</v>
      </c>
      <c r="N91" s="32">
        <v>0</v>
      </c>
      <c r="O91" s="31">
        <v>0</v>
      </c>
      <c r="P91" s="32">
        <v>0</v>
      </c>
      <c r="Q91" s="31">
        <v>0</v>
      </c>
      <c r="R91" s="375">
        <v>0</v>
      </c>
      <c r="S91" s="31">
        <v>0</v>
      </c>
      <c r="T91" s="386">
        <v>0</v>
      </c>
      <c r="U91" s="279">
        <v>0</v>
      </c>
      <c r="V91" s="386">
        <v>0</v>
      </c>
      <c r="W91" s="279">
        <v>0</v>
      </c>
      <c r="X91" s="386">
        <v>0</v>
      </c>
      <c r="Y91" s="279">
        <v>0</v>
      </c>
      <c r="Z91" s="386">
        <v>0</v>
      </c>
      <c r="AA91" s="279">
        <v>0</v>
      </c>
      <c r="AB91" s="279">
        <v>0</v>
      </c>
      <c r="AC91" s="279">
        <v>0</v>
      </c>
      <c r="AD91" s="33"/>
      <c r="AE91" s="33"/>
      <c r="AF91" s="33"/>
      <c r="AG91" s="33"/>
      <c r="AH91" s="33"/>
      <c r="AI91" s="33"/>
      <c r="AJ91" s="33"/>
      <c r="AK91" s="33"/>
      <c r="AL91" s="33"/>
      <c r="AM91" s="34"/>
      <c r="AN91" s="34"/>
      <c r="AO91" s="34"/>
      <c r="AP91" s="34"/>
      <c r="AQ91" s="34"/>
      <c r="AR91" s="34"/>
      <c r="AS91" s="34"/>
      <c r="AT91" s="34"/>
      <c r="AU91" s="34"/>
      <c r="AV91" s="34"/>
      <c r="AW91" s="34"/>
      <c r="AX91" s="34"/>
      <c r="AY91" s="34"/>
      <c r="AZ91" s="27">
        <f t="shared" si="6"/>
        <v>0</v>
      </c>
      <c r="BA91" s="40"/>
      <c r="BB91" s="27">
        <f t="shared" si="7"/>
        <v>0</v>
      </c>
      <c r="BC91" s="38"/>
      <c r="BD91" s="27">
        <f t="shared" si="8"/>
        <v>0</v>
      </c>
    </row>
    <row r="92" spans="1:91" s="357" customFormat="1" ht="21" customHeight="1" x14ac:dyDescent="0.25">
      <c r="A92" s="27"/>
      <c r="B92" s="27"/>
      <c r="C92" s="27" t="s">
        <v>174</v>
      </c>
      <c r="D92" s="28" t="s">
        <v>1268</v>
      </c>
      <c r="E92" s="41">
        <v>42665</v>
      </c>
      <c r="F92" s="396">
        <v>42832</v>
      </c>
      <c r="G92" s="378" t="s">
        <v>740</v>
      </c>
      <c r="H92" s="429"/>
      <c r="I92" s="31">
        <v>0</v>
      </c>
      <c r="J92" s="32">
        <v>0</v>
      </c>
      <c r="K92" s="31">
        <v>0</v>
      </c>
      <c r="L92" s="32">
        <v>0</v>
      </c>
      <c r="M92" s="31">
        <v>0</v>
      </c>
      <c r="N92" s="32">
        <v>0</v>
      </c>
      <c r="O92" s="31">
        <v>0</v>
      </c>
      <c r="P92" s="32">
        <v>0</v>
      </c>
      <c r="Q92" s="31">
        <v>0</v>
      </c>
      <c r="R92" s="375">
        <v>0</v>
      </c>
      <c r="S92" s="31">
        <v>0</v>
      </c>
      <c r="T92" s="386">
        <v>0</v>
      </c>
      <c r="U92" s="279">
        <v>0</v>
      </c>
      <c r="V92" s="386">
        <v>0</v>
      </c>
      <c r="W92" s="279">
        <v>0</v>
      </c>
      <c r="X92" s="386">
        <v>0</v>
      </c>
      <c r="Y92" s="279">
        <v>0</v>
      </c>
      <c r="Z92" s="386">
        <v>0</v>
      </c>
      <c r="AA92" s="279">
        <v>0</v>
      </c>
      <c r="AB92" s="279">
        <v>0</v>
      </c>
      <c r="AC92" s="279">
        <v>0</v>
      </c>
      <c r="AD92" s="33"/>
      <c r="AE92" s="33"/>
      <c r="AF92" s="33"/>
      <c r="AG92" s="33"/>
      <c r="AH92" s="33"/>
      <c r="AI92" s="33"/>
      <c r="AJ92" s="33"/>
      <c r="AK92" s="33"/>
      <c r="AL92" s="33"/>
      <c r="AM92" s="34"/>
      <c r="AN92" s="34"/>
      <c r="AO92" s="34"/>
      <c r="AP92" s="34"/>
      <c r="AQ92" s="34"/>
      <c r="AR92" s="34"/>
      <c r="AS92" s="34"/>
      <c r="AT92" s="34"/>
      <c r="AU92" s="34"/>
      <c r="AV92" s="34"/>
      <c r="AW92" s="34"/>
      <c r="AX92" s="34"/>
      <c r="AY92" s="34"/>
      <c r="AZ92" s="27">
        <f t="shared" si="6"/>
        <v>0</v>
      </c>
      <c r="BA92" s="40"/>
      <c r="BB92" s="27">
        <f t="shared" si="7"/>
        <v>0</v>
      </c>
      <c r="BC92" s="38"/>
      <c r="BD92" s="27">
        <f t="shared" si="8"/>
        <v>0</v>
      </c>
    </row>
    <row r="93" spans="1:91" s="357" customFormat="1" ht="21" customHeight="1" x14ac:dyDescent="0.25">
      <c r="A93" s="65"/>
      <c r="B93" s="65"/>
      <c r="C93" s="27" t="s">
        <v>175</v>
      </c>
      <c r="D93" s="28" t="s">
        <v>185</v>
      </c>
      <c r="E93" s="29">
        <v>42875</v>
      </c>
      <c r="F93" s="44">
        <v>42867</v>
      </c>
      <c r="G93" s="378" t="s">
        <v>740</v>
      </c>
      <c r="H93" s="429"/>
      <c r="I93" s="31">
        <v>0</v>
      </c>
      <c r="J93" s="54">
        <v>0</v>
      </c>
      <c r="K93" s="31">
        <v>0</v>
      </c>
      <c r="L93" s="54">
        <v>0</v>
      </c>
      <c r="M93" s="31">
        <v>0</v>
      </c>
      <c r="N93" s="32">
        <v>0</v>
      </c>
      <c r="O93" s="31">
        <v>0</v>
      </c>
      <c r="P93" s="32">
        <v>0</v>
      </c>
      <c r="Q93" s="31">
        <v>0</v>
      </c>
      <c r="R93" s="375">
        <v>0</v>
      </c>
      <c r="S93" s="31">
        <v>0</v>
      </c>
      <c r="T93" s="386">
        <v>0</v>
      </c>
      <c r="U93" s="279">
        <v>0</v>
      </c>
      <c r="V93" s="386">
        <v>0</v>
      </c>
      <c r="W93" s="279">
        <v>0</v>
      </c>
      <c r="X93" s="386">
        <v>0</v>
      </c>
      <c r="Y93" s="279">
        <v>0</v>
      </c>
      <c r="Z93" s="386">
        <v>0</v>
      </c>
      <c r="AA93" s="279">
        <v>0</v>
      </c>
      <c r="AB93" s="279">
        <v>0</v>
      </c>
      <c r="AC93" s="279">
        <v>0</v>
      </c>
      <c r="AD93" s="33"/>
      <c r="AE93" s="33"/>
      <c r="AF93" s="33"/>
      <c r="AG93" s="33"/>
      <c r="AH93" s="33"/>
      <c r="AI93" s="33"/>
      <c r="AJ93" s="33"/>
      <c r="AK93" s="33"/>
      <c r="AL93" s="33"/>
      <c r="AM93" s="34"/>
      <c r="AN93" s="34"/>
      <c r="AO93" s="34"/>
      <c r="AP93" s="34"/>
      <c r="AQ93" s="34"/>
      <c r="AR93" s="34"/>
      <c r="AS93" s="34"/>
      <c r="AT93" s="34"/>
      <c r="AU93" s="34"/>
      <c r="AV93" s="34"/>
      <c r="AW93" s="34"/>
      <c r="AX93" s="34"/>
      <c r="AY93" s="34"/>
      <c r="AZ93" s="27">
        <f t="shared" si="6"/>
        <v>0</v>
      </c>
      <c r="BA93" s="40"/>
      <c r="BB93" s="27">
        <f t="shared" si="7"/>
        <v>0</v>
      </c>
      <c r="BC93" s="38"/>
      <c r="BD93" s="27">
        <f t="shared" si="8"/>
        <v>0</v>
      </c>
    </row>
    <row r="94" spans="1:91" s="357" customFormat="1" ht="21" customHeight="1" x14ac:dyDescent="0.25">
      <c r="A94" s="27"/>
      <c r="B94" s="27"/>
      <c r="C94" s="27" t="s">
        <v>177</v>
      </c>
      <c r="D94" s="49" t="s">
        <v>1678</v>
      </c>
      <c r="E94" s="29">
        <v>43070</v>
      </c>
      <c r="F94" s="396">
        <v>42151</v>
      </c>
      <c r="G94" s="378" t="s">
        <v>1468</v>
      </c>
      <c r="H94" s="429"/>
      <c r="I94" s="31">
        <v>0</v>
      </c>
      <c r="J94" s="32">
        <v>0</v>
      </c>
      <c r="K94" s="31">
        <v>0</v>
      </c>
      <c r="L94" s="32">
        <v>0</v>
      </c>
      <c r="M94" s="31">
        <v>0</v>
      </c>
      <c r="N94" s="32">
        <v>0</v>
      </c>
      <c r="O94" s="31">
        <v>0</v>
      </c>
      <c r="P94" s="32">
        <v>0</v>
      </c>
      <c r="Q94" s="31">
        <v>0</v>
      </c>
      <c r="R94" s="375">
        <v>0</v>
      </c>
      <c r="S94" s="31">
        <v>0</v>
      </c>
      <c r="T94" s="386">
        <v>0</v>
      </c>
      <c r="U94" s="279">
        <v>0</v>
      </c>
      <c r="V94" s="386">
        <v>0</v>
      </c>
      <c r="W94" s="279">
        <v>0</v>
      </c>
      <c r="X94" s="386">
        <v>0</v>
      </c>
      <c r="Y94" s="279">
        <v>0</v>
      </c>
      <c r="Z94" s="386">
        <v>0</v>
      </c>
      <c r="AA94" s="279">
        <v>0</v>
      </c>
      <c r="AB94" s="279">
        <v>0</v>
      </c>
      <c r="AC94" s="279">
        <v>0</v>
      </c>
      <c r="AD94" s="33"/>
      <c r="AE94" s="33"/>
      <c r="AF94" s="33"/>
      <c r="AG94" s="33"/>
      <c r="AH94" s="33"/>
      <c r="AI94" s="33"/>
      <c r="AJ94" s="33"/>
      <c r="AK94" s="33"/>
      <c r="AL94" s="33"/>
      <c r="AM94" s="34"/>
      <c r="AN94" s="34"/>
      <c r="AO94" s="34"/>
      <c r="AP94" s="34"/>
      <c r="AQ94" s="34"/>
      <c r="AR94" s="34"/>
      <c r="AS94" s="34"/>
      <c r="AT94" s="34"/>
      <c r="AU94" s="34"/>
      <c r="AV94" s="34"/>
      <c r="AW94" s="34"/>
      <c r="AX94" s="34"/>
      <c r="AY94" s="34"/>
      <c r="AZ94" s="27">
        <f t="shared" si="6"/>
        <v>0</v>
      </c>
      <c r="BA94" s="40"/>
      <c r="BB94" s="27">
        <f t="shared" si="7"/>
        <v>0</v>
      </c>
      <c r="BC94" s="38"/>
      <c r="BD94" s="27">
        <f t="shared" si="8"/>
        <v>0</v>
      </c>
      <c r="CM94" s="40"/>
    </row>
    <row r="95" spans="1:91" s="357" customFormat="1" ht="21" customHeight="1" x14ac:dyDescent="0.25">
      <c r="A95" s="27"/>
      <c r="B95" s="27"/>
      <c r="C95" s="27" t="s">
        <v>178</v>
      </c>
      <c r="D95" s="28" t="s">
        <v>193</v>
      </c>
      <c r="E95" s="45">
        <v>43259</v>
      </c>
      <c r="F95" s="44">
        <v>22790</v>
      </c>
      <c r="G95" s="378" t="s">
        <v>740</v>
      </c>
      <c r="H95" s="429"/>
      <c r="I95" s="31">
        <v>0</v>
      </c>
      <c r="J95" s="32">
        <v>0</v>
      </c>
      <c r="K95" s="31">
        <v>0</v>
      </c>
      <c r="L95" s="32">
        <v>0</v>
      </c>
      <c r="M95" s="31">
        <v>0</v>
      </c>
      <c r="N95" s="32">
        <v>0</v>
      </c>
      <c r="O95" s="31">
        <v>0</v>
      </c>
      <c r="P95" s="32">
        <v>0</v>
      </c>
      <c r="Q95" s="31">
        <v>0</v>
      </c>
      <c r="R95" s="375">
        <v>0</v>
      </c>
      <c r="S95" s="31">
        <v>0</v>
      </c>
      <c r="T95" s="386">
        <v>0</v>
      </c>
      <c r="U95" s="279">
        <v>0</v>
      </c>
      <c r="V95" s="386">
        <v>0</v>
      </c>
      <c r="W95" s="279">
        <v>0</v>
      </c>
      <c r="X95" s="386">
        <v>0</v>
      </c>
      <c r="Y95" s="279">
        <v>0</v>
      </c>
      <c r="Z95" s="386">
        <v>0</v>
      </c>
      <c r="AA95" s="279">
        <v>0</v>
      </c>
      <c r="AB95" s="279">
        <v>0</v>
      </c>
      <c r="AC95" s="279">
        <v>0</v>
      </c>
      <c r="AD95" s="33"/>
      <c r="AE95" s="33"/>
      <c r="AF95" s="33"/>
      <c r="AG95" s="33"/>
      <c r="AH95" s="33"/>
      <c r="AI95" s="33"/>
      <c r="AJ95" s="33"/>
      <c r="AK95" s="33"/>
      <c r="AL95" s="33"/>
      <c r="AM95" s="34"/>
      <c r="AN95" s="34"/>
      <c r="AO95" s="34"/>
      <c r="AP95" s="34"/>
      <c r="AQ95" s="34"/>
      <c r="AR95" s="34"/>
      <c r="AS95" s="34"/>
      <c r="AT95" s="34"/>
      <c r="AU95" s="34"/>
      <c r="AV95" s="34"/>
      <c r="AW95" s="34"/>
      <c r="AX95" s="34"/>
      <c r="AY95" s="34"/>
      <c r="AZ95" s="27">
        <f t="shared" si="6"/>
        <v>0</v>
      </c>
      <c r="BA95" s="40"/>
      <c r="BB95" s="27">
        <f t="shared" si="7"/>
        <v>0</v>
      </c>
      <c r="BC95" s="38"/>
      <c r="BD95" s="27">
        <f t="shared" si="8"/>
        <v>0</v>
      </c>
    </row>
    <row r="96" spans="1:91" s="357" customFormat="1" ht="21" customHeight="1" x14ac:dyDescent="0.25">
      <c r="A96" s="27"/>
      <c r="B96" s="27"/>
      <c r="C96" s="27" t="s">
        <v>180</v>
      </c>
      <c r="D96" s="49" t="s">
        <v>1009</v>
      </c>
      <c r="E96" s="29">
        <v>43537</v>
      </c>
      <c r="F96" s="44">
        <v>42373</v>
      </c>
      <c r="G96" s="378" t="s">
        <v>351</v>
      </c>
      <c r="H96" s="429"/>
      <c r="I96" s="31">
        <v>0</v>
      </c>
      <c r="J96" s="32">
        <v>0</v>
      </c>
      <c r="K96" s="31">
        <v>0</v>
      </c>
      <c r="L96" s="32">
        <v>0</v>
      </c>
      <c r="M96" s="31">
        <v>0</v>
      </c>
      <c r="N96" s="32">
        <v>0</v>
      </c>
      <c r="O96" s="31">
        <v>0</v>
      </c>
      <c r="P96" s="32">
        <v>0</v>
      </c>
      <c r="Q96" s="31">
        <v>0</v>
      </c>
      <c r="R96" s="375">
        <v>0</v>
      </c>
      <c r="S96" s="31">
        <v>0</v>
      </c>
      <c r="T96" s="386">
        <v>0</v>
      </c>
      <c r="U96" s="279">
        <v>0</v>
      </c>
      <c r="V96" s="386">
        <v>0</v>
      </c>
      <c r="W96" s="279">
        <v>0</v>
      </c>
      <c r="X96" s="386">
        <v>0</v>
      </c>
      <c r="Y96" s="279">
        <v>0</v>
      </c>
      <c r="Z96" s="386">
        <v>0</v>
      </c>
      <c r="AA96" s="279">
        <v>0</v>
      </c>
      <c r="AB96" s="279">
        <v>0</v>
      </c>
      <c r="AC96" s="279">
        <v>0</v>
      </c>
      <c r="AD96" s="33"/>
      <c r="AE96" s="33"/>
      <c r="AF96" s="33"/>
      <c r="AG96" s="33"/>
      <c r="AH96" s="33"/>
      <c r="AI96" s="33"/>
      <c r="AJ96" s="33"/>
      <c r="AK96" s="33"/>
      <c r="AL96" s="33"/>
      <c r="AM96" s="34"/>
      <c r="AN96" s="34"/>
      <c r="AO96" s="34"/>
      <c r="AP96" s="34"/>
      <c r="AQ96" s="34"/>
      <c r="AR96" s="34"/>
      <c r="AS96" s="34"/>
      <c r="AT96" s="34"/>
      <c r="AU96" s="34"/>
      <c r="AV96" s="34"/>
      <c r="AW96" s="34"/>
      <c r="AX96" s="34"/>
      <c r="AY96" s="34"/>
      <c r="AZ96" s="27">
        <f t="shared" si="6"/>
        <v>0</v>
      </c>
      <c r="BA96" s="40"/>
      <c r="BB96" s="27">
        <f t="shared" si="7"/>
        <v>0</v>
      </c>
      <c r="BC96" s="38"/>
      <c r="BD96" s="27">
        <f t="shared" si="8"/>
        <v>0</v>
      </c>
    </row>
    <row r="97" spans="1:91" s="357" customFormat="1" ht="21" customHeight="1" x14ac:dyDescent="0.25">
      <c r="A97" s="27"/>
      <c r="B97" s="27"/>
      <c r="C97" s="27" t="s">
        <v>182</v>
      </c>
      <c r="D97" s="28" t="s">
        <v>1393</v>
      </c>
      <c r="E97" s="41">
        <v>43559</v>
      </c>
      <c r="F97" s="44">
        <v>41064</v>
      </c>
      <c r="G97" s="378" t="s">
        <v>351</v>
      </c>
      <c r="H97" s="429"/>
      <c r="I97" s="31">
        <v>0</v>
      </c>
      <c r="J97" s="32">
        <v>0</v>
      </c>
      <c r="K97" s="31">
        <v>0</v>
      </c>
      <c r="L97" s="32">
        <v>0</v>
      </c>
      <c r="M97" s="31">
        <v>0</v>
      </c>
      <c r="N97" s="32">
        <v>0</v>
      </c>
      <c r="O97" s="31">
        <v>0</v>
      </c>
      <c r="P97" s="32">
        <v>0</v>
      </c>
      <c r="Q97" s="31">
        <v>0</v>
      </c>
      <c r="R97" s="375">
        <v>0</v>
      </c>
      <c r="S97" s="31">
        <v>0</v>
      </c>
      <c r="T97" s="386">
        <v>0</v>
      </c>
      <c r="U97" s="279">
        <v>0</v>
      </c>
      <c r="V97" s="386">
        <v>0</v>
      </c>
      <c r="W97" s="279">
        <v>0</v>
      </c>
      <c r="X97" s="386">
        <v>0</v>
      </c>
      <c r="Y97" s="279">
        <v>0</v>
      </c>
      <c r="Z97" s="386">
        <v>0</v>
      </c>
      <c r="AA97" s="279">
        <v>0</v>
      </c>
      <c r="AB97" s="279">
        <v>0</v>
      </c>
      <c r="AC97" s="279">
        <v>0</v>
      </c>
      <c r="AD97" s="33"/>
      <c r="AE97" s="33"/>
      <c r="AF97" s="33"/>
      <c r="AG97" s="33"/>
      <c r="AH97" s="33"/>
      <c r="AI97" s="33"/>
      <c r="AJ97" s="33"/>
      <c r="AK97" s="33"/>
      <c r="AL97" s="33"/>
      <c r="AM97" s="34"/>
      <c r="AN97" s="34"/>
      <c r="AO97" s="34"/>
      <c r="AP97" s="34"/>
      <c r="AQ97" s="34"/>
      <c r="AR97" s="34"/>
      <c r="AS97" s="34"/>
      <c r="AT97" s="34"/>
      <c r="AU97" s="34"/>
      <c r="AV97" s="34"/>
      <c r="AW97" s="34"/>
      <c r="AX97" s="34"/>
      <c r="AY97" s="34"/>
      <c r="AZ97" s="27">
        <f t="shared" si="6"/>
        <v>0</v>
      </c>
      <c r="BA97" s="40"/>
      <c r="BB97" s="27">
        <f t="shared" si="7"/>
        <v>0</v>
      </c>
      <c r="BC97" s="38"/>
      <c r="BD97" s="27">
        <f t="shared" si="8"/>
        <v>0</v>
      </c>
    </row>
    <row r="98" spans="1:91" s="357" customFormat="1" ht="21" customHeight="1" x14ac:dyDescent="0.25">
      <c r="A98" s="27"/>
      <c r="B98" s="27"/>
      <c r="C98" s="27" t="s">
        <v>183</v>
      </c>
      <c r="D98" s="28" t="s">
        <v>1184</v>
      </c>
      <c r="E98" s="29">
        <v>43677</v>
      </c>
      <c r="F98" s="44">
        <v>44239</v>
      </c>
      <c r="G98" s="378" t="s">
        <v>740</v>
      </c>
      <c r="H98" s="429"/>
      <c r="I98" s="31">
        <v>0</v>
      </c>
      <c r="J98" s="32">
        <v>0</v>
      </c>
      <c r="K98" s="31">
        <v>0</v>
      </c>
      <c r="L98" s="32">
        <v>0</v>
      </c>
      <c r="M98" s="31">
        <v>0</v>
      </c>
      <c r="N98" s="32">
        <v>0</v>
      </c>
      <c r="O98" s="31">
        <v>0</v>
      </c>
      <c r="P98" s="32">
        <v>0</v>
      </c>
      <c r="Q98" s="31">
        <v>0</v>
      </c>
      <c r="R98" s="375">
        <v>0</v>
      </c>
      <c r="S98" s="31">
        <v>0</v>
      </c>
      <c r="T98" s="386">
        <v>0</v>
      </c>
      <c r="U98" s="279">
        <v>0</v>
      </c>
      <c r="V98" s="386">
        <v>0</v>
      </c>
      <c r="W98" s="279">
        <v>0</v>
      </c>
      <c r="X98" s="386">
        <v>0</v>
      </c>
      <c r="Y98" s="279">
        <v>0</v>
      </c>
      <c r="Z98" s="386">
        <v>0</v>
      </c>
      <c r="AA98" s="279">
        <v>0</v>
      </c>
      <c r="AB98" s="279">
        <v>0</v>
      </c>
      <c r="AC98" s="279">
        <v>0</v>
      </c>
      <c r="AD98" s="33"/>
      <c r="AE98" s="33"/>
      <c r="AF98" s="33"/>
      <c r="AG98" s="33"/>
      <c r="AH98" s="33"/>
      <c r="AI98" s="33"/>
      <c r="AJ98" s="33"/>
      <c r="AK98" s="33"/>
      <c r="AL98" s="33"/>
      <c r="AM98" s="34"/>
      <c r="AN98" s="34"/>
      <c r="AO98" s="34"/>
      <c r="AP98" s="34"/>
      <c r="AQ98" s="34"/>
      <c r="AR98" s="34"/>
      <c r="AS98" s="34"/>
      <c r="AT98" s="34"/>
      <c r="AU98" s="34"/>
      <c r="AV98" s="34"/>
      <c r="AW98" s="34"/>
      <c r="AX98" s="34"/>
      <c r="AY98" s="34"/>
      <c r="AZ98" s="27">
        <f t="shared" ref="AZ98:AZ109" si="9">COUNT(AD98:AL98)</f>
        <v>0</v>
      </c>
      <c r="BA98" s="40"/>
      <c r="BB98" s="27">
        <f t="shared" ref="BB98:BB109" si="10">COUNT(AM98:AY98)</f>
        <v>0</v>
      </c>
      <c r="BC98" s="38"/>
      <c r="BD98" s="27">
        <f t="shared" ref="BD98:BD109" si="11">SUM(AZ98,BB98)</f>
        <v>0</v>
      </c>
    </row>
    <row r="99" spans="1:91" s="357" customFormat="1" ht="21" customHeight="1" x14ac:dyDescent="0.25">
      <c r="A99" s="27"/>
      <c r="B99" s="27"/>
      <c r="C99" s="27" t="s">
        <v>184</v>
      </c>
      <c r="D99" s="28" t="s">
        <v>1502</v>
      </c>
      <c r="E99" s="41">
        <v>43972</v>
      </c>
      <c r="F99" s="44">
        <v>29290</v>
      </c>
      <c r="G99" s="378" t="s">
        <v>351</v>
      </c>
      <c r="H99" s="429"/>
      <c r="I99" s="31">
        <v>0</v>
      </c>
      <c r="J99" s="32">
        <v>0</v>
      </c>
      <c r="K99" s="31">
        <v>0</v>
      </c>
      <c r="L99" s="32">
        <v>0</v>
      </c>
      <c r="M99" s="31">
        <v>0</v>
      </c>
      <c r="N99" s="32">
        <v>0</v>
      </c>
      <c r="O99" s="31">
        <v>0</v>
      </c>
      <c r="P99" s="32">
        <v>0</v>
      </c>
      <c r="Q99" s="31">
        <v>0</v>
      </c>
      <c r="R99" s="375">
        <v>0</v>
      </c>
      <c r="S99" s="31">
        <v>0</v>
      </c>
      <c r="T99" s="386">
        <v>0</v>
      </c>
      <c r="U99" s="279">
        <v>0</v>
      </c>
      <c r="V99" s="386">
        <v>0</v>
      </c>
      <c r="W99" s="279">
        <v>0</v>
      </c>
      <c r="X99" s="386">
        <v>0</v>
      </c>
      <c r="Y99" s="279">
        <v>0</v>
      </c>
      <c r="Z99" s="386">
        <v>0</v>
      </c>
      <c r="AA99" s="279">
        <v>0</v>
      </c>
      <c r="AB99" s="279">
        <v>0</v>
      </c>
      <c r="AC99" s="279">
        <v>0</v>
      </c>
      <c r="AD99" s="33"/>
      <c r="AE99" s="33"/>
      <c r="AF99" s="33"/>
      <c r="AG99" s="33"/>
      <c r="AH99" s="33"/>
      <c r="AI99" s="33"/>
      <c r="AJ99" s="33"/>
      <c r="AK99" s="33"/>
      <c r="AL99" s="33"/>
      <c r="AM99" s="34"/>
      <c r="AN99" s="34"/>
      <c r="AO99" s="34"/>
      <c r="AP99" s="34"/>
      <c r="AQ99" s="34"/>
      <c r="AR99" s="34"/>
      <c r="AS99" s="34"/>
      <c r="AT99" s="34"/>
      <c r="AU99" s="34"/>
      <c r="AV99" s="34"/>
      <c r="AW99" s="34"/>
      <c r="AX99" s="34"/>
      <c r="AY99" s="34"/>
      <c r="AZ99" s="27">
        <f t="shared" si="9"/>
        <v>0</v>
      </c>
      <c r="BA99" s="40"/>
      <c r="BB99" s="27">
        <f t="shared" si="10"/>
        <v>0</v>
      </c>
      <c r="BC99" s="38"/>
      <c r="BD99" s="27">
        <f t="shared" si="11"/>
        <v>0</v>
      </c>
    </row>
    <row r="100" spans="1:91" s="357" customFormat="1" ht="21" customHeight="1" x14ac:dyDescent="0.25">
      <c r="A100" s="27"/>
      <c r="B100" s="27"/>
      <c r="C100" s="27" t="s">
        <v>186</v>
      </c>
      <c r="D100" s="28" t="s">
        <v>1315</v>
      </c>
      <c r="E100" s="41">
        <v>43986</v>
      </c>
      <c r="F100" s="396">
        <v>44580</v>
      </c>
      <c r="G100" s="378" t="s">
        <v>351</v>
      </c>
      <c r="H100" s="429"/>
      <c r="I100" s="31">
        <v>0</v>
      </c>
      <c r="J100" s="32">
        <v>0</v>
      </c>
      <c r="K100" s="31">
        <v>0</v>
      </c>
      <c r="L100" s="32">
        <v>0</v>
      </c>
      <c r="M100" s="31">
        <v>0</v>
      </c>
      <c r="N100" s="32">
        <v>0</v>
      </c>
      <c r="O100" s="31">
        <v>0</v>
      </c>
      <c r="P100" s="32">
        <v>0</v>
      </c>
      <c r="Q100" s="31">
        <v>0</v>
      </c>
      <c r="R100" s="375">
        <v>0</v>
      </c>
      <c r="S100" s="31">
        <v>0</v>
      </c>
      <c r="T100" s="386">
        <v>0</v>
      </c>
      <c r="U100" s="279">
        <v>0</v>
      </c>
      <c r="V100" s="386">
        <v>0</v>
      </c>
      <c r="W100" s="279">
        <v>0</v>
      </c>
      <c r="X100" s="386">
        <v>0</v>
      </c>
      <c r="Y100" s="279">
        <v>0</v>
      </c>
      <c r="Z100" s="386">
        <v>0</v>
      </c>
      <c r="AA100" s="279">
        <v>0</v>
      </c>
      <c r="AB100" s="279">
        <v>0</v>
      </c>
      <c r="AC100" s="279">
        <v>0</v>
      </c>
      <c r="AD100" s="33"/>
      <c r="AE100" s="33"/>
      <c r="AF100" s="33"/>
      <c r="AG100" s="33"/>
      <c r="AH100" s="33"/>
      <c r="AI100" s="33"/>
      <c r="AJ100" s="33"/>
      <c r="AK100" s="33"/>
      <c r="AL100" s="33"/>
      <c r="AM100" s="34"/>
      <c r="AN100" s="34"/>
      <c r="AO100" s="34"/>
      <c r="AP100" s="34"/>
      <c r="AQ100" s="34"/>
      <c r="AR100" s="34"/>
      <c r="AS100" s="34"/>
      <c r="AT100" s="34"/>
      <c r="AU100" s="34"/>
      <c r="AV100" s="34"/>
      <c r="AW100" s="34"/>
      <c r="AX100" s="34"/>
      <c r="AY100" s="34"/>
      <c r="AZ100" s="27">
        <f t="shared" si="9"/>
        <v>0</v>
      </c>
      <c r="BA100" s="40"/>
      <c r="BB100" s="27">
        <f t="shared" si="10"/>
        <v>0</v>
      </c>
      <c r="BC100" s="38"/>
      <c r="BD100" s="27">
        <f t="shared" si="11"/>
        <v>0</v>
      </c>
    </row>
    <row r="101" spans="1:91" s="357" customFormat="1" ht="21" customHeight="1" x14ac:dyDescent="0.25">
      <c r="A101" s="27"/>
      <c r="B101" s="27"/>
      <c r="C101" s="27" t="s">
        <v>187</v>
      </c>
      <c r="D101" s="28" t="s">
        <v>1473</v>
      </c>
      <c r="E101" s="29">
        <v>44272</v>
      </c>
      <c r="F101" s="396">
        <v>38474</v>
      </c>
      <c r="G101" s="378" t="s">
        <v>1468</v>
      </c>
      <c r="H101" s="429"/>
      <c r="I101" s="31">
        <v>0</v>
      </c>
      <c r="J101" s="32">
        <v>0</v>
      </c>
      <c r="K101" s="31">
        <v>0</v>
      </c>
      <c r="L101" s="32">
        <v>0</v>
      </c>
      <c r="M101" s="31">
        <v>0</v>
      </c>
      <c r="N101" s="32">
        <v>0</v>
      </c>
      <c r="O101" s="31">
        <v>0</v>
      </c>
      <c r="P101" s="32">
        <v>0</v>
      </c>
      <c r="Q101" s="31">
        <v>0</v>
      </c>
      <c r="R101" s="375">
        <v>0</v>
      </c>
      <c r="S101" s="31">
        <v>0</v>
      </c>
      <c r="T101" s="386">
        <v>0</v>
      </c>
      <c r="U101" s="279">
        <v>0</v>
      </c>
      <c r="V101" s="386">
        <v>0</v>
      </c>
      <c r="W101" s="279">
        <v>0</v>
      </c>
      <c r="X101" s="386">
        <v>0</v>
      </c>
      <c r="Y101" s="279">
        <v>0</v>
      </c>
      <c r="Z101" s="386">
        <v>0</v>
      </c>
      <c r="AA101" s="279">
        <v>0</v>
      </c>
      <c r="AB101" s="279">
        <v>0</v>
      </c>
      <c r="AC101" s="279">
        <v>0</v>
      </c>
      <c r="AD101" s="33"/>
      <c r="AE101" s="33"/>
      <c r="AF101" s="33"/>
      <c r="AG101" s="33"/>
      <c r="AH101" s="33"/>
      <c r="AI101" s="33"/>
      <c r="AJ101" s="33"/>
      <c r="AK101" s="33"/>
      <c r="AL101" s="33"/>
      <c r="AM101" s="34"/>
      <c r="AN101" s="34"/>
      <c r="AO101" s="34"/>
      <c r="AP101" s="34"/>
      <c r="AQ101" s="34"/>
      <c r="AR101" s="34"/>
      <c r="AS101" s="34"/>
      <c r="AT101" s="34"/>
      <c r="AU101" s="34"/>
      <c r="AV101" s="34"/>
      <c r="AW101" s="34"/>
      <c r="AX101" s="34"/>
      <c r="AY101" s="34"/>
      <c r="AZ101" s="27">
        <f t="shared" si="9"/>
        <v>0</v>
      </c>
      <c r="BA101" s="40"/>
      <c r="BB101" s="27">
        <f t="shared" si="10"/>
        <v>0</v>
      </c>
      <c r="BC101" s="38"/>
      <c r="BD101" s="27">
        <f t="shared" si="11"/>
        <v>0</v>
      </c>
    </row>
    <row r="102" spans="1:91" s="357" customFormat="1" ht="21" customHeight="1" x14ac:dyDescent="0.25">
      <c r="A102" s="27"/>
      <c r="B102" s="27"/>
      <c r="C102" s="27" t="s">
        <v>189</v>
      </c>
      <c r="D102" s="28" t="s">
        <v>1229</v>
      </c>
      <c r="E102" s="41">
        <v>44321</v>
      </c>
      <c r="F102" s="396">
        <v>44327</v>
      </c>
      <c r="G102" s="378" t="s">
        <v>740</v>
      </c>
      <c r="H102" s="429"/>
      <c r="I102" s="31">
        <v>0</v>
      </c>
      <c r="J102" s="32">
        <v>0</v>
      </c>
      <c r="K102" s="31">
        <v>0</v>
      </c>
      <c r="L102" s="32">
        <v>0</v>
      </c>
      <c r="M102" s="31">
        <v>0</v>
      </c>
      <c r="N102" s="32">
        <v>0</v>
      </c>
      <c r="O102" s="31">
        <v>0</v>
      </c>
      <c r="P102" s="32">
        <v>0</v>
      </c>
      <c r="Q102" s="31">
        <v>0</v>
      </c>
      <c r="R102" s="375">
        <v>0</v>
      </c>
      <c r="S102" s="31">
        <v>0</v>
      </c>
      <c r="T102" s="386">
        <v>0</v>
      </c>
      <c r="U102" s="279">
        <v>0</v>
      </c>
      <c r="V102" s="386">
        <v>0</v>
      </c>
      <c r="W102" s="279">
        <v>0</v>
      </c>
      <c r="X102" s="386">
        <v>0</v>
      </c>
      <c r="Y102" s="279">
        <v>0</v>
      </c>
      <c r="Z102" s="386">
        <v>0</v>
      </c>
      <c r="AA102" s="279">
        <v>0</v>
      </c>
      <c r="AB102" s="279">
        <v>0</v>
      </c>
      <c r="AC102" s="279">
        <v>0</v>
      </c>
      <c r="AD102" s="33"/>
      <c r="AE102" s="33"/>
      <c r="AF102" s="33"/>
      <c r="AG102" s="33"/>
      <c r="AH102" s="33"/>
      <c r="AI102" s="33"/>
      <c r="AJ102" s="33"/>
      <c r="AK102" s="33"/>
      <c r="AL102" s="33"/>
      <c r="AM102" s="34"/>
      <c r="AN102" s="34"/>
      <c r="AO102" s="34"/>
      <c r="AP102" s="34"/>
      <c r="AQ102" s="34"/>
      <c r="AR102" s="34"/>
      <c r="AS102" s="34"/>
      <c r="AT102" s="34"/>
      <c r="AU102" s="34"/>
      <c r="AV102" s="34"/>
      <c r="AW102" s="34"/>
      <c r="AX102" s="34"/>
      <c r="AY102" s="34"/>
      <c r="AZ102" s="27">
        <f t="shared" si="9"/>
        <v>0</v>
      </c>
      <c r="BA102" s="40"/>
      <c r="BB102" s="27">
        <f t="shared" si="10"/>
        <v>0</v>
      </c>
      <c r="BC102" s="38"/>
      <c r="BD102" s="27">
        <f t="shared" si="11"/>
        <v>0</v>
      </c>
    </row>
    <row r="103" spans="1:91" s="357" customFormat="1" ht="21" customHeight="1" x14ac:dyDescent="0.25">
      <c r="A103" s="27"/>
      <c r="B103" s="27"/>
      <c r="C103" s="27" t="s">
        <v>191</v>
      </c>
      <c r="D103" s="28" t="s">
        <v>1469</v>
      </c>
      <c r="E103" s="29">
        <v>44321</v>
      </c>
      <c r="F103" s="396">
        <v>37021</v>
      </c>
      <c r="G103" s="378" t="s">
        <v>1468</v>
      </c>
      <c r="H103" s="429"/>
      <c r="I103" s="31">
        <v>0</v>
      </c>
      <c r="J103" s="32">
        <v>0</v>
      </c>
      <c r="K103" s="31">
        <v>0</v>
      </c>
      <c r="L103" s="32">
        <v>0</v>
      </c>
      <c r="M103" s="31">
        <v>0</v>
      </c>
      <c r="N103" s="32">
        <v>0</v>
      </c>
      <c r="O103" s="31">
        <v>0</v>
      </c>
      <c r="P103" s="32">
        <v>0</v>
      </c>
      <c r="Q103" s="31">
        <v>0</v>
      </c>
      <c r="R103" s="375">
        <v>0</v>
      </c>
      <c r="S103" s="31">
        <v>0</v>
      </c>
      <c r="T103" s="386">
        <v>0</v>
      </c>
      <c r="U103" s="279">
        <v>0</v>
      </c>
      <c r="V103" s="386">
        <v>0</v>
      </c>
      <c r="W103" s="279">
        <v>0</v>
      </c>
      <c r="X103" s="386">
        <v>0</v>
      </c>
      <c r="Y103" s="279">
        <v>0</v>
      </c>
      <c r="Z103" s="386">
        <v>0</v>
      </c>
      <c r="AA103" s="279">
        <v>0</v>
      </c>
      <c r="AB103" s="279">
        <v>0</v>
      </c>
      <c r="AC103" s="279">
        <v>0</v>
      </c>
      <c r="AD103" s="33"/>
      <c r="AE103" s="33"/>
      <c r="AF103" s="33"/>
      <c r="AG103" s="33"/>
      <c r="AH103" s="33"/>
      <c r="AI103" s="33"/>
      <c r="AJ103" s="33"/>
      <c r="AK103" s="33"/>
      <c r="AL103" s="33"/>
      <c r="AM103" s="34"/>
      <c r="AN103" s="34"/>
      <c r="AO103" s="34"/>
      <c r="AP103" s="34"/>
      <c r="AQ103" s="34"/>
      <c r="AR103" s="34"/>
      <c r="AS103" s="34"/>
      <c r="AT103" s="34"/>
      <c r="AU103" s="34"/>
      <c r="AV103" s="34"/>
      <c r="AW103" s="34"/>
      <c r="AX103" s="34"/>
      <c r="AY103" s="34"/>
      <c r="AZ103" s="27">
        <f t="shared" si="9"/>
        <v>0</v>
      </c>
      <c r="BA103" s="40"/>
      <c r="BB103" s="27">
        <f t="shared" si="10"/>
        <v>0</v>
      </c>
      <c r="BC103" s="38"/>
      <c r="BD103" s="27">
        <f t="shared" si="11"/>
        <v>0</v>
      </c>
    </row>
    <row r="104" spans="1:91" s="357" customFormat="1" ht="21" customHeight="1" x14ac:dyDescent="0.25">
      <c r="A104" s="27"/>
      <c r="B104" s="27"/>
      <c r="C104" s="27" t="s">
        <v>192</v>
      </c>
      <c r="D104" s="28" t="s">
        <v>1287</v>
      </c>
      <c r="E104" s="41">
        <v>44347</v>
      </c>
      <c r="F104" s="396">
        <v>44326</v>
      </c>
      <c r="G104" s="378" t="s">
        <v>740</v>
      </c>
      <c r="H104" s="429"/>
      <c r="I104" s="31">
        <v>0</v>
      </c>
      <c r="J104" s="32">
        <v>0</v>
      </c>
      <c r="K104" s="31">
        <v>0</v>
      </c>
      <c r="L104" s="32">
        <v>0</v>
      </c>
      <c r="M104" s="31">
        <v>0</v>
      </c>
      <c r="N104" s="32">
        <v>0</v>
      </c>
      <c r="O104" s="31">
        <v>0</v>
      </c>
      <c r="P104" s="32">
        <v>0</v>
      </c>
      <c r="Q104" s="31">
        <v>0</v>
      </c>
      <c r="R104" s="375">
        <v>0</v>
      </c>
      <c r="S104" s="31">
        <v>0</v>
      </c>
      <c r="T104" s="375">
        <v>0</v>
      </c>
      <c r="U104" s="31">
        <v>0</v>
      </c>
      <c r="V104" s="375">
        <v>0</v>
      </c>
      <c r="W104" s="31">
        <v>0</v>
      </c>
      <c r="X104" s="375">
        <v>0</v>
      </c>
      <c r="Y104" s="31">
        <v>0</v>
      </c>
      <c r="Z104" s="375">
        <v>0</v>
      </c>
      <c r="AA104" s="31">
        <v>0</v>
      </c>
      <c r="AB104" s="31">
        <v>0</v>
      </c>
      <c r="AC104" s="279">
        <v>0</v>
      </c>
      <c r="AD104" s="33"/>
      <c r="AE104" s="33"/>
      <c r="AF104" s="33"/>
      <c r="AG104" s="33"/>
      <c r="AH104" s="33"/>
      <c r="AI104" s="33"/>
      <c r="AJ104" s="33"/>
      <c r="AK104" s="33"/>
      <c r="AL104" s="33"/>
      <c r="AM104" s="34"/>
      <c r="AN104" s="34"/>
      <c r="AO104" s="34"/>
      <c r="AP104" s="34"/>
      <c r="AQ104" s="34"/>
      <c r="AR104" s="34"/>
      <c r="AS104" s="34"/>
      <c r="AT104" s="34"/>
      <c r="AU104" s="34"/>
      <c r="AV104" s="34"/>
      <c r="AW104" s="34"/>
      <c r="AX104" s="34"/>
      <c r="AY104" s="34"/>
      <c r="AZ104" s="27">
        <f t="shared" si="9"/>
        <v>0</v>
      </c>
      <c r="BA104" s="40"/>
      <c r="BB104" s="27">
        <f t="shared" si="10"/>
        <v>0</v>
      </c>
      <c r="BC104" s="38"/>
      <c r="BD104" s="27">
        <f t="shared" si="11"/>
        <v>0</v>
      </c>
    </row>
    <row r="105" spans="1:91" s="40" customFormat="1" ht="21" customHeight="1" x14ac:dyDescent="0.25">
      <c r="A105" s="27"/>
      <c r="B105" s="27"/>
      <c r="C105" s="27" t="s">
        <v>194</v>
      </c>
      <c r="D105" s="28" t="s">
        <v>1357</v>
      </c>
      <c r="E105" s="41">
        <v>44621</v>
      </c>
      <c r="F105" s="396">
        <v>37368</v>
      </c>
      <c r="G105" s="378" t="s">
        <v>351</v>
      </c>
      <c r="H105" s="429"/>
      <c r="I105" s="31">
        <v>0</v>
      </c>
      <c r="J105" s="32">
        <v>0</v>
      </c>
      <c r="K105" s="31">
        <v>0</v>
      </c>
      <c r="L105" s="32">
        <v>0</v>
      </c>
      <c r="M105" s="31">
        <v>0</v>
      </c>
      <c r="N105" s="32">
        <v>0</v>
      </c>
      <c r="O105" s="31">
        <v>0</v>
      </c>
      <c r="P105" s="32">
        <v>0</v>
      </c>
      <c r="Q105" s="31">
        <v>0</v>
      </c>
      <c r="R105" s="375">
        <v>0</v>
      </c>
      <c r="S105" s="31">
        <v>0</v>
      </c>
      <c r="T105" s="386">
        <v>0</v>
      </c>
      <c r="U105" s="279">
        <v>0</v>
      </c>
      <c r="V105" s="386">
        <v>0</v>
      </c>
      <c r="W105" s="279">
        <v>0</v>
      </c>
      <c r="X105" s="386">
        <v>0</v>
      </c>
      <c r="Y105" s="279">
        <v>0</v>
      </c>
      <c r="Z105" s="386">
        <v>0</v>
      </c>
      <c r="AA105" s="279">
        <v>0</v>
      </c>
      <c r="AB105" s="279">
        <v>0</v>
      </c>
      <c r="AC105" s="279">
        <v>0</v>
      </c>
      <c r="AD105" s="33"/>
      <c r="AE105" s="33"/>
      <c r="AF105" s="33"/>
      <c r="AG105" s="33"/>
      <c r="AH105" s="33"/>
      <c r="AI105" s="33"/>
      <c r="AJ105" s="33"/>
      <c r="AK105" s="33"/>
      <c r="AL105" s="33"/>
      <c r="AM105" s="34"/>
      <c r="AN105" s="34"/>
      <c r="AO105" s="34"/>
      <c r="AP105" s="34"/>
      <c r="AQ105" s="34"/>
      <c r="AR105" s="34"/>
      <c r="AS105" s="34"/>
      <c r="AT105" s="34"/>
      <c r="AU105" s="34"/>
      <c r="AV105" s="34"/>
      <c r="AW105" s="34"/>
      <c r="AX105" s="34"/>
      <c r="AY105" s="34"/>
      <c r="AZ105" s="27">
        <f t="shared" si="9"/>
        <v>0</v>
      </c>
      <c r="BB105" s="27">
        <f t="shared" si="10"/>
        <v>0</v>
      </c>
      <c r="BC105" s="38"/>
      <c r="BD105" s="27">
        <f t="shared" si="11"/>
        <v>0</v>
      </c>
      <c r="BE105" s="357"/>
      <c r="BF105" s="357"/>
      <c r="BG105" s="357"/>
      <c r="BH105" s="357"/>
      <c r="BI105" s="357"/>
      <c r="BJ105" s="357"/>
      <c r="BK105" s="357"/>
      <c r="BL105" s="357"/>
      <c r="BM105" s="357"/>
      <c r="BN105" s="357"/>
      <c r="BO105" s="357"/>
      <c r="BP105" s="357"/>
      <c r="BQ105" s="357"/>
      <c r="BR105" s="357"/>
      <c r="BS105" s="357"/>
      <c r="BT105" s="357"/>
      <c r="BU105" s="357"/>
      <c r="BV105" s="357"/>
      <c r="BW105" s="357"/>
      <c r="BX105" s="357"/>
      <c r="BY105" s="357"/>
      <c r="BZ105" s="357"/>
      <c r="CA105" s="357"/>
      <c r="CB105" s="357"/>
      <c r="CC105" s="357"/>
      <c r="CD105" s="357"/>
      <c r="CE105" s="357"/>
      <c r="CF105" s="357"/>
      <c r="CG105" s="357"/>
      <c r="CH105" s="357"/>
      <c r="CI105" s="357"/>
      <c r="CJ105" s="357"/>
      <c r="CK105" s="357"/>
      <c r="CL105" s="357"/>
      <c r="CM105" s="357"/>
    </row>
    <row r="106" spans="1:91" s="40" customFormat="1" ht="21" customHeight="1" x14ac:dyDescent="0.25">
      <c r="A106" s="27"/>
      <c r="B106" s="27"/>
      <c r="C106" s="27" t="s">
        <v>195</v>
      </c>
      <c r="D106" s="28" t="s">
        <v>1420</v>
      </c>
      <c r="E106" s="41">
        <v>44624</v>
      </c>
      <c r="F106" s="396">
        <v>44336</v>
      </c>
      <c r="G106" s="378" t="s">
        <v>351</v>
      </c>
      <c r="H106" s="429"/>
      <c r="I106" s="31">
        <v>0</v>
      </c>
      <c r="J106" s="32">
        <v>0</v>
      </c>
      <c r="K106" s="31">
        <v>0</v>
      </c>
      <c r="L106" s="32">
        <v>0</v>
      </c>
      <c r="M106" s="31">
        <v>0</v>
      </c>
      <c r="N106" s="32">
        <v>0</v>
      </c>
      <c r="O106" s="31">
        <v>0</v>
      </c>
      <c r="P106" s="32">
        <v>0</v>
      </c>
      <c r="Q106" s="31">
        <v>0</v>
      </c>
      <c r="R106" s="375">
        <v>0</v>
      </c>
      <c r="S106" s="31">
        <v>0</v>
      </c>
      <c r="T106" s="386">
        <v>0</v>
      </c>
      <c r="U106" s="279">
        <v>0</v>
      </c>
      <c r="V106" s="386">
        <v>0</v>
      </c>
      <c r="W106" s="279">
        <v>0</v>
      </c>
      <c r="X106" s="386">
        <v>0</v>
      </c>
      <c r="Y106" s="279">
        <v>0</v>
      </c>
      <c r="Z106" s="386">
        <v>0</v>
      </c>
      <c r="AA106" s="279">
        <v>0</v>
      </c>
      <c r="AB106" s="279">
        <v>0</v>
      </c>
      <c r="AC106" s="279">
        <v>0</v>
      </c>
      <c r="AD106" s="33"/>
      <c r="AE106" s="33"/>
      <c r="AF106" s="33"/>
      <c r="AG106" s="33"/>
      <c r="AH106" s="33"/>
      <c r="AI106" s="33"/>
      <c r="AJ106" s="33"/>
      <c r="AK106" s="33"/>
      <c r="AL106" s="33"/>
      <c r="AM106" s="34"/>
      <c r="AN106" s="34"/>
      <c r="AO106" s="34"/>
      <c r="AP106" s="34"/>
      <c r="AQ106" s="34"/>
      <c r="AR106" s="34"/>
      <c r="AS106" s="34"/>
      <c r="AT106" s="34"/>
      <c r="AU106" s="34"/>
      <c r="AV106" s="34"/>
      <c r="AW106" s="34"/>
      <c r="AX106" s="34"/>
      <c r="AY106" s="34"/>
      <c r="AZ106" s="27">
        <f t="shared" si="9"/>
        <v>0</v>
      </c>
      <c r="BB106" s="27">
        <f t="shared" si="10"/>
        <v>0</v>
      </c>
      <c r="BC106" s="38"/>
      <c r="BD106" s="27">
        <f t="shared" si="11"/>
        <v>0</v>
      </c>
      <c r="BE106" s="357"/>
      <c r="BF106" s="357"/>
      <c r="BG106" s="357"/>
      <c r="BH106" s="357"/>
      <c r="BI106" s="357"/>
      <c r="BJ106" s="357"/>
      <c r="BK106" s="357"/>
      <c r="BL106" s="357"/>
      <c r="BM106" s="357"/>
      <c r="BN106" s="357"/>
      <c r="BO106" s="357"/>
      <c r="BP106" s="357"/>
      <c r="BQ106" s="357"/>
      <c r="BR106" s="357"/>
      <c r="BS106" s="357"/>
      <c r="BT106" s="357"/>
      <c r="BU106" s="357"/>
      <c r="BV106" s="357"/>
      <c r="BW106" s="357"/>
      <c r="BX106" s="357"/>
      <c r="BY106" s="357"/>
      <c r="BZ106" s="357"/>
      <c r="CA106" s="357"/>
      <c r="CB106" s="357"/>
      <c r="CC106" s="357"/>
      <c r="CD106" s="357"/>
      <c r="CE106" s="357"/>
      <c r="CF106" s="357"/>
      <c r="CG106" s="357"/>
      <c r="CH106" s="357"/>
      <c r="CI106" s="357"/>
      <c r="CJ106" s="357"/>
      <c r="CK106" s="357"/>
      <c r="CL106" s="357"/>
      <c r="CM106" s="357"/>
    </row>
    <row r="107" spans="1:91" s="40" customFormat="1" ht="21" customHeight="1" x14ac:dyDescent="0.25">
      <c r="A107" s="27"/>
      <c r="B107" s="27"/>
      <c r="C107" s="27" t="s">
        <v>196</v>
      </c>
      <c r="D107" s="28" t="s">
        <v>1486</v>
      </c>
      <c r="E107" s="29">
        <v>44636</v>
      </c>
      <c r="F107" s="396">
        <v>42921</v>
      </c>
      <c r="G107" s="378" t="s">
        <v>1468</v>
      </c>
      <c r="H107" s="429"/>
      <c r="I107" s="31">
        <v>0</v>
      </c>
      <c r="J107" s="32">
        <v>0</v>
      </c>
      <c r="K107" s="31">
        <v>0</v>
      </c>
      <c r="L107" s="32">
        <v>0</v>
      </c>
      <c r="M107" s="31">
        <v>0</v>
      </c>
      <c r="N107" s="32">
        <v>0</v>
      </c>
      <c r="O107" s="31">
        <v>0</v>
      </c>
      <c r="P107" s="32">
        <v>0</v>
      </c>
      <c r="Q107" s="31">
        <v>0</v>
      </c>
      <c r="R107" s="375">
        <v>0</v>
      </c>
      <c r="S107" s="31">
        <v>0</v>
      </c>
      <c r="T107" s="386">
        <v>0</v>
      </c>
      <c r="U107" s="279">
        <v>0</v>
      </c>
      <c r="V107" s="386">
        <v>0</v>
      </c>
      <c r="W107" s="279">
        <v>0</v>
      </c>
      <c r="X107" s="386">
        <v>0</v>
      </c>
      <c r="Y107" s="279">
        <v>0</v>
      </c>
      <c r="Z107" s="386">
        <v>0</v>
      </c>
      <c r="AA107" s="279">
        <v>0</v>
      </c>
      <c r="AB107" s="279">
        <v>0</v>
      </c>
      <c r="AC107" s="279">
        <v>0</v>
      </c>
      <c r="AD107" s="33"/>
      <c r="AE107" s="33"/>
      <c r="AF107" s="33"/>
      <c r="AG107" s="33"/>
      <c r="AH107" s="33"/>
      <c r="AI107" s="33"/>
      <c r="AJ107" s="33"/>
      <c r="AK107" s="33"/>
      <c r="AL107" s="33"/>
      <c r="AM107" s="34"/>
      <c r="AN107" s="34"/>
      <c r="AO107" s="34"/>
      <c r="AP107" s="34"/>
      <c r="AQ107" s="34"/>
      <c r="AR107" s="34"/>
      <c r="AS107" s="34"/>
      <c r="AT107" s="34"/>
      <c r="AU107" s="34"/>
      <c r="AV107" s="34"/>
      <c r="AW107" s="34"/>
      <c r="AX107" s="34"/>
      <c r="AY107" s="34"/>
      <c r="AZ107" s="27">
        <f t="shared" si="9"/>
        <v>0</v>
      </c>
      <c r="BB107" s="27">
        <f t="shared" si="10"/>
        <v>0</v>
      </c>
      <c r="BC107" s="38"/>
      <c r="BD107" s="27">
        <f t="shared" si="11"/>
        <v>0</v>
      </c>
      <c r="BE107" s="357"/>
      <c r="BF107" s="357"/>
      <c r="BG107" s="357"/>
      <c r="BH107" s="357"/>
      <c r="BI107" s="357"/>
      <c r="BJ107" s="357"/>
      <c r="BK107" s="357"/>
      <c r="BL107" s="357"/>
      <c r="BM107" s="357"/>
      <c r="BN107" s="357"/>
      <c r="BO107" s="357"/>
      <c r="BP107" s="357"/>
      <c r="BQ107" s="357"/>
      <c r="BR107" s="357"/>
      <c r="BS107" s="357"/>
      <c r="BT107" s="357"/>
      <c r="BU107" s="357"/>
      <c r="BV107" s="357"/>
      <c r="BW107" s="357"/>
      <c r="BX107" s="357"/>
      <c r="BY107" s="357"/>
      <c r="BZ107" s="357"/>
      <c r="CA107" s="357"/>
      <c r="CB107" s="357"/>
      <c r="CC107" s="357"/>
      <c r="CD107" s="357"/>
      <c r="CE107" s="357"/>
      <c r="CF107" s="357"/>
      <c r="CG107" s="357"/>
      <c r="CH107" s="357"/>
      <c r="CI107" s="357"/>
      <c r="CJ107" s="357"/>
      <c r="CK107" s="357"/>
      <c r="CL107" s="357"/>
      <c r="CM107" s="357"/>
    </row>
    <row r="108" spans="1:91" s="40" customFormat="1" ht="21" customHeight="1" x14ac:dyDescent="0.25">
      <c r="A108" s="27"/>
      <c r="B108" s="27"/>
      <c r="C108" s="27" t="s">
        <v>197</v>
      </c>
      <c r="D108" s="28" t="s">
        <v>1422</v>
      </c>
      <c r="E108" s="41">
        <v>44680</v>
      </c>
      <c r="F108" s="396">
        <v>44679</v>
      </c>
      <c r="G108" s="378" t="s">
        <v>351</v>
      </c>
      <c r="H108" s="429"/>
      <c r="I108" s="31">
        <v>0</v>
      </c>
      <c r="J108" s="32">
        <v>0</v>
      </c>
      <c r="K108" s="31">
        <v>0</v>
      </c>
      <c r="L108" s="32">
        <v>0</v>
      </c>
      <c r="M108" s="31">
        <v>0</v>
      </c>
      <c r="N108" s="32">
        <v>0</v>
      </c>
      <c r="O108" s="31">
        <v>0</v>
      </c>
      <c r="P108" s="32">
        <v>0</v>
      </c>
      <c r="Q108" s="31">
        <v>0</v>
      </c>
      <c r="R108" s="375">
        <v>0</v>
      </c>
      <c r="S108" s="31">
        <v>0</v>
      </c>
      <c r="T108" s="386">
        <v>0</v>
      </c>
      <c r="U108" s="279">
        <v>0</v>
      </c>
      <c r="V108" s="386">
        <v>0</v>
      </c>
      <c r="W108" s="279">
        <v>0</v>
      </c>
      <c r="X108" s="386">
        <v>0</v>
      </c>
      <c r="Y108" s="279">
        <v>0</v>
      </c>
      <c r="Z108" s="386">
        <v>0</v>
      </c>
      <c r="AA108" s="279">
        <v>0</v>
      </c>
      <c r="AB108" s="279">
        <v>0</v>
      </c>
      <c r="AC108" s="279">
        <v>0</v>
      </c>
      <c r="AD108" s="33"/>
      <c r="AE108" s="33"/>
      <c r="AF108" s="33"/>
      <c r="AG108" s="33"/>
      <c r="AH108" s="33"/>
      <c r="AI108" s="33"/>
      <c r="AJ108" s="33"/>
      <c r="AK108" s="33"/>
      <c r="AL108" s="33"/>
      <c r="AM108" s="34"/>
      <c r="AN108" s="34"/>
      <c r="AO108" s="34"/>
      <c r="AP108" s="34"/>
      <c r="AQ108" s="34"/>
      <c r="AR108" s="34"/>
      <c r="AS108" s="34"/>
      <c r="AT108" s="34"/>
      <c r="AU108" s="34"/>
      <c r="AV108" s="34"/>
      <c r="AW108" s="34"/>
      <c r="AX108" s="34"/>
      <c r="AY108" s="34"/>
      <c r="AZ108" s="27">
        <f t="shared" si="9"/>
        <v>0</v>
      </c>
      <c r="BB108" s="27">
        <f t="shared" si="10"/>
        <v>0</v>
      </c>
      <c r="BC108" s="38"/>
      <c r="BD108" s="27">
        <f t="shared" si="11"/>
        <v>0</v>
      </c>
      <c r="BE108" s="357"/>
      <c r="BF108" s="357"/>
      <c r="BG108" s="357"/>
      <c r="BH108" s="357"/>
      <c r="BI108" s="357"/>
      <c r="BJ108" s="357"/>
      <c r="BK108" s="357"/>
      <c r="BL108" s="357"/>
      <c r="BM108" s="357"/>
      <c r="BN108" s="357"/>
      <c r="BO108" s="357"/>
      <c r="BP108" s="357"/>
      <c r="BQ108" s="357"/>
      <c r="BR108" s="357"/>
      <c r="BS108" s="357"/>
      <c r="BT108" s="357"/>
      <c r="BU108" s="357"/>
      <c r="BV108" s="357"/>
      <c r="BW108" s="357"/>
      <c r="BX108" s="357"/>
      <c r="BY108" s="357"/>
      <c r="BZ108" s="357"/>
      <c r="CA108" s="357"/>
      <c r="CB108" s="357"/>
      <c r="CC108" s="357"/>
      <c r="CD108" s="357"/>
      <c r="CE108" s="357"/>
      <c r="CF108" s="357"/>
      <c r="CG108" s="357"/>
      <c r="CH108" s="357"/>
      <c r="CI108" s="357"/>
      <c r="CJ108" s="357"/>
      <c r="CK108" s="357"/>
      <c r="CL108" s="357"/>
      <c r="CM108" s="357"/>
    </row>
    <row r="109" spans="1:91" s="40" customFormat="1" ht="21" customHeight="1" x14ac:dyDescent="0.25">
      <c r="A109" s="27"/>
      <c r="B109" s="27"/>
      <c r="C109" s="27" t="s">
        <v>198</v>
      </c>
      <c r="D109" s="28" t="s">
        <v>1618</v>
      </c>
      <c r="E109" s="41">
        <v>44686</v>
      </c>
      <c r="F109" s="396">
        <v>44959</v>
      </c>
      <c r="G109" s="378" t="s">
        <v>1468</v>
      </c>
      <c r="H109" s="429"/>
      <c r="I109" s="31">
        <v>0</v>
      </c>
      <c r="J109" s="32">
        <v>0</v>
      </c>
      <c r="K109" s="31">
        <v>0</v>
      </c>
      <c r="L109" s="32">
        <v>0</v>
      </c>
      <c r="M109" s="31">
        <v>0</v>
      </c>
      <c r="N109" s="32">
        <v>0</v>
      </c>
      <c r="O109" s="31">
        <v>0</v>
      </c>
      <c r="P109" s="32">
        <v>0</v>
      </c>
      <c r="Q109" s="31">
        <v>0</v>
      </c>
      <c r="R109" s="375">
        <v>0</v>
      </c>
      <c r="S109" s="31">
        <v>0</v>
      </c>
      <c r="T109" s="386">
        <v>0</v>
      </c>
      <c r="U109" s="279">
        <v>0</v>
      </c>
      <c r="V109" s="386">
        <v>0</v>
      </c>
      <c r="W109" s="279">
        <v>0</v>
      </c>
      <c r="X109" s="386">
        <v>0</v>
      </c>
      <c r="Y109" s="279">
        <v>0</v>
      </c>
      <c r="Z109" s="386">
        <v>0</v>
      </c>
      <c r="AA109" s="279">
        <v>0</v>
      </c>
      <c r="AB109" s="279">
        <v>0</v>
      </c>
      <c r="AC109" s="279">
        <v>0</v>
      </c>
      <c r="AD109" s="33"/>
      <c r="AE109" s="33"/>
      <c r="AF109" s="33"/>
      <c r="AG109" s="33"/>
      <c r="AH109" s="33"/>
      <c r="AI109" s="33"/>
      <c r="AJ109" s="33"/>
      <c r="AK109" s="33"/>
      <c r="AL109" s="33"/>
      <c r="AM109" s="34"/>
      <c r="AN109" s="34"/>
      <c r="AO109" s="34"/>
      <c r="AP109" s="34"/>
      <c r="AQ109" s="34"/>
      <c r="AR109" s="34"/>
      <c r="AS109" s="34"/>
      <c r="AT109" s="34"/>
      <c r="AU109" s="34"/>
      <c r="AV109" s="34"/>
      <c r="AW109" s="34"/>
      <c r="AX109" s="34"/>
      <c r="AY109" s="34"/>
      <c r="AZ109" s="27">
        <f t="shared" si="9"/>
        <v>0</v>
      </c>
      <c r="BB109" s="27">
        <f t="shared" si="10"/>
        <v>0</v>
      </c>
      <c r="BC109" s="38"/>
      <c r="BD109" s="27">
        <f t="shared" si="11"/>
        <v>0</v>
      </c>
      <c r="BE109" s="357"/>
      <c r="BF109" s="357"/>
      <c r="BG109" s="357"/>
      <c r="BH109" s="357"/>
      <c r="BI109" s="357"/>
      <c r="BJ109" s="357"/>
      <c r="BK109" s="357"/>
      <c r="BL109" s="357"/>
      <c r="BM109" s="357"/>
      <c r="BN109" s="357"/>
      <c r="BO109" s="357"/>
      <c r="BP109" s="357"/>
      <c r="BQ109" s="357"/>
      <c r="BR109" s="357"/>
      <c r="BS109" s="357"/>
      <c r="BT109" s="357"/>
      <c r="BU109" s="357"/>
      <c r="BV109" s="357"/>
      <c r="BW109" s="357"/>
      <c r="BX109" s="357"/>
      <c r="BY109" s="357"/>
      <c r="BZ109" s="357"/>
      <c r="CA109" s="357"/>
      <c r="CB109" s="357"/>
      <c r="CC109" s="357"/>
      <c r="CD109" s="357"/>
      <c r="CE109" s="357"/>
      <c r="CF109" s="357"/>
      <c r="CG109" s="357"/>
      <c r="CH109" s="357"/>
      <c r="CI109" s="357"/>
      <c r="CJ109" s="357"/>
      <c r="CK109" s="357"/>
      <c r="CL109" s="357"/>
      <c r="CM109" s="357"/>
    </row>
    <row r="110" spans="1:91" s="40" customFormat="1" ht="21" customHeight="1" x14ac:dyDescent="0.25">
      <c r="A110" s="27"/>
      <c r="B110" s="27"/>
      <c r="C110" s="27" t="s">
        <v>199</v>
      </c>
      <c r="D110" s="28" t="s">
        <v>1490</v>
      </c>
      <c r="E110" s="29">
        <v>44927</v>
      </c>
      <c r="F110" s="396">
        <v>44883</v>
      </c>
      <c r="G110" s="378" t="s">
        <v>1468</v>
      </c>
      <c r="H110" s="429"/>
      <c r="I110" s="31">
        <v>0</v>
      </c>
      <c r="J110" s="32">
        <v>0</v>
      </c>
      <c r="K110" s="31">
        <v>0</v>
      </c>
      <c r="L110" s="32">
        <v>0</v>
      </c>
      <c r="M110" s="31">
        <v>0</v>
      </c>
      <c r="N110" s="32">
        <v>0</v>
      </c>
      <c r="O110" s="31">
        <v>0</v>
      </c>
      <c r="P110" s="32">
        <v>0</v>
      </c>
      <c r="Q110" s="31">
        <v>0</v>
      </c>
      <c r="R110" s="375">
        <v>0</v>
      </c>
      <c r="S110" s="31">
        <v>0</v>
      </c>
      <c r="T110" s="386">
        <v>0</v>
      </c>
      <c r="U110" s="279">
        <v>0</v>
      </c>
      <c r="V110" s="386">
        <v>0</v>
      </c>
      <c r="W110" s="279">
        <v>0</v>
      </c>
      <c r="X110" s="386">
        <v>0</v>
      </c>
      <c r="Y110" s="279">
        <v>0</v>
      </c>
      <c r="Z110" s="386">
        <v>0</v>
      </c>
      <c r="AA110" s="279">
        <v>0</v>
      </c>
      <c r="AB110" s="279">
        <v>0</v>
      </c>
      <c r="AC110" s="279">
        <v>0</v>
      </c>
      <c r="AD110" s="33"/>
      <c r="AE110" s="33"/>
      <c r="AF110" s="33"/>
      <c r="AG110" s="33"/>
      <c r="AH110" s="33"/>
      <c r="AI110" s="33"/>
      <c r="AJ110" s="33"/>
      <c r="AK110" s="33"/>
      <c r="AL110" s="33"/>
      <c r="AM110" s="34"/>
      <c r="AN110" s="34"/>
      <c r="AO110" s="34"/>
      <c r="AP110" s="34"/>
      <c r="AQ110" s="34"/>
      <c r="AR110" s="34"/>
      <c r="AS110" s="34"/>
      <c r="AT110" s="34"/>
      <c r="AU110" s="34"/>
      <c r="AV110" s="34"/>
      <c r="AW110" s="34"/>
      <c r="AX110" s="34"/>
      <c r="AY110" s="34"/>
      <c r="AZ110" s="27">
        <f t="shared" ref="AZ110:AZ120" si="12">COUNT(AD110:AL110)</f>
        <v>0</v>
      </c>
      <c r="BB110" s="27">
        <f t="shared" ref="BB110:BB120" si="13">COUNT(AM110:AY110)</f>
        <v>0</v>
      </c>
      <c r="BC110" s="38"/>
      <c r="BD110" s="27">
        <f t="shared" ref="BD110:BD120" si="14">SUM(AZ110,BB110)</f>
        <v>0</v>
      </c>
      <c r="BE110" s="357"/>
      <c r="BF110" s="357"/>
      <c r="BG110" s="357"/>
      <c r="BH110" s="357"/>
      <c r="BI110" s="357"/>
      <c r="BJ110" s="357"/>
      <c r="BK110" s="357"/>
      <c r="BL110" s="357"/>
      <c r="BM110" s="357"/>
      <c r="BN110" s="357"/>
      <c r="BO110" s="357"/>
      <c r="BP110" s="357"/>
      <c r="BQ110" s="357"/>
      <c r="BR110" s="357"/>
      <c r="BS110" s="357"/>
      <c r="BT110" s="357"/>
      <c r="BU110" s="357"/>
      <c r="BV110" s="357"/>
      <c r="BW110" s="357"/>
      <c r="BX110" s="357"/>
      <c r="BY110" s="357"/>
      <c r="BZ110" s="357"/>
      <c r="CA110" s="357"/>
      <c r="CB110" s="357"/>
      <c r="CC110" s="357"/>
      <c r="CD110" s="357"/>
      <c r="CE110" s="357"/>
      <c r="CF110" s="357"/>
      <c r="CG110" s="357"/>
      <c r="CH110" s="357"/>
      <c r="CI110" s="357"/>
      <c r="CJ110" s="357"/>
      <c r="CK110" s="357"/>
      <c r="CL110" s="357"/>
      <c r="CM110" s="357"/>
    </row>
    <row r="111" spans="1:91" s="40" customFormat="1" ht="21" customHeight="1" x14ac:dyDescent="0.25">
      <c r="A111" s="27"/>
      <c r="B111" s="27"/>
      <c r="C111" s="27" t="s">
        <v>201</v>
      </c>
      <c r="D111" s="28" t="s">
        <v>1703</v>
      </c>
      <c r="E111" s="29">
        <v>44986</v>
      </c>
      <c r="F111" s="396">
        <v>44952</v>
      </c>
      <c r="G111" s="378" t="s">
        <v>1468</v>
      </c>
      <c r="H111" s="429"/>
      <c r="I111" s="31">
        <v>0</v>
      </c>
      <c r="J111" s="32">
        <v>0</v>
      </c>
      <c r="K111" s="31">
        <v>0</v>
      </c>
      <c r="L111" s="32">
        <v>0</v>
      </c>
      <c r="M111" s="31">
        <v>0</v>
      </c>
      <c r="N111" s="32">
        <v>0</v>
      </c>
      <c r="O111" s="31">
        <v>0</v>
      </c>
      <c r="P111" s="32">
        <v>0</v>
      </c>
      <c r="Q111" s="31">
        <v>0</v>
      </c>
      <c r="R111" s="375">
        <v>0</v>
      </c>
      <c r="S111" s="31">
        <v>0</v>
      </c>
      <c r="T111" s="386">
        <v>0</v>
      </c>
      <c r="U111" s="279">
        <v>0</v>
      </c>
      <c r="V111" s="386">
        <v>0</v>
      </c>
      <c r="W111" s="279">
        <v>0</v>
      </c>
      <c r="X111" s="386">
        <v>0</v>
      </c>
      <c r="Y111" s="279">
        <v>0</v>
      </c>
      <c r="Z111" s="386">
        <v>0</v>
      </c>
      <c r="AA111" s="279">
        <v>0</v>
      </c>
      <c r="AB111" s="279">
        <v>0</v>
      </c>
      <c r="AC111" s="279">
        <v>0</v>
      </c>
      <c r="AD111" s="33"/>
      <c r="AE111" s="33"/>
      <c r="AF111" s="33"/>
      <c r="AG111" s="33"/>
      <c r="AH111" s="33"/>
      <c r="AI111" s="33"/>
      <c r="AJ111" s="33"/>
      <c r="AK111" s="33"/>
      <c r="AL111" s="33"/>
      <c r="AM111" s="34"/>
      <c r="AN111" s="34"/>
      <c r="AO111" s="34"/>
      <c r="AP111" s="34"/>
      <c r="AQ111" s="34"/>
      <c r="AR111" s="34"/>
      <c r="AS111" s="34"/>
      <c r="AT111" s="34"/>
      <c r="AU111" s="34"/>
      <c r="AV111" s="34"/>
      <c r="AW111" s="34"/>
      <c r="AX111" s="34"/>
      <c r="AY111" s="34"/>
      <c r="AZ111" s="27">
        <f t="shared" si="12"/>
        <v>0</v>
      </c>
      <c r="BB111" s="27">
        <f t="shared" si="13"/>
        <v>0</v>
      </c>
      <c r="BC111" s="38"/>
      <c r="BD111" s="27">
        <f t="shared" si="14"/>
        <v>0</v>
      </c>
      <c r="BE111" s="357"/>
      <c r="BF111" s="357"/>
      <c r="BG111" s="357"/>
      <c r="BH111" s="357"/>
      <c r="BI111" s="357"/>
      <c r="BJ111" s="357"/>
      <c r="BK111" s="357"/>
      <c r="BL111" s="357"/>
      <c r="BM111" s="357"/>
      <c r="BN111" s="357"/>
      <c r="BO111" s="357"/>
      <c r="BP111" s="357"/>
      <c r="BQ111" s="357"/>
      <c r="BR111" s="357"/>
      <c r="BS111" s="357"/>
      <c r="BT111" s="357"/>
      <c r="BU111" s="357"/>
      <c r="BV111" s="357"/>
      <c r="BW111" s="357"/>
      <c r="BX111" s="357"/>
      <c r="BY111" s="357"/>
      <c r="BZ111" s="357"/>
      <c r="CA111" s="357"/>
      <c r="CB111" s="357"/>
      <c r="CC111" s="357"/>
      <c r="CD111" s="357"/>
      <c r="CE111" s="357"/>
      <c r="CF111" s="357"/>
      <c r="CG111" s="357"/>
      <c r="CH111" s="357"/>
      <c r="CI111" s="357"/>
      <c r="CJ111" s="357"/>
      <c r="CK111" s="357"/>
      <c r="CL111" s="357"/>
      <c r="CM111" s="357"/>
    </row>
    <row r="112" spans="1:91" s="40" customFormat="1" ht="21" customHeight="1" x14ac:dyDescent="0.25">
      <c r="A112" s="27"/>
      <c r="B112" s="27"/>
      <c r="C112" s="27" t="s">
        <v>202</v>
      </c>
      <c r="D112" s="28" t="s">
        <v>1021</v>
      </c>
      <c r="E112" s="29">
        <v>43892</v>
      </c>
      <c r="F112" s="396">
        <v>42437</v>
      </c>
      <c r="G112" s="378" t="s">
        <v>1468</v>
      </c>
      <c r="H112" s="429"/>
      <c r="I112" s="31">
        <v>0</v>
      </c>
      <c r="J112" s="32">
        <v>0</v>
      </c>
      <c r="K112" s="31">
        <v>0</v>
      </c>
      <c r="L112" s="32">
        <v>0</v>
      </c>
      <c r="M112" s="31">
        <v>0</v>
      </c>
      <c r="N112" s="32">
        <v>0</v>
      </c>
      <c r="O112" s="31">
        <v>0</v>
      </c>
      <c r="P112" s="32">
        <v>0</v>
      </c>
      <c r="Q112" s="31">
        <v>0</v>
      </c>
      <c r="R112" s="375">
        <v>0</v>
      </c>
      <c r="S112" s="31">
        <v>0</v>
      </c>
      <c r="T112" s="386">
        <v>0</v>
      </c>
      <c r="U112" s="279">
        <v>0</v>
      </c>
      <c r="V112" s="386">
        <v>0</v>
      </c>
      <c r="W112" s="279">
        <v>0</v>
      </c>
      <c r="X112" s="386">
        <v>0</v>
      </c>
      <c r="Y112" s="279">
        <v>0</v>
      </c>
      <c r="Z112" s="386">
        <v>0</v>
      </c>
      <c r="AA112" s="279">
        <v>0</v>
      </c>
      <c r="AB112" s="279">
        <v>0</v>
      </c>
      <c r="AC112" s="279">
        <v>0</v>
      </c>
      <c r="AD112" s="33"/>
      <c r="AE112" s="33"/>
      <c r="AF112" s="33"/>
      <c r="AG112" s="33"/>
      <c r="AH112" s="33"/>
      <c r="AI112" s="33"/>
      <c r="AJ112" s="33"/>
      <c r="AK112" s="33"/>
      <c r="AL112" s="33"/>
      <c r="AM112" s="34"/>
      <c r="AN112" s="34"/>
      <c r="AO112" s="34"/>
      <c r="AP112" s="34"/>
      <c r="AQ112" s="34"/>
      <c r="AR112" s="34"/>
      <c r="AS112" s="34"/>
      <c r="AT112" s="34"/>
      <c r="AU112" s="34"/>
      <c r="AV112" s="34"/>
      <c r="AW112" s="34"/>
      <c r="AX112" s="34"/>
      <c r="AY112" s="34"/>
      <c r="AZ112" s="27">
        <f t="shared" si="12"/>
        <v>0</v>
      </c>
      <c r="BB112" s="27">
        <f t="shared" si="13"/>
        <v>0</v>
      </c>
      <c r="BC112" s="38"/>
      <c r="BD112" s="27">
        <f t="shared" si="14"/>
        <v>0</v>
      </c>
      <c r="BE112" s="357"/>
      <c r="BF112" s="357"/>
      <c r="BG112" s="357"/>
      <c r="BH112" s="357"/>
      <c r="BI112" s="357"/>
      <c r="BJ112" s="357"/>
      <c r="BK112" s="357"/>
      <c r="BL112" s="357"/>
      <c r="BM112" s="357"/>
      <c r="BN112" s="357"/>
      <c r="BO112" s="357"/>
      <c r="BP112" s="357"/>
      <c r="BQ112" s="357"/>
      <c r="BR112" s="357"/>
      <c r="BS112" s="357"/>
      <c r="BT112" s="357"/>
      <c r="BU112" s="357"/>
      <c r="BV112" s="357"/>
      <c r="BW112" s="357"/>
      <c r="BX112" s="357"/>
      <c r="BY112" s="357"/>
      <c r="BZ112" s="357"/>
      <c r="CA112" s="357"/>
      <c r="CB112" s="357"/>
      <c r="CC112" s="357"/>
      <c r="CD112" s="357"/>
      <c r="CE112" s="357"/>
      <c r="CF112" s="357"/>
      <c r="CG112" s="357"/>
      <c r="CH112" s="357"/>
      <c r="CI112" s="357"/>
      <c r="CJ112" s="357"/>
      <c r="CK112" s="357"/>
      <c r="CL112" s="357"/>
      <c r="CM112" s="357"/>
    </row>
    <row r="113" spans="1:91" s="40" customFormat="1" ht="21" customHeight="1" x14ac:dyDescent="0.25">
      <c r="A113" s="27"/>
      <c r="B113" s="27"/>
      <c r="C113" s="27" t="s">
        <v>203</v>
      </c>
      <c r="D113" s="28" t="s">
        <v>78</v>
      </c>
      <c r="E113" s="29">
        <v>42419</v>
      </c>
      <c r="F113" s="396">
        <v>35611</v>
      </c>
      <c r="G113" s="378" t="s">
        <v>1468</v>
      </c>
      <c r="H113" s="429"/>
      <c r="I113" s="31">
        <v>0</v>
      </c>
      <c r="J113" s="32">
        <v>0</v>
      </c>
      <c r="K113" s="31">
        <v>0</v>
      </c>
      <c r="L113" s="32">
        <v>0</v>
      </c>
      <c r="M113" s="31">
        <v>0</v>
      </c>
      <c r="N113" s="32">
        <v>0</v>
      </c>
      <c r="O113" s="31">
        <v>0</v>
      </c>
      <c r="P113" s="32">
        <v>0</v>
      </c>
      <c r="Q113" s="31">
        <v>0</v>
      </c>
      <c r="R113" s="375">
        <v>0</v>
      </c>
      <c r="S113" s="31">
        <v>0</v>
      </c>
      <c r="T113" s="386">
        <v>0</v>
      </c>
      <c r="U113" s="279">
        <v>0</v>
      </c>
      <c r="V113" s="386">
        <v>0</v>
      </c>
      <c r="W113" s="279">
        <v>0</v>
      </c>
      <c r="X113" s="386">
        <v>0</v>
      </c>
      <c r="Y113" s="279">
        <v>0</v>
      </c>
      <c r="Z113" s="386">
        <v>0</v>
      </c>
      <c r="AA113" s="279">
        <v>0</v>
      </c>
      <c r="AB113" s="279">
        <v>0</v>
      </c>
      <c r="AC113" s="279">
        <v>0</v>
      </c>
      <c r="AD113" s="33"/>
      <c r="AE113" s="33"/>
      <c r="AF113" s="33"/>
      <c r="AG113" s="33"/>
      <c r="AH113" s="33"/>
      <c r="AI113" s="33"/>
      <c r="AJ113" s="33"/>
      <c r="AK113" s="33"/>
      <c r="AL113" s="33"/>
      <c r="AM113" s="34"/>
      <c r="AN113" s="34"/>
      <c r="AO113" s="34"/>
      <c r="AP113" s="34"/>
      <c r="AQ113" s="34"/>
      <c r="AR113" s="34"/>
      <c r="AS113" s="34"/>
      <c r="AT113" s="34"/>
      <c r="AU113" s="34"/>
      <c r="AV113" s="34"/>
      <c r="AW113" s="34"/>
      <c r="AX113" s="34"/>
      <c r="AY113" s="34"/>
      <c r="AZ113" s="27">
        <f t="shared" si="12"/>
        <v>0</v>
      </c>
      <c r="BB113" s="27">
        <f t="shared" si="13"/>
        <v>0</v>
      </c>
      <c r="BC113" s="38"/>
      <c r="BD113" s="27">
        <f t="shared" si="14"/>
        <v>0</v>
      </c>
      <c r="BE113" s="357"/>
      <c r="BF113" s="357"/>
      <c r="BG113" s="357"/>
      <c r="BH113" s="357"/>
      <c r="BI113" s="357"/>
      <c r="BJ113" s="357"/>
      <c r="BK113" s="357"/>
      <c r="BL113" s="357"/>
      <c r="BM113" s="357"/>
      <c r="BN113" s="357"/>
      <c r="BO113" s="357"/>
      <c r="BP113" s="357"/>
      <c r="BQ113" s="357"/>
      <c r="BR113" s="357"/>
      <c r="BS113" s="357"/>
      <c r="BT113" s="357"/>
      <c r="BU113" s="357"/>
      <c r="BV113" s="357"/>
      <c r="BW113" s="357"/>
      <c r="BX113" s="357"/>
      <c r="BY113" s="357"/>
      <c r="BZ113" s="357"/>
      <c r="CA113" s="357"/>
      <c r="CB113" s="357"/>
      <c r="CC113" s="357"/>
      <c r="CD113" s="357"/>
      <c r="CE113" s="357"/>
      <c r="CF113" s="357"/>
      <c r="CG113" s="357"/>
      <c r="CH113" s="357"/>
      <c r="CI113" s="357"/>
      <c r="CJ113" s="357"/>
      <c r="CK113" s="357"/>
      <c r="CL113" s="357"/>
      <c r="CM113" s="357"/>
    </row>
    <row r="114" spans="1:91" s="40" customFormat="1" ht="21" customHeight="1" x14ac:dyDescent="0.25">
      <c r="A114" s="27"/>
      <c r="B114" s="27"/>
      <c r="C114" s="27" t="s">
        <v>204</v>
      </c>
      <c r="D114" s="28" t="s">
        <v>1741</v>
      </c>
      <c r="E114" s="29">
        <v>35583</v>
      </c>
      <c r="F114" s="396">
        <v>21685</v>
      </c>
      <c r="G114" s="378" t="s">
        <v>1468</v>
      </c>
      <c r="H114" s="429"/>
      <c r="I114" s="31">
        <v>0</v>
      </c>
      <c r="J114" s="32">
        <v>0</v>
      </c>
      <c r="K114" s="31">
        <v>0</v>
      </c>
      <c r="L114" s="32">
        <v>0</v>
      </c>
      <c r="M114" s="31">
        <v>0</v>
      </c>
      <c r="N114" s="32">
        <v>0</v>
      </c>
      <c r="O114" s="31">
        <v>0</v>
      </c>
      <c r="P114" s="32">
        <v>0</v>
      </c>
      <c r="Q114" s="31">
        <v>0</v>
      </c>
      <c r="R114" s="375">
        <v>0</v>
      </c>
      <c r="S114" s="31">
        <v>0</v>
      </c>
      <c r="T114" s="386">
        <v>0</v>
      </c>
      <c r="U114" s="279">
        <v>0</v>
      </c>
      <c r="V114" s="386">
        <v>0</v>
      </c>
      <c r="W114" s="279">
        <v>0</v>
      </c>
      <c r="X114" s="386">
        <v>0</v>
      </c>
      <c r="Y114" s="279">
        <v>0</v>
      </c>
      <c r="Z114" s="386">
        <v>0</v>
      </c>
      <c r="AA114" s="279">
        <v>0</v>
      </c>
      <c r="AB114" s="279">
        <v>0</v>
      </c>
      <c r="AC114" s="279">
        <v>0</v>
      </c>
      <c r="AD114" s="33"/>
      <c r="AE114" s="33"/>
      <c r="AF114" s="33"/>
      <c r="AG114" s="33"/>
      <c r="AH114" s="33"/>
      <c r="AI114" s="33"/>
      <c r="AJ114" s="33"/>
      <c r="AK114" s="33"/>
      <c r="AL114" s="33"/>
      <c r="AM114" s="34"/>
      <c r="AN114" s="34"/>
      <c r="AO114" s="34"/>
      <c r="AP114" s="34"/>
      <c r="AQ114" s="34"/>
      <c r="AR114" s="34"/>
      <c r="AS114" s="34"/>
      <c r="AT114" s="34"/>
      <c r="AU114" s="34"/>
      <c r="AV114" s="34"/>
      <c r="AW114" s="34"/>
      <c r="AX114" s="34"/>
      <c r="AY114" s="34"/>
      <c r="AZ114" s="27">
        <f t="shared" si="12"/>
        <v>0</v>
      </c>
      <c r="BB114" s="27">
        <f t="shared" si="13"/>
        <v>0</v>
      </c>
      <c r="BC114" s="38"/>
      <c r="BD114" s="27">
        <f t="shared" si="14"/>
        <v>0</v>
      </c>
      <c r="BE114" s="357"/>
      <c r="BF114" s="357"/>
      <c r="BG114" s="357"/>
      <c r="BH114" s="357"/>
      <c r="BI114" s="357"/>
      <c r="BJ114" s="357"/>
      <c r="BK114" s="357"/>
      <c r="BL114" s="357"/>
      <c r="BM114" s="357"/>
      <c r="BN114" s="357"/>
      <c r="BO114" s="357"/>
      <c r="BP114" s="357"/>
      <c r="BQ114" s="357"/>
      <c r="BR114" s="357"/>
      <c r="BS114" s="357"/>
      <c r="BT114" s="357"/>
      <c r="BU114" s="357"/>
      <c r="BV114" s="357"/>
      <c r="BW114" s="357"/>
      <c r="BX114" s="357"/>
      <c r="BY114" s="357"/>
      <c r="BZ114" s="357"/>
      <c r="CA114" s="357"/>
      <c r="CB114" s="357"/>
      <c r="CC114" s="357"/>
      <c r="CD114" s="357"/>
      <c r="CE114" s="357"/>
      <c r="CF114" s="357"/>
      <c r="CG114" s="357"/>
      <c r="CH114" s="357"/>
      <c r="CI114" s="357"/>
      <c r="CJ114" s="357"/>
      <c r="CK114" s="357"/>
      <c r="CL114" s="357"/>
      <c r="CM114" s="357"/>
    </row>
    <row r="115" spans="1:91" s="40" customFormat="1" ht="21" customHeight="1" x14ac:dyDescent="0.25">
      <c r="A115" s="27"/>
      <c r="B115" s="27"/>
      <c r="C115" s="27" t="s">
        <v>206</v>
      </c>
      <c r="D115" s="28" t="s">
        <v>1057</v>
      </c>
      <c r="E115" s="29">
        <v>41394</v>
      </c>
      <c r="F115" s="396">
        <v>17158</v>
      </c>
      <c r="G115" s="378" t="s">
        <v>1468</v>
      </c>
      <c r="H115" s="429"/>
      <c r="I115" s="31">
        <v>0</v>
      </c>
      <c r="J115" s="32">
        <v>0</v>
      </c>
      <c r="K115" s="31">
        <v>0</v>
      </c>
      <c r="L115" s="32">
        <v>0</v>
      </c>
      <c r="M115" s="31">
        <v>0</v>
      </c>
      <c r="N115" s="32">
        <v>0</v>
      </c>
      <c r="O115" s="31">
        <v>0</v>
      </c>
      <c r="P115" s="32">
        <v>0</v>
      </c>
      <c r="Q115" s="31">
        <v>0</v>
      </c>
      <c r="R115" s="375">
        <v>0</v>
      </c>
      <c r="S115" s="31">
        <v>0</v>
      </c>
      <c r="T115" s="386">
        <v>0</v>
      </c>
      <c r="U115" s="279">
        <v>0</v>
      </c>
      <c r="V115" s="386">
        <v>0</v>
      </c>
      <c r="W115" s="279">
        <v>0</v>
      </c>
      <c r="X115" s="386">
        <v>0</v>
      </c>
      <c r="Y115" s="279">
        <v>0</v>
      </c>
      <c r="Z115" s="386">
        <v>0</v>
      </c>
      <c r="AA115" s="279">
        <v>0</v>
      </c>
      <c r="AB115" s="279">
        <v>0</v>
      </c>
      <c r="AC115" s="279">
        <v>0</v>
      </c>
      <c r="AD115" s="33"/>
      <c r="AE115" s="33"/>
      <c r="AF115" s="33"/>
      <c r="AG115" s="33"/>
      <c r="AH115" s="33"/>
      <c r="AI115" s="33"/>
      <c r="AJ115" s="33"/>
      <c r="AK115" s="33"/>
      <c r="AL115" s="33"/>
      <c r="AM115" s="34"/>
      <c r="AN115" s="34"/>
      <c r="AO115" s="34"/>
      <c r="AP115" s="34"/>
      <c r="AQ115" s="34"/>
      <c r="AR115" s="34"/>
      <c r="AS115" s="34"/>
      <c r="AT115" s="34"/>
      <c r="AU115" s="34"/>
      <c r="AV115" s="34"/>
      <c r="AW115" s="34"/>
      <c r="AX115" s="34"/>
      <c r="AY115" s="34"/>
      <c r="AZ115" s="27">
        <f t="shared" si="12"/>
        <v>0</v>
      </c>
      <c r="BB115" s="27">
        <f t="shared" si="13"/>
        <v>0</v>
      </c>
      <c r="BC115" s="38"/>
      <c r="BD115" s="27">
        <f t="shared" si="14"/>
        <v>0</v>
      </c>
      <c r="BE115" s="357"/>
      <c r="BF115" s="357"/>
      <c r="BG115" s="357"/>
      <c r="BH115" s="357"/>
      <c r="BI115" s="357"/>
      <c r="BJ115" s="357"/>
      <c r="BK115" s="357"/>
      <c r="BL115" s="357"/>
      <c r="BM115" s="357"/>
      <c r="BN115" s="357"/>
      <c r="BO115" s="357"/>
      <c r="BP115" s="357"/>
      <c r="BQ115" s="357"/>
      <c r="BR115" s="357"/>
      <c r="BS115" s="357"/>
      <c r="BT115" s="357"/>
      <c r="BU115" s="357"/>
      <c r="BV115" s="357"/>
      <c r="BW115" s="357"/>
      <c r="BX115" s="357"/>
      <c r="BY115" s="357"/>
      <c r="BZ115" s="357"/>
      <c r="CA115" s="357"/>
      <c r="CB115" s="357"/>
      <c r="CC115" s="357"/>
      <c r="CD115" s="357"/>
      <c r="CE115" s="357"/>
      <c r="CF115" s="357"/>
      <c r="CG115" s="357"/>
      <c r="CH115" s="357"/>
      <c r="CI115" s="357"/>
      <c r="CJ115" s="357"/>
      <c r="CK115" s="357"/>
      <c r="CL115" s="357"/>
      <c r="CM115" s="357"/>
    </row>
    <row r="116" spans="1:91" s="40" customFormat="1" ht="21" customHeight="1" x14ac:dyDescent="0.25">
      <c r="A116" s="27"/>
      <c r="B116" s="27"/>
      <c r="C116" s="27" t="s">
        <v>208</v>
      </c>
      <c r="D116" s="28" t="s">
        <v>286</v>
      </c>
      <c r="E116" s="29">
        <v>36648</v>
      </c>
      <c r="F116" s="396">
        <v>36501</v>
      </c>
      <c r="G116" s="378" t="s">
        <v>1468</v>
      </c>
      <c r="H116" s="429"/>
      <c r="I116" s="31">
        <v>0</v>
      </c>
      <c r="J116" s="32">
        <v>0</v>
      </c>
      <c r="K116" s="31">
        <v>0</v>
      </c>
      <c r="L116" s="32">
        <v>0</v>
      </c>
      <c r="M116" s="31">
        <v>0</v>
      </c>
      <c r="N116" s="32">
        <v>0</v>
      </c>
      <c r="O116" s="31">
        <v>0</v>
      </c>
      <c r="P116" s="32">
        <v>0</v>
      </c>
      <c r="Q116" s="31">
        <v>0</v>
      </c>
      <c r="R116" s="375">
        <v>0</v>
      </c>
      <c r="S116" s="31">
        <v>0</v>
      </c>
      <c r="T116" s="386">
        <v>0</v>
      </c>
      <c r="U116" s="279">
        <v>0</v>
      </c>
      <c r="V116" s="386">
        <v>0</v>
      </c>
      <c r="W116" s="279">
        <v>0</v>
      </c>
      <c r="X116" s="386">
        <v>0</v>
      </c>
      <c r="Y116" s="279">
        <v>0</v>
      </c>
      <c r="Z116" s="386">
        <v>0</v>
      </c>
      <c r="AA116" s="279">
        <v>0</v>
      </c>
      <c r="AB116" s="279">
        <v>0</v>
      </c>
      <c r="AC116" s="279">
        <v>0</v>
      </c>
      <c r="AD116" s="33"/>
      <c r="AE116" s="33"/>
      <c r="AF116" s="33"/>
      <c r="AG116" s="33"/>
      <c r="AH116" s="33"/>
      <c r="AI116" s="33"/>
      <c r="AJ116" s="33"/>
      <c r="AK116" s="33"/>
      <c r="AL116" s="33"/>
      <c r="AM116" s="34"/>
      <c r="AN116" s="34"/>
      <c r="AO116" s="34"/>
      <c r="AP116" s="34"/>
      <c r="AQ116" s="34"/>
      <c r="AR116" s="34"/>
      <c r="AS116" s="34"/>
      <c r="AT116" s="34"/>
      <c r="AU116" s="34"/>
      <c r="AV116" s="34"/>
      <c r="AW116" s="34"/>
      <c r="AX116" s="34"/>
      <c r="AY116" s="34"/>
      <c r="AZ116" s="27">
        <f t="shared" si="12"/>
        <v>0</v>
      </c>
      <c r="BB116" s="27">
        <f t="shared" si="13"/>
        <v>0</v>
      </c>
      <c r="BC116" s="38"/>
      <c r="BD116" s="27">
        <f t="shared" si="14"/>
        <v>0</v>
      </c>
      <c r="BE116" s="357"/>
      <c r="BF116" s="357"/>
      <c r="BG116" s="357"/>
      <c r="BH116" s="357"/>
      <c r="BI116" s="357"/>
      <c r="BJ116" s="357"/>
      <c r="BK116" s="357"/>
      <c r="BL116" s="357"/>
      <c r="BM116" s="357"/>
      <c r="BN116" s="357"/>
      <c r="BO116" s="357"/>
      <c r="BP116" s="357"/>
      <c r="BQ116" s="357"/>
      <c r="BR116" s="357"/>
      <c r="BS116" s="357"/>
      <c r="BT116" s="357"/>
      <c r="BU116" s="357"/>
      <c r="BV116" s="357"/>
      <c r="BW116" s="357"/>
      <c r="BX116" s="357"/>
      <c r="BY116" s="357"/>
      <c r="BZ116" s="357"/>
      <c r="CA116" s="357"/>
      <c r="CB116" s="357"/>
      <c r="CC116" s="357"/>
      <c r="CD116" s="357"/>
      <c r="CE116" s="357"/>
      <c r="CF116" s="357"/>
      <c r="CG116" s="357"/>
      <c r="CH116" s="357"/>
      <c r="CI116" s="357"/>
      <c r="CJ116" s="357"/>
      <c r="CK116" s="357"/>
      <c r="CL116" s="357"/>
      <c r="CM116" s="357"/>
    </row>
    <row r="117" spans="1:91" s="40" customFormat="1" ht="21" customHeight="1" x14ac:dyDescent="0.25">
      <c r="A117" s="27"/>
      <c r="B117" s="27"/>
      <c r="C117" s="27" t="s">
        <v>210</v>
      </c>
      <c r="D117" s="28" t="s">
        <v>915</v>
      </c>
      <c r="E117" s="29">
        <v>41647</v>
      </c>
      <c r="F117" s="396">
        <v>41610</v>
      </c>
      <c r="G117" s="378" t="s">
        <v>1754</v>
      </c>
      <c r="H117" s="429"/>
      <c r="I117" s="31">
        <v>0</v>
      </c>
      <c r="J117" s="32">
        <v>0</v>
      </c>
      <c r="K117" s="31">
        <v>0</v>
      </c>
      <c r="L117" s="32">
        <v>0</v>
      </c>
      <c r="M117" s="31">
        <v>0</v>
      </c>
      <c r="N117" s="32">
        <v>0</v>
      </c>
      <c r="O117" s="31">
        <v>0</v>
      </c>
      <c r="P117" s="32">
        <v>0</v>
      </c>
      <c r="Q117" s="31">
        <v>0</v>
      </c>
      <c r="R117" s="375">
        <v>0</v>
      </c>
      <c r="S117" s="31">
        <v>0</v>
      </c>
      <c r="T117" s="386">
        <v>0</v>
      </c>
      <c r="U117" s="279">
        <v>0</v>
      </c>
      <c r="V117" s="386">
        <v>0</v>
      </c>
      <c r="W117" s="279">
        <v>0</v>
      </c>
      <c r="X117" s="386">
        <v>0</v>
      </c>
      <c r="Y117" s="279">
        <v>0</v>
      </c>
      <c r="Z117" s="386">
        <v>0</v>
      </c>
      <c r="AA117" s="279">
        <v>0</v>
      </c>
      <c r="AB117" s="279">
        <v>0</v>
      </c>
      <c r="AC117" s="279">
        <v>0</v>
      </c>
      <c r="AD117" s="33"/>
      <c r="AE117" s="33"/>
      <c r="AF117" s="33"/>
      <c r="AG117" s="33"/>
      <c r="AH117" s="33"/>
      <c r="AI117" s="33"/>
      <c r="AJ117" s="33"/>
      <c r="AK117" s="33"/>
      <c r="AL117" s="33"/>
      <c r="AM117" s="34"/>
      <c r="AN117" s="34"/>
      <c r="AO117" s="34"/>
      <c r="AP117" s="34"/>
      <c r="AQ117" s="34"/>
      <c r="AR117" s="34"/>
      <c r="AS117" s="34"/>
      <c r="AT117" s="34"/>
      <c r="AU117" s="34"/>
      <c r="AV117" s="34"/>
      <c r="AW117" s="34"/>
      <c r="AX117" s="34"/>
      <c r="AY117" s="34"/>
      <c r="AZ117" s="27">
        <f t="shared" si="12"/>
        <v>0</v>
      </c>
      <c r="BB117" s="27">
        <f t="shared" si="13"/>
        <v>0</v>
      </c>
      <c r="BC117" s="38"/>
      <c r="BD117" s="27">
        <f t="shared" si="14"/>
        <v>0</v>
      </c>
      <c r="BE117" s="357"/>
      <c r="BF117" s="357"/>
      <c r="BG117" s="357"/>
      <c r="BH117" s="357"/>
      <c r="BI117" s="357"/>
      <c r="BJ117" s="357"/>
      <c r="BK117" s="357"/>
      <c r="BL117" s="357"/>
      <c r="BM117" s="357"/>
      <c r="BN117" s="357"/>
      <c r="BO117" s="357"/>
      <c r="BP117" s="357"/>
      <c r="BQ117" s="357"/>
      <c r="BR117" s="357"/>
      <c r="BS117" s="357"/>
      <c r="BT117" s="357"/>
      <c r="BU117" s="357"/>
      <c r="BV117" s="357"/>
      <c r="BW117" s="357"/>
      <c r="BX117" s="357"/>
      <c r="BY117" s="357"/>
      <c r="BZ117" s="357"/>
      <c r="CA117" s="357"/>
      <c r="CB117" s="357"/>
      <c r="CC117" s="357"/>
      <c r="CD117" s="357"/>
      <c r="CE117" s="357"/>
      <c r="CF117" s="357"/>
      <c r="CG117" s="357"/>
      <c r="CH117" s="357"/>
      <c r="CI117" s="357"/>
      <c r="CJ117" s="357"/>
      <c r="CK117" s="357"/>
      <c r="CL117" s="357"/>
      <c r="CM117" s="357"/>
    </row>
    <row r="118" spans="1:91" s="40" customFormat="1" ht="21" customHeight="1" x14ac:dyDescent="0.25">
      <c r="A118" s="27"/>
      <c r="B118" s="27"/>
      <c r="C118" s="27" t="s">
        <v>211</v>
      </c>
      <c r="D118" s="28" t="s">
        <v>232</v>
      </c>
      <c r="E118" s="29">
        <v>38468</v>
      </c>
      <c r="F118" s="396">
        <v>36614</v>
      </c>
      <c r="G118" s="378" t="s">
        <v>1754</v>
      </c>
      <c r="H118" s="429"/>
      <c r="I118" s="31">
        <v>0</v>
      </c>
      <c r="J118" s="32">
        <v>0</v>
      </c>
      <c r="K118" s="31">
        <v>0</v>
      </c>
      <c r="L118" s="32">
        <v>0</v>
      </c>
      <c r="M118" s="31">
        <v>0</v>
      </c>
      <c r="N118" s="32">
        <v>0</v>
      </c>
      <c r="O118" s="31">
        <v>0</v>
      </c>
      <c r="P118" s="32">
        <v>0</v>
      </c>
      <c r="Q118" s="31">
        <v>0</v>
      </c>
      <c r="R118" s="375">
        <v>0</v>
      </c>
      <c r="S118" s="31">
        <v>0</v>
      </c>
      <c r="T118" s="386">
        <v>0</v>
      </c>
      <c r="U118" s="279">
        <v>0</v>
      </c>
      <c r="V118" s="386">
        <v>0</v>
      </c>
      <c r="W118" s="279">
        <v>0</v>
      </c>
      <c r="X118" s="386">
        <v>0</v>
      </c>
      <c r="Y118" s="279">
        <v>0</v>
      </c>
      <c r="Z118" s="386">
        <v>0</v>
      </c>
      <c r="AA118" s="279">
        <v>0</v>
      </c>
      <c r="AB118" s="279">
        <v>0</v>
      </c>
      <c r="AC118" s="279">
        <v>0</v>
      </c>
      <c r="AD118" s="33"/>
      <c r="AE118" s="33"/>
      <c r="AF118" s="33"/>
      <c r="AG118" s="33"/>
      <c r="AH118" s="33"/>
      <c r="AI118" s="33"/>
      <c r="AJ118" s="33"/>
      <c r="AK118" s="33"/>
      <c r="AL118" s="33"/>
      <c r="AM118" s="34"/>
      <c r="AN118" s="34"/>
      <c r="AO118" s="34"/>
      <c r="AP118" s="34"/>
      <c r="AQ118" s="34"/>
      <c r="AR118" s="34"/>
      <c r="AS118" s="34"/>
      <c r="AT118" s="34"/>
      <c r="AU118" s="34"/>
      <c r="AV118" s="34"/>
      <c r="AW118" s="34"/>
      <c r="AX118" s="34"/>
      <c r="AY118" s="34"/>
      <c r="AZ118" s="27">
        <f t="shared" si="12"/>
        <v>0</v>
      </c>
      <c r="BB118" s="27">
        <f t="shared" si="13"/>
        <v>0</v>
      </c>
      <c r="BC118" s="38"/>
      <c r="BD118" s="27">
        <f t="shared" si="14"/>
        <v>0</v>
      </c>
      <c r="BE118" s="357"/>
      <c r="BF118" s="357"/>
      <c r="BG118" s="357"/>
      <c r="BH118" s="357"/>
      <c r="BI118" s="357"/>
      <c r="BJ118" s="357"/>
      <c r="BK118" s="357"/>
      <c r="BL118" s="357"/>
      <c r="BM118" s="357"/>
      <c r="BN118" s="357"/>
      <c r="BO118" s="357"/>
      <c r="BP118" s="357"/>
      <c r="BQ118" s="357"/>
      <c r="BR118" s="357"/>
      <c r="BS118" s="357"/>
      <c r="BT118" s="357"/>
      <c r="BU118" s="357"/>
      <c r="BV118" s="357"/>
      <c r="BW118" s="357"/>
      <c r="BX118" s="357"/>
      <c r="BY118" s="357"/>
      <c r="BZ118" s="357"/>
      <c r="CA118" s="357"/>
      <c r="CB118" s="357"/>
      <c r="CC118" s="357"/>
      <c r="CD118" s="357"/>
      <c r="CE118" s="357"/>
      <c r="CF118" s="357"/>
      <c r="CG118" s="357"/>
      <c r="CH118" s="357"/>
      <c r="CI118" s="357"/>
      <c r="CJ118" s="357"/>
      <c r="CK118" s="357"/>
      <c r="CL118" s="357"/>
      <c r="CM118" s="357"/>
    </row>
    <row r="119" spans="1:91" s="40" customFormat="1" ht="21" customHeight="1" x14ac:dyDescent="0.25">
      <c r="A119" s="27"/>
      <c r="B119" s="27"/>
      <c r="C119" s="27" t="s">
        <v>213</v>
      </c>
      <c r="D119" s="28" t="s">
        <v>1782</v>
      </c>
      <c r="E119" s="29">
        <v>41100</v>
      </c>
      <c r="F119" s="396">
        <v>41243</v>
      </c>
      <c r="G119" s="378"/>
      <c r="H119" s="429"/>
      <c r="I119" s="31">
        <v>0</v>
      </c>
      <c r="J119" s="32">
        <v>0</v>
      </c>
      <c r="K119" s="31">
        <v>0</v>
      </c>
      <c r="L119" s="32">
        <v>0</v>
      </c>
      <c r="M119" s="31">
        <v>0</v>
      </c>
      <c r="N119" s="32">
        <v>0</v>
      </c>
      <c r="O119" s="31">
        <v>0</v>
      </c>
      <c r="P119" s="32">
        <v>0</v>
      </c>
      <c r="Q119" s="31">
        <v>0</v>
      </c>
      <c r="R119" s="375">
        <v>0</v>
      </c>
      <c r="S119" s="31">
        <v>0</v>
      </c>
      <c r="T119" s="386">
        <v>0</v>
      </c>
      <c r="U119" s="279">
        <v>0</v>
      </c>
      <c r="V119" s="386">
        <v>0</v>
      </c>
      <c r="W119" s="279">
        <v>0</v>
      </c>
      <c r="X119" s="386">
        <v>0</v>
      </c>
      <c r="Y119" s="279">
        <v>0</v>
      </c>
      <c r="Z119" s="386">
        <v>0</v>
      </c>
      <c r="AA119" s="279">
        <v>0</v>
      </c>
      <c r="AB119" s="279">
        <v>0</v>
      </c>
      <c r="AC119" s="279">
        <v>0</v>
      </c>
      <c r="AD119" s="33"/>
      <c r="AE119" s="33"/>
      <c r="AF119" s="33"/>
      <c r="AG119" s="33"/>
      <c r="AH119" s="33"/>
      <c r="AI119" s="33"/>
      <c r="AJ119" s="33"/>
      <c r="AK119" s="33"/>
      <c r="AL119" s="33"/>
      <c r="AM119" s="34"/>
      <c r="AN119" s="34"/>
      <c r="AO119" s="34"/>
      <c r="AP119" s="34"/>
      <c r="AQ119" s="34"/>
      <c r="AR119" s="34"/>
      <c r="AS119" s="34"/>
      <c r="AT119" s="34"/>
      <c r="AU119" s="34"/>
      <c r="AV119" s="34"/>
      <c r="AW119" s="34"/>
      <c r="AX119" s="34"/>
      <c r="AY119" s="34"/>
      <c r="AZ119" s="27">
        <f t="shared" si="12"/>
        <v>0</v>
      </c>
      <c r="BB119" s="27">
        <f t="shared" si="13"/>
        <v>0</v>
      </c>
      <c r="BC119" s="38"/>
      <c r="BD119" s="27">
        <f t="shared" si="14"/>
        <v>0</v>
      </c>
      <c r="BE119" s="357"/>
      <c r="BF119" s="357"/>
      <c r="BG119" s="357"/>
      <c r="BH119" s="357"/>
      <c r="BI119" s="357"/>
      <c r="BJ119" s="357"/>
      <c r="BK119" s="357"/>
      <c r="BL119" s="357"/>
      <c r="BM119" s="357"/>
      <c r="BN119" s="357"/>
      <c r="BO119" s="357"/>
      <c r="BP119" s="357"/>
      <c r="BQ119" s="357"/>
      <c r="BR119" s="357"/>
      <c r="BS119" s="357"/>
      <c r="BT119" s="357"/>
      <c r="BU119" s="357"/>
      <c r="BV119" s="357"/>
      <c r="BW119" s="357"/>
      <c r="BX119" s="357"/>
      <c r="BY119" s="357"/>
      <c r="BZ119" s="357"/>
      <c r="CA119" s="357"/>
      <c r="CB119" s="357"/>
      <c r="CC119" s="357"/>
      <c r="CD119" s="357"/>
      <c r="CE119" s="357"/>
      <c r="CF119" s="357"/>
      <c r="CG119" s="357"/>
      <c r="CH119" s="357"/>
      <c r="CI119" s="357"/>
      <c r="CJ119" s="357"/>
      <c r="CK119" s="357"/>
      <c r="CL119" s="357"/>
      <c r="CM119" s="357"/>
    </row>
    <row r="120" spans="1:91" s="40" customFormat="1" ht="21" customHeight="1" x14ac:dyDescent="0.25">
      <c r="A120" s="27"/>
      <c r="B120" s="27"/>
      <c r="C120" s="27" t="s">
        <v>215</v>
      </c>
      <c r="D120" s="28" t="s">
        <v>1191</v>
      </c>
      <c r="E120" s="45">
        <v>44237</v>
      </c>
      <c r="F120" s="396">
        <v>36516</v>
      </c>
      <c r="G120" s="378" t="s">
        <v>1754</v>
      </c>
      <c r="H120" s="429"/>
      <c r="I120" s="31">
        <v>0</v>
      </c>
      <c r="J120" s="32">
        <v>0</v>
      </c>
      <c r="K120" s="31">
        <v>0</v>
      </c>
      <c r="L120" s="32">
        <v>0</v>
      </c>
      <c r="M120" s="31">
        <v>0</v>
      </c>
      <c r="N120" s="32">
        <v>0</v>
      </c>
      <c r="O120" s="31">
        <v>0</v>
      </c>
      <c r="P120" s="32">
        <v>0</v>
      </c>
      <c r="Q120" s="31">
        <v>0</v>
      </c>
      <c r="R120" s="375">
        <v>0</v>
      </c>
      <c r="S120" s="31">
        <v>0</v>
      </c>
      <c r="T120" s="386">
        <v>0</v>
      </c>
      <c r="U120" s="279">
        <v>0</v>
      </c>
      <c r="V120" s="386">
        <v>0</v>
      </c>
      <c r="W120" s="279">
        <v>0</v>
      </c>
      <c r="X120" s="386">
        <v>0</v>
      </c>
      <c r="Y120" s="279">
        <v>0</v>
      </c>
      <c r="Z120" s="386">
        <v>0</v>
      </c>
      <c r="AA120" s="279">
        <v>0</v>
      </c>
      <c r="AB120" s="279">
        <v>0</v>
      </c>
      <c r="AC120" s="279">
        <v>0</v>
      </c>
      <c r="AD120" s="33"/>
      <c r="AE120" s="33"/>
      <c r="AF120" s="33"/>
      <c r="AG120" s="33"/>
      <c r="AH120" s="33"/>
      <c r="AI120" s="33"/>
      <c r="AJ120" s="33"/>
      <c r="AK120" s="33"/>
      <c r="AL120" s="33"/>
      <c r="AM120" s="34"/>
      <c r="AN120" s="34"/>
      <c r="AO120" s="34"/>
      <c r="AP120" s="34"/>
      <c r="AQ120" s="34"/>
      <c r="AR120" s="34"/>
      <c r="AS120" s="34"/>
      <c r="AT120" s="34"/>
      <c r="AU120" s="34"/>
      <c r="AV120" s="34"/>
      <c r="AW120" s="34"/>
      <c r="AX120" s="34"/>
      <c r="AY120" s="34"/>
      <c r="AZ120" s="27">
        <f t="shared" si="12"/>
        <v>0</v>
      </c>
      <c r="BB120" s="27">
        <f t="shared" si="13"/>
        <v>0</v>
      </c>
      <c r="BC120" s="38"/>
      <c r="BD120" s="27">
        <f t="shared" si="14"/>
        <v>0</v>
      </c>
      <c r="BE120" s="357"/>
      <c r="BF120" s="357"/>
      <c r="BG120" s="357"/>
      <c r="BH120" s="357"/>
      <c r="BI120" s="357"/>
      <c r="BJ120" s="357"/>
      <c r="BK120" s="357"/>
      <c r="BL120" s="357"/>
      <c r="BM120" s="357"/>
      <c r="BN120" s="357"/>
      <c r="BO120" s="357"/>
      <c r="BP120" s="357"/>
      <c r="BQ120" s="357"/>
      <c r="BR120" s="357"/>
      <c r="BS120" s="357"/>
      <c r="BT120" s="357"/>
      <c r="BU120" s="357"/>
      <c r="BV120" s="357"/>
      <c r="BW120" s="357"/>
      <c r="BX120" s="357"/>
      <c r="BY120" s="357"/>
      <c r="BZ120" s="357"/>
      <c r="CA120" s="357"/>
      <c r="CB120" s="357"/>
      <c r="CC120" s="357"/>
      <c r="CD120" s="357"/>
      <c r="CE120" s="357"/>
      <c r="CF120" s="357"/>
      <c r="CG120" s="357"/>
      <c r="CH120" s="357"/>
      <c r="CI120" s="357"/>
      <c r="CJ120" s="357"/>
      <c r="CK120" s="357"/>
      <c r="CL120" s="357"/>
      <c r="CM120" s="357"/>
    </row>
    <row r="121" spans="1:91" s="40" customFormat="1" ht="15.75" customHeight="1" x14ac:dyDescent="0.25">
      <c r="E121" s="281"/>
      <c r="F121" s="58"/>
      <c r="G121" s="58"/>
      <c r="H121" s="58"/>
      <c r="AZ121" s="38"/>
      <c r="BB121" s="38"/>
      <c r="BC121" s="38"/>
      <c r="BD121" s="38"/>
    </row>
    <row r="122" spans="1:91" s="40" customFormat="1" ht="15.75" customHeight="1" x14ac:dyDescent="0.25">
      <c r="E122" s="281"/>
      <c r="F122" s="58"/>
      <c r="G122" s="58"/>
      <c r="H122" s="58"/>
      <c r="AZ122" s="38"/>
      <c r="BB122" s="38"/>
      <c r="BC122" s="38"/>
      <c r="BD122" s="38"/>
    </row>
    <row r="123" spans="1:91" s="40" customFormat="1" ht="15.75" customHeight="1" x14ac:dyDescent="0.25">
      <c r="E123" s="281"/>
      <c r="F123" s="58"/>
      <c r="G123" s="58"/>
      <c r="H123" s="58"/>
      <c r="AZ123" s="38"/>
      <c r="BB123" s="38"/>
      <c r="BC123" s="38"/>
      <c r="BD123" s="38"/>
    </row>
    <row r="124" spans="1:91" s="40" customFormat="1" ht="15.75" customHeight="1" x14ac:dyDescent="0.25">
      <c r="A124" s="615"/>
      <c r="B124" s="615"/>
      <c r="C124" s="615"/>
      <c r="D124" s="615"/>
      <c r="E124" s="618"/>
      <c r="F124" s="603"/>
      <c r="G124" s="603"/>
      <c r="H124" s="603"/>
      <c r="I124" s="615"/>
      <c r="J124" s="615"/>
      <c r="K124" s="615"/>
      <c r="L124" s="615"/>
      <c r="M124" s="615"/>
      <c r="N124" s="615"/>
      <c r="O124" s="615"/>
      <c r="P124" s="615"/>
      <c r="Q124" s="615"/>
      <c r="R124" s="615"/>
      <c r="S124" s="615"/>
      <c r="T124" s="615"/>
      <c r="U124" s="615"/>
      <c r="V124" s="615"/>
      <c r="W124" s="615"/>
      <c r="X124" s="615"/>
      <c r="Y124" s="615"/>
      <c r="Z124" s="615"/>
      <c r="AA124" s="615"/>
      <c r="AB124" s="615"/>
      <c r="AC124" s="615"/>
      <c r="AD124" s="615"/>
      <c r="AE124" s="615"/>
      <c r="AF124" s="615"/>
      <c r="AG124" s="615"/>
      <c r="AH124" s="615"/>
      <c r="AI124" s="615"/>
      <c r="AJ124" s="615"/>
      <c r="AK124" s="615"/>
      <c r="AL124" s="615"/>
      <c r="AM124" s="615"/>
      <c r="AN124" s="615"/>
      <c r="AO124" s="615"/>
      <c r="AP124" s="615"/>
      <c r="AQ124" s="615"/>
      <c r="AR124" s="615"/>
      <c r="AS124" s="615"/>
      <c r="AT124" s="615"/>
      <c r="AU124" s="615"/>
      <c r="AV124" s="615"/>
      <c r="AW124" s="615"/>
      <c r="AX124" s="615"/>
      <c r="AY124" s="615"/>
      <c r="AZ124" s="38"/>
      <c r="BB124" s="38"/>
      <c r="BC124" s="38"/>
      <c r="BD124" s="38"/>
    </row>
    <row r="125" spans="1:91" s="40" customFormat="1" ht="15.75" customHeight="1" x14ac:dyDescent="0.25">
      <c r="E125" s="281"/>
      <c r="F125" s="58"/>
      <c r="G125" s="58"/>
      <c r="H125" s="58"/>
      <c r="AZ125" s="38"/>
      <c r="BB125" s="38"/>
      <c r="BC125" s="38"/>
      <c r="BD125" s="38"/>
    </row>
    <row r="126" spans="1:91" s="76" customFormat="1" ht="54" customHeight="1" x14ac:dyDescent="0.25">
      <c r="C126" s="371"/>
      <c r="D126" s="76" t="s">
        <v>1711</v>
      </c>
      <c r="E126" s="372"/>
      <c r="F126" s="373"/>
      <c r="G126" s="383"/>
      <c r="H126" s="383"/>
      <c r="CD126" s="374"/>
      <c r="CE126" s="374"/>
      <c r="CF126" s="374"/>
      <c r="CH126" s="374"/>
    </row>
    <row r="127" spans="1:91" s="40" customFormat="1" ht="15.75" customHeight="1" x14ac:dyDescent="0.25">
      <c r="E127" s="281"/>
      <c r="F127" s="58"/>
      <c r="G127" s="58"/>
      <c r="H127" s="58"/>
      <c r="AZ127" s="38"/>
      <c r="BB127" s="38"/>
      <c r="BC127" s="38"/>
      <c r="BD127" s="38"/>
    </row>
    <row r="128" spans="1:91" s="224" customFormat="1" ht="34.5" customHeight="1" x14ac:dyDescent="0.25">
      <c r="A128" s="441" t="s">
        <v>12</v>
      </c>
      <c r="B128" s="441" t="s">
        <v>1013</v>
      </c>
      <c r="C128" s="464" t="s">
        <v>13</v>
      </c>
      <c r="D128" s="465" t="s">
        <v>46</v>
      </c>
      <c r="E128" s="382" t="s">
        <v>15</v>
      </c>
      <c r="F128" s="382" t="s">
        <v>16</v>
      </c>
      <c r="G128" s="529" t="s">
        <v>304</v>
      </c>
      <c r="H128" s="587" t="s">
        <v>1153</v>
      </c>
      <c r="I128" s="441" t="s">
        <v>17</v>
      </c>
      <c r="J128" s="441" t="s">
        <v>18</v>
      </c>
      <c r="K128" s="441" t="s">
        <v>19</v>
      </c>
      <c r="L128" s="441" t="s">
        <v>20</v>
      </c>
      <c r="M128" s="572" t="s">
        <v>21</v>
      </c>
      <c r="N128" s="572" t="s">
        <v>22</v>
      </c>
      <c r="O128" s="441" t="s">
        <v>23</v>
      </c>
      <c r="P128" s="441" t="s">
        <v>24</v>
      </c>
      <c r="Q128" s="441" t="s">
        <v>25</v>
      </c>
      <c r="R128" s="441" t="s">
        <v>860</v>
      </c>
      <c r="S128" s="441" t="s">
        <v>859</v>
      </c>
      <c r="T128" s="441" t="s">
        <v>868</v>
      </c>
      <c r="U128" s="573" t="s">
        <v>914</v>
      </c>
      <c r="V128" s="573" t="s">
        <v>1148</v>
      </c>
      <c r="W128" s="573" t="s">
        <v>1149</v>
      </c>
      <c r="X128" s="573" t="s">
        <v>1301</v>
      </c>
      <c r="Y128" s="573" t="s">
        <v>1299</v>
      </c>
      <c r="Z128" s="573" t="s">
        <v>1413</v>
      </c>
      <c r="AA128" s="573"/>
      <c r="AB128" s="573">
        <v>25</v>
      </c>
      <c r="AC128" s="573"/>
      <c r="AD128" s="441">
        <v>5</v>
      </c>
      <c r="AE128" s="441">
        <v>12</v>
      </c>
      <c r="AF128" s="441">
        <v>19</v>
      </c>
      <c r="AG128" s="441">
        <v>26</v>
      </c>
      <c r="AH128" s="441">
        <v>2</v>
      </c>
      <c r="AI128" s="441">
        <v>9</v>
      </c>
      <c r="AJ128" s="441">
        <v>16</v>
      </c>
      <c r="AK128" s="441">
        <v>23</v>
      </c>
      <c r="AL128" s="441">
        <v>30</v>
      </c>
      <c r="AM128" s="441">
        <v>7</v>
      </c>
      <c r="AN128" s="441">
        <v>14</v>
      </c>
      <c r="AO128" s="441">
        <v>21</v>
      </c>
      <c r="AP128" s="441">
        <v>28</v>
      </c>
      <c r="AQ128" s="441">
        <v>4</v>
      </c>
      <c r="AR128" s="441">
        <v>11</v>
      </c>
      <c r="AS128" s="441">
        <v>18</v>
      </c>
      <c r="AT128" s="441"/>
      <c r="AU128" s="441">
        <v>25</v>
      </c>
      <c r="AV128" s="441">
        <v>1</v>
      </c>
      <c r="AW128" s="441">
        <v>8</v>
      </c>
      <c r="AX128" s="441">
        <v>15</v>
      </c>
      <c r="AY128" s="441">
        <v>29</v>
      </c>
      <c r="AZ128" s="441">
        <v>25</v>
      </c>
      <c r="BA128" s="441">
        <v>1</v>
      </c>
      <c r="BB128" s="441">
        <v>8</v>
      </c>
      <c r="BC128" s="441">
        <v>15</v>
      </c>
      <c r="BD128" s="441">
        <v>22</v>
      </c>
      <c r="BE128" s="441">
        <v>29</v>
      </c>
      <c r="BF128" s="441">
        <v>6</v>
      </c>
      <c r="BG128" s="441">
        <v>13</v>
      </c>
      <c r="BH128" s="441">
        <v>20</v>
      </c>
      <c r="BI128" s="441">
        <v>27</v>
      </c>
      <c r="BJ128" s="441">
        <v>3</v>
      </c>
      <c r="BK128" s="441">
        <v>10</v>
      </c>
      <c r="BL128" s="441">
        <v>17</v>
      </c>
      <c r="BM128" s="441">
        <v>24</v>
      </c>
      <c r="BN128" s="441">
        <v>31</v>
      </c>
      <c r="BO128" s="441">
        <v>7</v>
      </c>
      <c r="BP128" s="441">
        <v>14</v>
      </c>
      <c r="BQ128" s="441">
        <v>21</v>
      </c>
      <c r="BR128" s="441">
        <v>28</v>
      </c>
      <c r="BS128" s="441">
        <v>5</v>
      </c>
      <c r="BT128" s="441">
        <v>12</v>
      </c>
      <c r="BU128" s="441">
        <v>19</v>
      </c>
      <c r="BV128" s="441">
        <v>26</v>
      </c>
      <c r="BW128" s="441">
        <v>2</v>
      </c>
      <c r="BX128" s="441">
        <v>9</v>
      </c>
      <c r="BY128" s="441">
        <v>16</v>
      </c>
      <c r="BZ128" s="441">
        <v>23</v>
      </c>
      <c r="CA128" s="441">
        <v>30</v>
      </c>
      <c r="CB128" s="441">
        <v>7</v>
      </c>
      <c r="CC128" s="441">
        <v>14</v>
      </c>
      <c r="CD128" s="441">
        <v>21</v>
      </c>
      <c r="CE128" s="441">
        <v>28</v>
      </c>
      <c r="CF128" s="24" t="s">
        <v>878</v>
      </c>
      <c r="CG128" s="25"/>
      <c r="CH128" s="24" t="s">
        <v>879</v>
      </c>
      <c r="CJ128" s="26" t="s">
        <v>1300</v>
      </c>
    </row>
    <row r="129" spans="1:91" s="40" customFormat="1" ht="21" customHeight="1" x14ac:dyDescent="0.25">
      <c r="A129" s="27"/>
      <c r="B129" s="27"/>
      <c r="C129" s="27" t="s">
        <v>40</v>
      </c>
      <c r="D129" s="28" t="s">
        <v>83</v>
      </c>
      <c r="E129" s="29">
        <v>37315</v>
      </c>
      <c r="F129" s="45">
        <v>36482</v>
      </c>
      <c r="G129" s="429" t="s">
        <v>260</v>
      </c>
      <c r="H129" s="429"/>
      <c r="I129" s="31">
        <v>102</v>
      </c>
      <c r="J129" s="31">
        <v>14</v>
      </c>
      <c r="K129" s="31">
        <v>116</v>
      </c>
      <c r="L129" s="31">
        <v>16</v>
      </c>
      <c r="M129" s="31">
        <v>132</v>
      </c>
      <c r="N129" s="31">
        <v>15</v>
      </c>
      <c r="O129" s="31">
        <v>147</v>
      </c>
      <c r="P129" s="31">
        <v>4</v>
      </c>
      <c r="Q129" s="31">
        <v>151</v>
      </c>
      <c r="R129" s="31">
        <v>6</v>
      </c>
      <c r="S129" s="31">
        <v>157</v>
      </c>
      <c r="T129" s="279">
        <v>10</v>
      </c>
      <c r="U129" s="279">
        <v>167</v>
      </c>
      <c r="V129" s="279">
        <v>7</v>
      </c>
      <c r="W129" s="279">
        <v>174</v>
      </c>
      <c r="X129" s="279">
        <v>10</v>
      </c>
      <c r="Y129" s="279">
        <v>184</v>
      </c>
      <c r="Z129" s="279">
        <v>0</v>
      </c>
      <c r="AA129" s="279">
        <v>184</v>
      </c>
      <c r="AB129" s="279">
        <v>0</v>
      </c>
      <c r="AC129" s="279">
        <v>184</v>
      </c>
      <c r="AD129" s="33"/>
      <c r="AE129" s="33"/>
      <c r="AF129" s="33"/>
      <c r="AG129" s="33"/>
      <c r="AH129" s="33"/>
      <c r="AI129" s="33"/>
      <c r="AJ129" s="33"/>
      <c r="AK129" s="33"/>
      <c r="AL129" s="33"/>
      <c r="AM129" s="34"/>
      <c r="AN129" s="34"/>
      <c r="AO129" s="34"/>
      <c r="AP129" s="34"/>
      <c r="AQ129" s="34"/>
      <c r="AR129" s="34"/>
      <c r="AS129" s="34"/>
      <c r="AT129" s="34"/>
      <c r="AU129" s="34"/>
      <c r="AV129" s="34"/>
      <c r="AW129" s="34"/>
      <c r="AX129" s="34"/>
      <c r="AY129" s="34"/>
      <c r="AZ129" s="27">
        <f t="shared" ref="AZ129:AZ130" si="15">COUNT(AD129:AL129)</f>
        <v>0</v>
      </c>
      <c r="BB129" s="27">
        <f t="shared" ref="BB129:BB130" si="16">COUNT(AM129:AY129)</f>
        <v>0</v>
      </c>
      <c r="BC129" s="38"/>
      <c r="BD129" s="27">
        <f t="shared" ref="BD129:BD130" si="17">SUM(AZ129,BB129)</f>
        <v>0</v>
      </c>
      <c r="CM129" s="357"/>
    </row>
    <row r="130" spans="1:91" s="40" customFormat="1" ht="21" customHeight="1" x14ac:dyDescent="0.25">
      <c r="A130" s="27"/>
      <c r="B130" s="27"/>
      <c r="C130" s="27" t="s">
        <v>84</v>
      </c>
      <c r="D130" s="28" t="s">
        <v>144</v>
      </c>
      <c r="E130" s="29">
        <v>37315</v>
      </c>
      <c r="F130" s="45">
        <v>19421</v>
      </c>
      <c r="G130" s="429" t="s">
        <v>260</v>
      </c>
      <c r="H130" s="429"/>
      <c r="I130" s="31">
        <v>4</v>
      </c>
      <c r="J130" s="31">
        <v>10</v>
      </c>
      <c r="K130" s="31">
        <v>14</v>
      </c>
      <c r="L130" s="31">
        <v>6</v>
      </c>
      <c r="M130" s="31">
        <v>20</v>
      </c>
      <c r="N130" s="31">
        <v>12</v>
      </c>
      <c r="O130" s="31">
        <v>32</v>
      </c>
      <c r="P130" s="31">
        <v>2</v>
      </c>
      <c r="Q130" s="31">
        <v>34</v>
      </c>
      <c r="R130" s="31">
        <v>0</v>
      </c>
      <c r="S130" s="31">
        <v>34</v>
      </c>
      <c r="T130" s="279">
        <v>5</v>
      </c>
      <c r="U130" s="279">
        <v>39</v>
      </c>
      <c r="V130" s="279">
        <v>1</v>
      </c>
      <c r="W130" s="279">
        <v>40</v>
      </c>
      <c r="X130" s="279">
        <v>3</v>
      </c>
      <c r="Y130" s="279">
        <v>43</v>
      </c>
      <c r="Z130" s="279">
        <v>0</v>
      </c>
      <c r="AA130" s="279">
        <v>43</v>
      </c>
      <c r="AB130" s="279">
        <v>0</v>
      </c>
      <c r="AC130" s="279">
        <v>43</v>
      </c>
      <c r="AD130" s="33"/>
      <c r="AE130" s="33"/>
      <c r="AF130" s="33"/>
      <c r="AG130" s="33"/>
      <c r="AH130" s="33"/>
      <c r="AI130" s="33"/>
      <c r="AJ130" s="33"/>
      <c r="AK130" s="33"/>
      <c r="AL130" s="33"/>
      <c r="AM130" s="34"/>
      <c r="AN130" s="34"/>
      <c r="AO130" s="34"/>
      <c r="AP130" s="34"/>
      <c r="AQ130" s="34"/>
      <c r="AR130" s="34"/>
      <c r="AS130" s="34"/>
      <c r="AT130" s="34"/>
      <c r="AU130" s="34"/>
      <c r="AV130" s="34"/>
      <c r="AW130" s="34"/>
      <c r="AX130" s="34"/>
      <c r="AY130" s="34"/>
      <c r="AZ130" s="27">
        <f t="shared" si="15"/>
        <v>0</v>
      </c>
      <c r="BB130" s="27">
        <f t="shared" si="16"/>
        <v>0</v>
      </c>
      <c r="BC130" s="38"/>
      <c r="BD130" s="27">
        <f t="shared" si="17"/>
        <v>0</v>
      </c>
      <c r="CM130" s="357"/>
    </row>
    <row r="131" spans="1:91" s="40" customFormat="1" ht="15.75" customHeight="1" x14ac:dyDescent="0.25">
      <c r="E131" s="281"/>
      <c r="F131" s="58"/>
      <c r="G131" s="58"/>
      <c r="H131" s="58"/>
      <c r="AZ131" s="38"/>
      <c r="BB131" s="38"/>
      <c r="BC131" s="38"/>
      <c r="BD131" s="38"/>
    </row>
    <row r="132" spans="1:91" s="70" customFormat="1" ht="54" customHeight="1" x14ac:dyDescent="0.25">
      <c r="D132" s="76" t="s">
        <v>1575</v>
      </c>
      <c r="E132" s="100"/>
      <c r="F132" s="71"/>
      <c r="G132" s="71"/>
      <c r="H132" s="71"/>
      <c r="I132" s="40"/>
    </row>
    <row r="133" spans="1:91" s="76" customFormat="1" ht="15" customHeight="1" x14ac:dyDescent="0.25">
      <c r="C133" s="371"/>
      <c r="E133" s="372"/>
      <c r="F133" s="373"/>
      <c r="G133" s="383"/>
      <c r="H133" s="383"/>
      <c r="CF133" s="374"/>
      <c r="CG133" s="374"/>
      <c r="CH133" s="374"/>
      <c r="CJ133" s="374"/>
    </row>
    <row r="134" spans="1:91" s="224" customFormat="1" ht="34.5" customHeight="1" x14ac:dyDescent="0.25">
      <c r="A134" s="441" t="s">
        <v>12</v>
      </c>
      <c r="B134" s="441" t="s">
        <v>1013</v>
      </c>
      <c r="C134" s="464" t="s">
        <v>13</v>
      </c>
      <c r="D134" s="465" t="s">
        <v>46</v>
      </c>
      <c r="E134" s="382" t="s">
        <v>15</v>
      </c>
      <c r="F134" s="382" t="s">
        <v>16</v>
      </c>
      <c r="G134" s="529" t="s">
        <v>304</v>
      </c>
      <c r="H134" s="587" t="s">
        <v>1153</v>
      </c>
      <c r="I134" s="441" t="s">
        <v>17</v>
      </c>
      <c r="J134" s="441" t="s">
        <v>18</v>
      </c>
      <c r="K134" s="441" t="s">
        <v>19</v>
      </c>
      <c r="L134" s="441" t="s">
        <v>20</v>
      </c>
      <c r="M134" s="572" t="s">
        <v>21</v>
      </c>
      <c r="N134" s="572" t="s">
        <v>22</v>
      </c>
      <c r="O134" s="441" t="s">
        <v>23</v>
      </c>
      <c r="P134" s="441" t="s">
        <v>24</v>
      </c>
      <c r="Q134" s="441" t="s">
        <v>25</v>
      </c>
      <c r="R134" s="441" t="s">
        <v>860</v>
      </c>
      <c r="S134" s="441" t="s">
        <v>859</v>
      </c>
      <c r="T134" s="441" t="s">
        <v>868</v>
      </c>
      <c r="U134" s="573" t="s">
        <v>914</v>
      </c>
      <c r="V134" s="573" t="s">
        <v>1148</v>
      </c>
      <c r="W134" s="573" t="s">
        <v>1149</v>
      </c>
      <c r="X134" s="573" t="s">
        <v>1301</v>
      </c>
      <c r="Y134" s="573" t="s">
        <v>1299</v>
      </c>
      <c r="Z134" s="573" t="s">
        <v>1413</v>
      </c>
      <c r="AA134" s="573"/>
      <c r="AB134" s="573">
        <v>25</v>
      </c>
      <c r="AC134" s="573"/>
      <c r="AD134" s="441">
        <v>5</v>
      </c>
      <c r="AE134" s="441">
        <v>12</v>
      </c>
      <c r="AF134" s="441">
        <v>19</v>
      </c>
      <c r="AG134" s="441">
        <v>26</v>
      </c>
      <c r="AH134" s="441">
        <v>2</v>
      </c>
      <c r="AI134" s="441">
        <v>9</v>
      </c>
      <c r="AJ134" s="441">
        <v>16</v>
      </c>
      <c r="AK134" s="441">
        <v>23</v>
      </c>
      <c r="AL134" s="441">
        <v>30</v>
      </c>
      <c r="AM134" s="441">
        <v>7</v>
      </c>
      <c r="AN134" s="441">
        <v>14</v>
      </c>
      <c r="AO134" s="441">
        <v>21</v>
      </c>
      <c r="AP134" s="441">
        <v>28</v>
      </c>
      <c r="AQ134" s="441">
        <v>4</v>
      </c>
      <c r="AR134" s="441">
        <v>11</v>
      </c>
      <c r="AS134" s="441">
        <v>18</v>
      </c>
      <c r="AT134" s="441"/>
      <c r="AU134" s="441">
        <v>25</v>
      </c>
      <c r="AV134" s="441">
        <v>1</v>
      </c>
      <c r="AW134" s="441">
        <v>8</v>
      </c>
      <c r="AX134" s="441">
        <v>15</v>
      </c>
      <c r="AY134" s="441">
        <v>29</v>
      </c>
      <c r="AZ134" s="441">
        <v>25</v>
      </c>
      <c r="BA134" s="441">
        <v>1</v>
      </c>
      <c r="BB134" s="441">
        <v>8</v>
      </c>
      <c r="BC134" s="441">
        <v>15</v>
      </c>
      <c r="BD134" s="441">
        <v>22</v>
      </c>
      <c r="BE134" s="441">
        <v>29</v>
      </c>
      <c r="BF134" s="441">
        <v>6</v>
      </c>
      <c r="BG134" s="441">
        <v>13</v>
      </c>
      <c r="BH134" s="441">
        <v>20</v>
      </c>
      <c r="BI134" s="441">
        <v>27</v>
      </c>
      <c r="BJ134" s="441">
        <v>3</v>
      </c>
      <c r="BK134" s="441">
        <v>10</v>
      </c>
      <c r="BL134" s="441">
        <v>17</v>
      </c>
      <c r="BM134" s="441">
        <v>24</v>
      </c>
      <c r="BN134" s="441">
        <v>31</v>
      </c>
      <c r="BO134" s="441">
        <v>7</v>
      </c>
      <c r="BP134" s="441">
        <v>14</v>
      </c>
      <c r="BQ134" s="441">
        <v>21</v>
      </c>
      <c r="BR134" s="441">
        <v>28</v>
      </c>
      <c r="BS134" s="441">
        <v>5</v>
      </c>
      <c r="BT134" s="441">
        <v>12</v>
      </c>
      <c r="BU134" s="441">
        <v>19</v>
      </c>
      <c r="BV134" s="441">
        <v>26</v>
      </c>
      <c r="BW134" s="441">
        <v>2</v>
      </c>
      <c r="BX134" s="441">
        <v>9</v>
      </c>
      <c r="BY134" s="441">
        <v>16</v>
      </c>
      <c r="BZ134" s="441">
        <v>23</v>
      </c>
      <c r="CA134" s="441">
        <v>30</v>
      </c>
      <c r="CB134" s="441">
        <v>7</v>
      </c>
      <c r="CC134" s="441">
        <v>14</v>
      </c>
      <c r="CD134" s="441">
        <v>21</v>
      </c>
      <c r="CE134" s="441">
        <v>28</v>
      </c>
      <c r="CF134" s="24" t="s">
        <v>878</v>
      </c>
      <c r="CG134" s="25"/>
      <c r="CH134" s="24" t="s">
        <v>879</v>
      </c>
      <c r="CJ134" s="26" t="s">
        <v>1300</v>
      </c>
    </row>
    <row r="135" spans="1:91" s="357" customFormat="1" ht="21" customHeight="1" x14ac:dyDescent="0.25">
      <c r="A135" s="27"/>
      <c r="B135" s="27"/>
      <c r="C135" s="27" t="s">
        <v>192</v>
      </c>
      <c r="D135" s="28" t="s">
        <v>1058</v>
      </c>
      <c r="E135" s="45">
        <v>43847</v>
      </c>
      <c r="F135" s="45">
        <v>43861</v>
      </c>
      <c r="G135" s="429" t="s">
        <v>921</v>
      </c>
      <c r="H135" s="429"/>
      <c r="I135" s="31">
        <v>0</v>
      </c>
      <c r="J135" s="31">
        <v>0</v>
      </c>
      <c r="K135" s="31">
        <v>0</v>
      </c>
      <c r="L135" s="31">
        <v>0</v>
      </c>
      <c r="M135" s="31">
        <v>0</v>
      </c>
      <c r="N135" s="31">
        <v>0</v>
      </c>
      <c r="O135" s="31">
        <v>0</v>
      </c>
      <c r="P135" s="31">
        <v>0</v>
      </c>
      <c r="Q135" s="31">
        <v>0</v>
      </c>
      <c r="R135" s="31">
        <v>0</v>
      </c>
      <c r="S135" s="31">
        <v>0</v>
      </c>
      <c r="T135" s="279">
        <v>0</v>
      </c>
      <c r="U135" s="279">
        <v>0</v>
      </c>
      <c r="V135" s="279">
        <v>0</v>
      </c>
      <c r="W135" s="279">
        <v>0</v>
      </c>
      <c r="X135" s="279">
        <v>0</v>
      </c>
      <c r="Y135" s="279">
        <v>0</v>
      </c>
      <c r="Z135" s="279">
        <v>0</v>
      </c>
      <c r="AA135" s="279">
        <v>0</v>
      </c>
      <c r="AB135" s="279">
        <v>0</v>
      </c>
      <c r="AC135" s="279"/>
      <c r="AD135" s="33"/>
      <c r="AE135" s="33"/>
      <c r="AF135" s="33"/>
      <c r="AG135" s="33"/>
      <c r="AH135" s="33"/>
      <c r="AI135" s="33"/>
      <c r="AJ135" s="33"/>
      <c r="AK135" s="33"/>
      <c r="AL135" s="33"/>
      <c r="AM135" s="34"/>
      <c r="AN135" s="34"/>
      <c r="AO135" s="34"/>
      <c r="AP135" s="34"/>
      <c r="AQ135" s="34"/>
      <c r="AR135" s="34"/>
      <c r="AS135" s="34"/>
      <c r="AT135" s="34"/>
      <c r="AU135" s="34"/>
      <c r="AV135" s="34"/>
      <c r="AW135" s="34"/>
      <c r="AX135" s="34"/>
      <c r="AY135" s="34"/>
      <c r="AZ135" s="27">
        <f t="shared" ref="AZ135:AZ147" si="18">COUNT(AD135:AL135)</f>
        <v>0</v>
      </c>
      <c r="BA135" s="40"/>
      <c r="BB135" s="27">
        <f t="shared" ref="BB135:BB147" si="19">COUNT(AM135:AY135)</f>
        <v>0</v>
      </c>
      <c r="BC135" s="38"/>
      <c r="BD135" s="27">
        <f t="shared" ref="BD135:BD147" si="20">SUM(AZ135,BB135)</f>
        <v>0</v>
      </c>
    </row>
    <row r="136" spans="1:91" s="357" customFormat="1" ht="21" customHeight="1" x14ac:dyDescent="0.25">
      <c r="A136" s="27"/>
      <c r="B136" s="27"/>
      <c r="C136" s="27" t="s">
        <v>161</v>
      </c>
      <c r="D136" s="28" t="s">
        <v>943</v>
      </c>
      <c r="E136" s="45">
        <v>38309</v>
      </c>
      <c r="F136" s="45">
        <v>29881</v>
      </c>
      <c r="G136" s="429" t="s">
        <v>921</v>
      </c>
      <c r="H136" s="429"/>
      <c r="I136" s="31">
        <v>0</v>
      </c>
      <c r="J136" s="31">
        <v>0</v>
      </c>
      <c r="K136" s="31">
        <v>0</v>
      </c>
      <c r="L136" s="31">
        <v>0</v>
      </c>
      <c r="M136" s="31">
        <v>0</v>
      </c>
      <c r="N136" s="31">
        <v>0</v>
      </c>
      <c r="O136" s="31">
        <v>0</v>
      </c>
      <c r="P136" s="31">
        <v>0</v>
      </c>
      <c r="Q136" s="31">
        <v>0</v>
      </c>
      <c r="R136" s="31">
        <v>0</v>
      </c>
      <c r="S136" s="31">
        <v>0</v>
      </c>
      <c r="T136" s="279">
        <v>0</v>
      </c>
      <c r="U136" s="279">
        <v>0</v>
      </c>
      <c r="V136" s="279">
        <v>0</v>
      </c>
      <c r="W136" s="279">
        <v>0</v>
      </c>
      <c r="X136" s="279">
        <v>0</v>
      </c>
      <c r="Y136" s="279">
        <v>0</v>
      </c>
      <c r="Z136" s="279">
        <v>0</v>
      </c>
      <c r="AA136" s="279">
        <v>0</v>
      </c>
      <c r="AB136" s="279">
        <v>0</v>
      </c>
      <c r="AC136" s="279"/>
      <c r="AD136" s="33"/>
      <c r="AE136" s="33"/>
      <c r="AF136" s="33"/>
      <c r="AG136" s="33"/>
      <c r="AH136" s="33"/>
      <c r="AI136" s="33"/>
      <c r="AJ136" s="33"/>
      <c r="AK136" s="33"/>
      <c r="AL136" s="33"/>
      <c r="AM136" s="34"/>
      <c r="AN136" s="34"/>
      <c r="AO136" s="34"/>
      <c r="AP136" s="34"/>
      <c r="AQ136" s="34"/>
      <c r="AR136" s="34"/>
      <c r="AS136" s="34"/>
      <c r="AT136" s="34"/>
      <c r="AU136" s="34"/>
      <c r="AV136" s="34"/>
      <c r="AW136" s="34"/>
      <c r="AX136" s="34"/>
      <c r="AY136" s="34"/>
      <c r="AZ136" s="27">
        <f t="shared" si="18"/>
        <v>0</v>
      </c>
      <c r="BA136" s="40"/>
      <c r="BB136" s="27">
        <f t="shared" si="19"/>
        <v>0</v>
      </c>
      <c r="BC136" s="38"/>
      <c r="BD136" s="27">
        <f t="shared" si="20"/>
        <v>0</v>
      </c>
    </row>
    <row r="137" spans="1:91" s="357" customFormat="1" ht="21" customHeight="1" x14ac:dyDescent="0.25">
      <c r="A137" s="65"/>
      <c r="B137" s="65"/>
      <c r="C137" s="27" t="s">
        <v>118</v>
      </c>
      <c r="D137" s="28" t="s">
        <v>188</v>
      </c>
      <c r="E137" s="41">
        <v>26406</v>
      </c>
      <c r="F137" s="45">
        <v>19801</v>
      </c>
      <c r="G137" s="429" t="s">
        <v>260</v>
      </c>
      <c r="H137" s="429"/>
      <c r="I137" s="31">
        <v>0</v>
      </c>
      <c r="J137" s="27">
        <v>0</v>
      </c>
      <c r="K137" s="31">
        <v>0</v>
      </c>
      <c r="L137" s="27">
        <v>0</v>
      </c>
      <c r="M137" s="31">
        <v>0</v>
      </c>
      <c r="N137" s="31">
        <v>0</v>
      </c>
      <c r="O137" s="31">
        <v>0</v>
      </c>
      <c r="P137" s="31">
        <v>0</v>
      </c>
      <c r="Q137" s="31">
        <v>0</v>
      </c>
      <c r="R137" s="31">
        <v>1</v>
      </c>
      <c r="S137" s="31">
        <v>1</v>
      </c>
      <c r="T137" s="279">
        <v>7</v>
      </c>
      <c r="U137" s="279">
        <v>8</v>
      </c>
      <c r="V137" s="279">
        <v>0</v>
      </c>
      <c r="W137" s="279">
        <v>8</v>
      </c>
      <c r="X137" s="279">
        <v>0</v>
      </c>
      <c r="Y137" s="279">
        <v>8</v>
      </c>
      <c r="Z137" s="279">
        <v>0</v>
      </c>
      <c r="AA137" s="279">
        <v>0</v>
      </c>
      <c r="AB137" s="279">
        <v>0</v>
      </c>
      <c r="AC137" s="279"/>
      <c r="AD137" s="33"/>
      <c r="AE137" s="33"/>
      <c r="AF137" s="33"/>
      <c r="AG137" s="33"/>
      <c r="AH137" s="33"/>
      <c r="AI137" s="33"/>
      <c r="AJ137" s="33"/>
      <c r="AK137" s="33"/>
      <c r="AL137" s="33"/>
      <c r="AM137" s="34"/>
      <c r="AN137" s="34"/>
      <c r="AO137" s="34"/>
      <c r="AP137" s="34"/>
      <c r="AQ137" s="34"/>
      <c r="AR137" s="34"/>
      <c r="AS137" s="34"/>
      <c r="AT137" s="34"/>
      <c r="AU137" s="34"/>
      <c r="AV137" s="34"/>
      <c r="AW137" s="34"/>
      <c r="AX137" s="34"/>
      <c r="AY137" s="34"/>
      <c r="AZ137" s="27">
        <f t="shared" si="18"/>
        <v>0</v>
      </c>
      <c r="BA137" s="40"/>
      <c r="BB137" s="27">
        <f t="shared" si="19"/>
        <v>0</v>
      </c>
      <c r="BC137" s="38"/>
      <c r="BD137" s="27">
        <f t="shared" si="20"/>
        <v>0</v>
      </c>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row>
    <row r="138" spans="1:91" s="357" customFormat="1" ht="21" customHeight="1" x14ac:dyDescent="0.25">
      <c r="A138" s="27"/>
      <c r="B138" s="27"/>
      <c r="C138" s="27" t="s">
        <v>184</v>
      </c>
      <c r="D138" s="28" t="s">
        <v>1047</v>
      </c>
      <c r="E138" s="41">
        <v>43141</v>
      </c>
      <c r="F138" s="45">
        <v>43844</v>
      </c>
      <c r="G138" s="429" t="s">
        <v>921</v>
      </c>
      <c r="H138" s="429"/>
      <c r="I138" s="31">
        <v>0</v>
      </c>
      <c r="J138" s="31">
        <v>0</v>
      </c>
      <c r="K138" s="31">
        <v>0</v>
      </c>
      <c r="L138" s="31">
        <v>0</v>
      </c>
      <c r="M138" s="31">
        <v>0</v>
      </c>
      <c r="N138" s="31">
        <v>0</v>
      </c>
      <c r="O138" s="31">
        <v>0</v>
      </c>
      <c r="P138" s="31">
        <v>0</v>
      </c>
      <c r="Q138" s="31">
        <v>0</v>
      </c>
      <c r="R138" s="31">
        <v>0</v>
      </c>
      <c r="S138" s="31">
        <v>0</v>
      </c>
      <c r="T138" s="279">
        <v>0</v>
      </c>
      <c r="U138" s="279">
        <v>0</v>
      </c>
      <c r="V138" s="279">
        <v>0</v>
      </c>
      <c r="W138" s="279">
        <v>0</v>
      </c>
      <c r="X138" s="279">
        <v>0</v>
      </c>
      <c r="Y138" s="279">
        <v>0</v>
      </c>
      <c r="Z138" s="279">
        <v>0</v>
      </c>
      <c r="AA138" s="279">
        <v>0</v>
      </c>
      <c r="AB138" s="279">
        <v>0</v>
      </c>
      <c r="AC138" s="279"/>
      <c r="AD138" s="33"/>
      <c r="AE138" s="33"/>
      <c r="AF138" s="33"/>
      <c r="AG138" s="33"/>
      <c r="AH138" s="33"/>
      <c r="AI138" s="33"/>
      <c r="AJ138" s="33"/>
      <c r="AK138" s="33"/>
      <c r="AL138" s="33"/>
      <c r="AM138" s="34"/>
      <c r="AN138" s="34"/>
      <c r="AO138" s="34"/>
      <c r="AP138" s="34"/>
      <c r="AQ138" s="34"/>
      <c r="AR138" s="34"/>
      <c r="AS138" s="34"/>
      <c r="AT138" s="34"/>
      <c r="AU138" s="34"/>
      <c r="AV138" s="34"/>
      <c r="AW138" s="34"/>
      <c r="AX138" s="34"/>
      <c r="AY138" s="34"/>
      <c r="AZ138" s="27">
        <f t="shared" si="18"/>
        <v>0</v>
      </c>
      <c r="BA138" s="40"/>
      <c r="BB138" s="27">
        <f t="shared" si="19"/>
        <v>0</v>
      </c>
      <c r="BC138" s="38"/>
      <c r="BD138" s="27">
        <f t="shared" si="20"/>
        <v>0</v>
      </c>
    </row>
    <row r="139" spans="1:91" s="357" customFormat="1" ht="21" customHeight="1" x14ac:dyDescent="0.25">
      <c r="A139" s="27"/>
      <c r="B139" s="27"/>
      <c r="C139" s="27" t="s">
        <v>70</v>
      </c>
      <c r="D139" s="28" t="s">
        <v>55</v>
      </c>
      <c r="E139" s="29">
        <v>40410</v>
      </c>
      <c r="F139" s="45">
        <v>28508</v>
      </c>
      <c r="G139" s="429" t="s">
        <v>260</v>
      </c>
      <c r="H139" s="429"/>
      <c r="I139" s="31">
        <v>35</v>
      </c>
      <c r="J139" s="31">
        <v>5</v>
      </c>
      <c r="K139" s="31">
        <v>40</v>
      </c>
      <c r="L139" s="31">
        <v>0</v>
      </c>
      <c r="M139" s="31">
        <v>40</v>
      </c>
      <c r="N139" s="31">
        <v>3</v>
      </c>
      <c r="O139" s="31">
        <v>43</v>
      </c>
      <c r="P139" s="31">
        <v>4</v>
      </c>
      <c r="Q139" s="31">
        <v>47</v>
      </c>
      <c r="R139" s="31">
        <v>0</v>
      </c>
      <c r="S139" s="31">
        <v>47</v>
      </c>
      <c r="T139" s="279">
        <v>2</v>
      </c>
      <c r="U139" s="279">
        <v>49</v>
      </c>
      <c r="V139" s="279">
        <v>0</v>
      </c>
      <c r="W139" s="279">
        <v>49</v>
      </c>
      <c r="X139" s="279">
        <v>0</v>
      </c>
      <c r="Y139" s="279">
        <v>49</v>
      </c>
      <c r="Z139" s="279">
        <v>0</v>
      </c>
      <c r="AA139" s="279">
        <v>0</v>
      </c>
      <c r="AB139" s="279">
        <v>0</v>
      </c>
      <c r="AC139" s="279"/>
      <c r="AD139" s="33"/>
      <c r="AE139" s="33"/>
      <c r="AF139" s="33"/>
      <c r="AG139" s="33"/>
      <c r="AH139" s="33"/>
      <c r="AI139" s="33"/>
      <c r="AJ139" s="33"/>
      <c r="AK139" s="33"/>
      <c r="AL139" s="33"/>
      <c r="AM139" s="34"/>
      <c r="AN139" s="34"/>
      <c r="AO139" s="34"/>
      <c r="AP139" s="34"/>
      <c r="AQ139" s="34"/>
      <c r="AR139" s="34"/>
      <c r="AS139" s="34"/>
      <c r="AT139" s="34"/>
      <c r="AU139" s="34"/>
      <c r="AV139" s="34"/>
      <c r="AW139" s="34"/>
      <c r="AX139" s="34"/>
      <c r="AY139" s="34"/>
      <c r="AZ139" s="27">
        <f t="shared" si="18"/>
        <v>0</v>
      </c>
      <c r="BA139" s="40"/>
      <c r="BB139" s="27">
        <f t="shared" si="19"/>
        <v>0</v>
      </c>
      <c r="BC139" s="38"/>
      <c r="BD139" s="27">
        <f t="shared" si="20"/>
        <v>0</v>
      </c>
      <c r="BE139" s="40"/>
      <c r="BF139" s="40"/>
      <c r="CF139" s="40"/>
      <c r="CG139" s="40"/>
      <c r="CH139" s="40"/>
      <c r="CI139" s="40"/>
      <c r="CJ139" s="40"/>
      <c r="CK139" s="40"/>
      <c r="CL139" s="40"/>
    </row>
    <row r="140" spans="1:91" s="357" customFormat="1" ht="21" customHeight="1" x14ac:dyDescent="0.25">
      <c r="A140" s="27"/>
      <c r="B140" s="27"/>
      <c r="C140" s="27" t="s">
        <v>151</v>
      </c>
      <c r="D140" s="28" t="s">
        <v>1340</v>
      </c>
      <c r="E140" s="41">
        <v>35937</v>
      </c>
      <c r="F140" s="45">
        <v>24622</v>
      </c>
      <c r="G140" s="429" t="s">
        <v>260</v>
      </c>
      <c r="H140" s="429"/>
      <c r="I140" s="31">
        <v>10</v>
      </c>
      <c r="J140" s="31">
        <v>7</v>
      </c>
      <c r="K140" s="31">
        <v>17</v>
      </c>
      <c r="L140" s="31">
        <v>13</v>
      </c>
      <c r="M140" s="31">
        <v>30</v>
      </c>
      <c r="N140" s="31">
        <v>0</v>
      </c>
      <c r="O140" s="31">
        <v>30</v>
      </c>
      <c r="P140" s="31">
        <v>1</v>
      </c>
      <c r="Q140" s="31">
        <v>31</v>
      </c>
      <c r="R140" s="31">
        <v>0</v>
      </c>
      <c r="S140" s="31">
        <v>31</v>
      </c>
      <c r="T140" s="279">
        <v>2</v>
      </c>
      <c r="U140" s="279">
        <v>33</v>
      </c>
      <c r="V140" s="279">
        <v>0</v>
      </c>
      <c r="W140" s="279">
        <v>33</v>
      </c>
      <c r="X140" s="279">
        <v>0</v>
      </c>
      <c r="Y140" s="279">
        <v>0</v>
      </c>
      <c r="Z140" s="279">
        <v>0</v>
      </c>
      <c r="AA140" s="279">
        <v>0</v>
      </c>
      <c r="AB140" s="279">
        <v>0</v>
      </c>
      <c r="AC140" s="279"/>
      <c r="AD140" s="33"/>
      <c r="AE140" s="33"/>
      <c r="AF140" s="33"/>
      <c r="AG140" s="33"/>
      <c r="AH140" s="33"/>
      <c r="AI140" s="33"/>
      <c r="AJ140" s="33"/>
      <c r="AK140" s="33"/>
      <c r="AL140" s="33"/>
      <c r="AM140" s="34"/>
      <c r="AN140" s="34"/>
      <c r="AO140" s="34"/>
      <c r="AP140" s="34"/>
      <c r="AQ140" s="34"/>
      <c r="AR140" s="34"/>
      <c r="AS140" s="34"/>
      <c r="AT140" s="34"/>
      <c r="AU140" s="34"/>
      <c r="AV140" s="34"/>
      <c r="AW140" s="34"/>
      <c r="AX140" s="34"/>
      <c r="AY140" s="34"/>
      <c r="AZ140" s="27">
        <f t="shared" si="18"/>
        <v>0</v>
      </c>
      <c r="BA140" s="40"/>
      <c r="BB140" s="27">
        <f t="shared" si="19"/>
        <v>0</v>
      </c>
      <c r="BC140" s="38"/>
      <c r="BD140" s="27">
        <f t="shared" si="20"/>
        <v>0</v>
      </c>
      <c r="BE140" s="40"/>
      <c r="BF140" s="40"/>
      <c r="CF140" s="40"/>
      <c r="CG140" s="40"/>
      <c r="CH140" s="40"/>
      <c r="CI140" s="40"/>
      <c r="CJ140" s="40"/>
    </row>
    <row r="141" spans="1:91" s="357" customFormat="1" ht="21" customHeight="1" x14ac:dyDescent="0.25">
      <c r="A141" s="27"/>
      <c r="B141" s="27"/>
      <c r="C141" s="27" t="s">
        <v>174</v>
      </c>
      <c r="D141" s="49" t="s">
        <v>1430</v>
      </c>
      <c r="E141" s="45">
        <v>41017</v>
      </c>
      <c r="F141" s="45">
        <v>41085</v>
      </c>
      <c r="G141" s="429" t="s">
        <v>921</v>
      </c>
      <c r="H141" s="429"/>
      <c r="I141" s="31">
        <v>0</v>
      </c>
      <c r="J141" s="31">
        <v>0</v>
      </c>
      <c r="K141" s="31">
        <v>0</v>
      </c>
      <c r="L141" s="31">
        <v>0</v>
      </c>
      <c r="M141" s="31">
        <v>0</v>
      </c>
      <c r="N141" s="31">
        <v>0</v>
      </c>
      <c r="O141" s="31">
        <v>0</v>
      </c>
      <c r="P141" s="31">
        <v>0</v>
      </c>
      <c r="Q141" s="31">
        <v>0</v>
      </c>
      <c r="R141" s="31">
        <v>0</v>
      </c>
      <c r="S141" s="31">
        <v>0</v>
      </c>
      <c r="T141" s="279">
        <v>0</v>
      </c>
      <c r="U141" s="279">
        <v>0</v>
      </c>
      <c r="V141" s="279">
        <v>0</v>
      </c>
      <c r="W141" s="279">
        <v>0</v>
      </c>
      <c r="X141" s="279">
        <v>0</v>
      </c>
      <c r="Y141" s="279">
        <v>0</v>
      </c>
      <c r="Z141" s="279">
        <v>0</v>
      </c>
      <c r="AA141" s="279">
        <v>0</v>
      </c>
      <c r="AB141" s="279">
        <v>0</v>
      </c>
      <c r="AC141" s="279"/>
      <c r="AD141" s="33"/>
      <c r="AE141" s="33"/>
      <c r="AF141" s="33"/>
      <c r="AG141" s="33"/>
      <c r="AH141" s="33"/>
      <c r="AI141" s="33"/>
      <c r="AJ141" s="33"/>
      <c r="AK141" s="33"/>
      <c r="AL141" s="33"/>
      <c r="AM141" s="34"/>
      <c r="AN141" s="34"/>
      <c r="AO141" s="34"/>
      <c r="AP141" s="34"/>
      <c r="AQ141" s="34"/>
      <c r="AR141" s="34"/>
      <c r="AS141" s="34"/>
      <c r="AT141" s="34"/>
      <c r="AU141" s="34"/>
      <c r="AV141" s="34"/>
      <c r="AW141" s="34"/>
      <c r="AX141" s="34"/>
      <c r="AY141" s="34"/>
      <c r="AZ141" s="27">
        <f t="shared" si="18"/>
        <v>0</v>
      </c>
      <c r="BA141" s="40"/>
      <c r="BB141" s="27">
        <f t="shared" si="19"/>
        <v>0</v>
      </c>
      <c r="BC141" s="38"/>
      <c r="BD141" s="27">
        <f t="shared" si="20"/>
        <v>0</v>
      </c>
    </row>
    <row r="142" spans="1:91" s="357" customFormat="1" ht="21" customHeight="1" x14ac:dyDescent="0.25">
      <c r="A142" s="27"/>
      <c r="B142" s="27"/>
      <c r="C142" s="27" t="s">
        <v>157</v>
      </c>
      <c r="D142" s="28" t="s">
        <v>227</v>
      </c>
      <c r="E142" s="45">
        <v>37712</v>
      </c>
      <c r="F142" s="45"/>
      <c r="G142" s="429" t="s">
        <v>921</v>
      </c>
      <c r="H142" s="429"/>
      <c r="I142" s="31">
        <v>0</v>
      </c>
      <c r="J142" s="31">
        <v>0</v>
      </c>
      <c r="K142" s="31">
        <v>0</v>
      </c>
      <c r="L142" s="31">
        <v>0</v>
      </c>
      <c r="M142" s="31">
        <v>0</v>
      </c>
      <c r="N142" s="31">
        <v>0</v>
      </c>
      <c r="O142" s="31">
        <v>0</v>
      </c>
      <c r="P142" s="31">
        <v>0</v>
      </c>
      <c r="Q142" s="31">
        <v>0</v>
      </c>
      <c r="R142" s="31">
        <v>0</v>
      </c>
      <c r="S142" s="31">
        <v>0</v>
      </c>
      <c r="T142" s="279">
        <v>0</v>
      </c>
      <c r="U142" s="279">
        <v>0</v>
      </c>
      <c r="V142" s="279">
        <v>0</v>
      </c>
      <c r="W142" s="279">
        <v>0</v>
      </c>
      <c r="X142" s="279">
        <v>0</v>
      </c>
      <c r="Y142" s="279">
        <v>0</v>
      </c>
      <c r="Z142" s="279">
        <v>0</v>
      </c>
      <c r="AA142" s="279">
        <v>0</v>
      </c>
      <c r="AB142" s="279">
        <v>0</v>
      </c>
      <c r="AC142" s="279"/>
      <c r="AD142" s="33"/>
      <c r="AE142" s="33"/>
      <c r="AF142" s="33"/>
      <c r="AG142" s="33"/>
      <c r="AH142" s="33"/>
      <c r="AI142" s="33"/>
      <c r="AJ142" s="33"/>
      <c r="AK142" s="33"/>
      <c r="AL142" s="33"/>
      <c r="AM142" s="34"/>
      <c r="AN142" s="34"/>
      <c r="AO142" s="34"/>
      <c r="AP142" s="34"/>
      <c r="AQ142" s="34"/>
      <c r="AR142" s="34"/>
      <c r="AS142" s="34"/>
      <c r="AT142" s="34"/>
      <c r="AU142" s="34"/>
      <c r="AV142" s="34"/>
      <c r="AW142" s="34"/>
      <c r="AX142" s="34"/>
      <c r="AY142" s="34"/>
      <c r="AZ142" s="27">
        <f t="shared" si="18"/>
        <v>0</v>
      </c>
      <c r="BA142" s="40"/>
      <c r="BB142" s="27">
        <f t="shared" si="19"/>
        <v>0</v>
      </c>
      <c r="BC142" s="38"/>
      <c r="BD142" s="27">
        <f t="shared" si="20"/>
        <v>0</v>
      </c>
    </row>
    <row r="143" spans="1:91" s="357" customFormat="1" ht="21" customHeight="1" x14ac:dyDescent="0.25">
      <c r="A143" s="27"/>
      <c r="B143" s="27"/>
      <c r="C143" s="27" t="s">
        <v>101</v>
      </c>
      <c r="D143" s="28" t="s">
        <v>1098</v>
      </c>
      <c r="E143" s="45">
        <v>41551</v>
      </c>
      <c r="F143" s="45">
        <v>39373</v>
      </c>
      <c r="G143" s="429" t="s">
        <v>260</v>
      </c>
      <c r="H143" s="429"/>
      <c r="I143" s="31">
        <v>0</v>
      </c>
      <c r="J143" s="31">
        <v>11</v>
      </c>
      <c r="K143" s="31">
        <v>11</v>
      </c>
      <c r="L143" s="31">
        <v>1</v>
      </c>
      <c r="M143" s="31">
        <v>12</v>
      </c>
      <c r="N143" s="31">
        <v>1</v>
      </c>
      <c r="O143" s="31">
        <v>13</v>
      </c>
      <c r="P143" s="31">
        <v>1</v>
      </c>
      <c r="Q143" s="31">
        <v>14</v>
      </c>
      <c r="R143" s="31">
        <v>1</v>
      </c>
      <c r="S143" s="31">
        <v>15</v>
      </c>
      <c r="T143" s="279">
        <v>2</v>
      </c>
      <c r="U143" s="279">
        <v>17</v>
      </c>
      <c r="V143" s="279">
        <v>0</v>
      </c>
      <c r="W143" s="279">
        <v>17</v>
      </c>
      <c r="X143" s="279">
        <v>0</v>
      </c>
      <c r="Y143" s="279">
        <v>17</v>
      </c>
      <c r="Z143" s="279">
        <v>0</v>
      </c>
      <c r="AA143" s="279">
        <v>0</v>
      </c>
      <c r="AB143" s="279">
        <v>0</v>
      </c>
      <c r="AC143" s="279"/>
      <c r="AD143" s="33"/>
      <c r="AE143" s="33"/>
      <c r="AF143" s="33"/>
      <c r="AG143" s="33"/>
      <c r="AH143" s="33"/>
      <c r="AI143" s="33"/>
      <c r="AJ143" s="33"/>
      <c r="AK143" s="33"/>
      <c r="AL143" s="33"/>
      <c r="AM143" s="34"/>
      <c r="AN143" s="34"/>
      <c r="AO143" s="34"/>
      <c r="AP143" s="34"/>
      <c r="AQ143" s="34"/>
      <c r="AR143" s="34"/>
      <c r="AS143" s="34"/>
      <c r="AT143" s="34"/>
      <c r="AU143" s="34"/>
      <c r="AV143" s="34"/>
      <c r="AW143" s="34"/>
      <c r="AX143" s="34"/>
      <c r="AY143" s="34"/>
      <c r="AZ143" s="27">
        <f t="shared" si="18"/>
        <v>0</v>
      </c>
      <c r="BA143" s="40"/>
      <c r="BB143" s="27">
        <f t="shared" si="19"/>
        <v>0</v>
      </c>
      <c r="BC143" s="38"/>
      <c r="BD143" s="27">
        <f t="shared" si="20"/>
        <v>0</v>
      </c>
      <c r="BE143" s="40"/>
      <c r="BF143" s="40"/>
      <c r="CF143" s="40"/>
      <c r="CG143" s="40"/>
      <c r="CH143" s="40"/>
      <c r="CI143" s="40"/>
      <c r="CJ143" s="40"/>
      <c r="CK143" s="40"/>
      <c r="CL143" s="40"/>
    </row>
    <row r="144" spans="1:91" s="357" customFormat="1" ht="21" customHeight="1" x14ac:dyDescent="0.25">
      <c r="A144" s="27"/>
      <c r="B144" s="27"/>
      <c r="C144" s="27" t="s">
        <v>86</v>
      </c>
      <c r="D144" s="28" t="s">
        <v>234</v>
      </c>
      <c r="E144" s="41">
        <v>38687</v>
      </c>
      <c r="F144" s="45">
        <v>21823</v>
      </c>
      <c r="G144" s="429" t="s">
        <v>256</v>
      </c>
      <c r="H144" s="429"/>
      <c r="I144" s="31">
        <v>0</v>
      </c>
      <c r="J144" s="31">
        <v>0</v>
      </c>
      <c r="K144" s="31">
        <v>0</v>
      </c>
      <c r="L144" s="31">
        <v>0</v>
      </c>
      <c r="M144" s="31">
        <v>0</v>
      </c>
      <c r="N144" s="31">
        <v>2</v>
      </c>
      <c r="O144" s="31">
        <v>2</v>
      </c>
      <c r="P144" s="31">
        <v>13</v>
      </c>
      <c r="Q144" s="31">
        <v>15</v>
      </c>
      <c r="R144" s="31">
        <v>9</v>
      </c>
      <c r="S144" s="31">
        <v>24</v>
      </c>
      <c r="T144" s="31">
        <v>5</v>
      </c>
      <c r="U144" s="279">
        <v>29</v>
      </c>
      <c r="V144" s="279">
        <v>0</v>
      </c>
      <c r="W144" s="279">
        <v>29</v>
      </c>
      <c r="X144" s="279">
        <v>0</v>
      </c>
      <c r="Y144" s="279">
        <v>29</v>
      </c>
      <c r="Z144" s="279">
        <v>0</v>
      </c>
      <c r="AA144" s="279">
        <v>0</v>
      </c>
      <c r="AB144" s="279">
        <v>0</v>
      </c>
      <c r="AC144" s="279"/>
      <c r="AD144" s="33"/>
      <c r="AE144" s="33"/>
      <c r="AF144" s="33"/>
      <c r="AG144" s="33"/>
      <c r="AH144" s="33"/>
      <c r="AI144" s="33"/>
      <c r="AJ144" s="33"/>
      <c r="AK144" s="33"/>
      <c r="AL144" s="33"/>
      <c r="AM144" s="34"/>
      <c r="AN144" s="34"/>
      <c r="AO144" s="34"/>
      <c r="AP144" s="34"/>
      <c r="AQ144" s="34"/>
      <c r="AR144" s="34"/>
      <c r="AS144" s="34"/>
      <c r="AT144" s="34"/>
      <c r="AU144" s="34"/>
      <c r="AV144" s="34"/>
      <c r="AW144" s="34"/>
      <c r="AX144" s="34"/>
      <c r="AY144" s="34"/>
      <c r="AZ144" s="27">
        <f t="shared" si="18"/>
        <v>0</v>
      </c>
      <c r="BA144" s="40"/>
      <c r="BB144" s="27">
        <f t="shared" si="19"/>
        <v>0</v>
      </c>
      <c r="BC144" s="38"/>
      <c r="BD144" s="27">
        <f t="shared" si="20"/>
        <v>0</v>
      </c>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row>
    <row r="145" spans="1:90" s="357" customFormat="1" ht="21" customHeight="1" x14ac:dyDescent="0.25">
      <c r="A145" s="27"/>
      <c r="B145" s="27"/>
      <c r="C145" s="27" t="s">
        <v>134</v>
      </c>
      <c r="D145" s="28" t="s">
        <v>235</v>
      </c>
      <c r="E145" s="41">
        <v>38687</v>
      </c>
      <c r="F145" s="45">
        <v>22007</v>
      </c>
      <c r="G145" s="429" t="s">
        <v>260</v>
      </c>
      <c r="H145" s="429"/>
      <c r="I145" s="31">
        <v>0</v>
      </c>
      <c r="J145" s="31">
        <v>0</v>
      </c>
      <c r="K145" s="31">
        <v>0</v>
      </c>
      <c r="L145" s="31">
        <v>0</v>
      </c>
      <c r="M145" s="31">
        <v>0</v>
      </c>
      <c r="N145" s="31">
        <v>0</v>
      </c>
      <c r="O145" s="31">
        <v>0</v>
      </c>
      <c r="P145" s="31">
        <v>0</v>
      </c>
      <c r="Q145" s="31">
        <v>0</v>
      </c>
      <c r="R145" s="31">
        <v>1</v>
      </c>
      <c r="S145" s="31">
        <v>1</v>
      </c>
      <c r="T145" s="279">
        <v>1</v>
      </c>
      <c r="U145" s="279">
        <v>2</v>
      </c>
      <c r="V145" s="279">
        <v>0</v>
      </c>
      <c r="W145" s="279">
        <v>2</v>
      </c>
      <c r="X145" s="279">
        <v>0</v>
      </c>
      <c r="Y145" s="279">
        <v>2</v>
      </c>
      <c r="Z145" s="279">
        <v>0</v>
      </c>
      <c r="AA145" s="279">
        <v>0</v>
      </c>
      <c r="AB145" s="279">
        <v>0</v>
      </c>
      <c r="AC145" s="279"/>
      <c r="AD145" s="33"/>
      <c r="AE145" s="33"/>
      <c r="AF145" s="33"/>
      <c r="AG145" s="33"/>
      <c r="AH145" s="33"/>
      <c r="AI145" s="33"/>
      <c r="AJ145" s="33"/>
      <c r="AK145" s="33"/>
      <c r="AL145" s="33"/>
      <c r="AM145" s="34"/>
      <c r="AN145" s="34"/>
      <c r="AO145" s="34"/>
      <c r="AP145" s="34"/>
      <c r="AQ145" s="34"/>
      <c r="AR145" s="34"/>
      <c r="AS145" s="34"/>
      <c r="AT145" s="34"/>
      <c r="AU145" s="34"/>
      <c r="AV145" s="34"/>
      <c r="AW145" s="34"/>
      <c r="AX145" s="34"/>
      <c r="AY145" s="34"/>
      <c r="AZ145" s="27">
        <f t="shared" si="18"/>
        <v>0</v>
      </c>
      <c r="BA145" s="40"/>
      <c r="BB145" s="27">
        <f t="shared" si="19"/>
        <v>0</v>
      </c>
      <c r="BC145" s="38"/>
      <c r="BD145" s="27">
        <f t="shared" si="20"/>
        <v>0</v>
      </c>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row>
    <row r="146" spans="1:90" s="357" customFormat="1" ht="21" customHeight="1" x14ac:dyDescent="0.25">
      <c r="A146" s="65"/>
      <c r="B146" s="65"/>
      <c r="C146" s="27" t="s">
        <v>63</v>
      </c>
      <c r="D146" s="28" t="s">
        <v>116</v>
      </c>
      <c r="E146" s="41">
        <v>36537</v>
      </c>
      <c r="F146" s="45">
        <v>21724</v>
      </c>
      <c r="G146" s="429" t="s">
        <v>260</v>
      </c>
      <c r="H146" s="429"/>
      <c r="I146" s="31">
        <v>0</v>
      </c>
      <c r="J146" s="31">
        <v>11</v>
      </c>
      <c r="K146" s="31">
        <v>11</v>
      </c>
      <c r="L146" s="31">
        <v>15</v>
      </c>
      <c r="M146" s="31">
        <v>26</v>
      </c>
      <c r="N146" s="31">
        <v>13</v>
      </c>
      <c r="O146" s="31">
        <v>39</v>
      </c>
      <c r="P146" s="31">
        <v>14</v>
      </c>
      <c r="Q146" s="31">
        <v>53</v>
      </c>
      <c r="R146" s="31">
        <v>1</v>
      </c>
      <c r="S146" s="31">
        <v>54</v>
      </c>
      <c r="T146" s="279">
        <v>7</v>
      </c>
      <c r="U146" s="279">
        <v>61</v>
      </c>
      <c r="V146" s="279">
        <v>0</v>
      </c>
      <c r="W146" s="279">
        <v>61</v>
      </c>
      <c r="X146" s="279">
        <v>0</v>
      </c>
      <c r="Y146" s="279">
        <v>61</v>
      </c>
      <c r="Z146" s="279">
        <v>0</v>
      </c>
      <c r="AA146" s="279">
        <v>0</v>
      </c>
      <c r="AB146" s="279">
        <v>0</v>
      </c>
      <c r="AC146" s="279"/>
      <c r="AD146" s="33"/>
      <c r="AE146" s="33"/>
      <c r="AF146" s="33"/>
      <c r="AG146" s="33"/>
      <c r="AH146" s="33"/>
      <c r="AI146" s="33"/>
      <c r="AJ146" s="33"/>
      <c r="AK146" s="33"/>
      <c r="AL146" s="33"/>
      <c r="AM146" s="34"/>
      <c r="AN146" s="34"/>
      <c r="AO146" s="34"/>
      <c r="AP146" s="34"/>
      <c r="AQ146" s="34"/>
      <c r="AR146" s="34"/>
      <c r="AS146" s="34"/>
      <c r="AT146" s="34"/>
      <c r="AU146" s="34"/>
      <c r="AV146" s="34"/>
      <c r="AW146" s="34"/>
      <c r="AX146" s="34"/>
      <c r="AY146" s="34"/>
      <c r="AZ146" s="27">
        <f t="shared" si="18"/>
        <v>0</v>
      </c>
      <c r="BA146" s="40"/>
      <c r="BB146" s="27">
        <f t="shared" si="19"/>
        <v>0</v>
      </c>
      <c r="BC146" s="38"/>
      <c r="BD146" s="27">
        <f t="shared" si="20"/>
        <v>0</v>
      </c>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row>
    <row r="147" spans="1:90" s="357" customFormat="1" ht="21" customHeight="1" x14ac:dyDescent="0.25">
      <c r="A147" s="27"/>
      <c r="B147" s="27"/>
      <c r="C147" s="27" t="s">
        <v>136</v>
      </c>
      <c r="D147" s="28" t="s">
        <v>154</v>
      </c>
      <c r="E147" s="45">
        <v>39264</v>
      </c>
      <c r="F147" s="45">
        <v>21552</v>
      </c>
      <c r="G147" s="429" t="s">
        <v>255</v>
      </c>
      <c r="H147" s="429"/>
      <c r="I147" s="31">
        <v>0</v>
      </c>
      <c r="J147" s="31">
        <v>0</v>
      </c>
      <c r="K147" s="31">
        <v>0</v>
      </c>
      <c r="L147" s="31">
        <v>0</v>
      </c>
      <c r="M147" s="31">
        <v>0</v>
      </c>
      <c r="N147" s="31">
        <v>0</v>
      </c>
      <c r="O147" s="31">
        <v>0</v>
      </c>
      <c r="P147" s="31">
        <v>0</v>
      </c>
      <c r="Q147" s="31">
        <v>0</v>
      </c>
      <c r="R147" s="31">
        <v>0</v>
      </c>
      <c r="S147" s="31">
        <v>0</v>
      </c>
      <c r="T147" s="279">
        <v>2</v>
      </c>
      <c r="U147" s="279">
        <v>2</v>
      </c>
      <c r="V147" s="279">
        <v>0</v>
      </c>
      <c r="W147" s="279">
        <v>2</v>
      </c>
      <c r="X147" s="279">
        <v>0</v>
      </c>
      <c r="Y147" s="279">
        <v>2</v>
      </c>
      <c r="Z147" s="279">
        <v>0</v>
      </c>
      <c r="AA147" s="279">
        <v>0</v>
      </c>
      <c r="AB147" s="279">
        <v>0</v>
      </c>
      <c r="AC147" s="279"/>
      <c r="AD147" s="33"/>
      <c r="AE147" s="33"/>
      <c r="AF147" s="33"/>
      <c r="AG147" s="33"/>
      <c r="AH147" s="33"/>
      <c r="AI147" s="33"/>
      <c r="AJ147" s="33"/>
      <c r="AK147" s="33"/>
      <c r="AL147" s="33"/>
      <c r="AM147" s="34"/>
      <c r="AN147" s="34"/>
      <c r="AO147" s="34"/>
      <c r="AP147" s="34"/>
      <c r="AQ147" s="34"/>
      <c r="AR147" s="34"/>
      <c r="AS147" s="34"/>
      <c r="AT147" s="34"/>
      <c r="AU147" s="34"/>
      <c r="AV147" s="34"/>
      <c r="AW147" s="34"/>
      <c r="AX147" s="34"/>
      <c r="AY147" s="34"/>
      <c r="AZ147" s="27">
        <f t="shared" si="18"/>
        <v>0</v>
      </c>
      <c r="BA147" s="40"/>
      <c r="BB147" s="27">
        <f t="shared" si="19"/>
        <v>0</v>
      </c>
      <c r="BC147" s="38"/>
      <c r="BD147" s="27">
        <f t="shared" si="20"/>
        <v>0</v>
      </c>
    </row>
    <row r="148" spans="1:90" s="40" customFormat="1" ht="15.75" customHeight="1" x14ac:dyDescent="0.25">
      <c r="E148" s="281"/>
      <c r="F148" s="58"/>
      <c r="G148" s="58"/>
      <c r="H148" s="58"/>
      <c r="AZ148" s="38"/>
      <c r="BB148" s="38"/>
      <c r="BC148" s="38"/>
      <c r="BD148" s="38"/>
    </row>
    <row r="149" spans="1:90" s="76" customFormat="1" ht="54" customHeight="1" x14ac:dyDescent="0.25">
      <c r="C149" s="371"/>
      <c r="D149" s="76" t="s">
        <v>1608</v>
      </c>
      <c r="E149" s="372"/>
      <c r="F149" s="373"/>
      <c r="G149" s="383"/>
      <c r="H149" s="383"/>
      <c r="CD149" s="374"/>
      <c r="CE149" s="374"/>
      <c r="CF149" s="374"/>
      <c r="CH149" s="374"/>
    </row>
    <row r="150" spans="1:90" s="40" customFormat="1" ht="15.75" customHeight="1" x14ac:dyDescent="0.25">
      <c r="E150" s="281"/>
      <c r="F150" s="58"/>
      <c r="G150" s="58"/>
      <c r="H150" s="58"/>
      <c r="AZ150" s="38"/>
      <c r="BB150" s="38"/>
      <c r="BC150" s="38"/>
      <c r="BD150" s="38"/>
    </row>
    <row r="151" spans="1:90" s="224" customFormat="1" ht="34.5" customHeight="1" x14ac:dyDescent="0.25">
      <c r="A151" s="441" t="s">
        <v>12</v>
      </c>
      <c r="B151" s="441" t="s">
        <v>1013</v>
      </c>
      <c r="C151" s="464" t="s">
        <v>13</v>
      </c>
      <c r="D151" s="465" t="s">
        <v>46</v>
      </c>
      <c r="E151" s="382" t="s">
        <v>15</v>
      </c>
      <c r="F151" s="382" t="s">
        <v>16</v>
      </c>
      <c r="G151" s="529" t="s">
        <v>304</v>
      </c>
      <c r="H151" s="587" t="s">
        <v>1153</v>
      </c>
      <c r="I151" s="441" t="s">
        <v>17</v>
      </c>
      <c r="J151" s="441" t="s">
        <v>18</v>
      </c>
      <c r="K151" s="441" t="s">
        <v>19</v>
      </c>
      <c r="L151" s="441" t="s">
        <v>20</v>
      </c>
      <c r="M151" s="572" t="s">
        <v>21</v>
      </c>
      <c r="N151" s="572" t="s">
        <v>22</v>
      </c>
      <c r="O151" s="441" t="s">
        <v>23</v>
      </c>
      <c r="P151" s="441" t="s">
        <v>24</v>
      </c>
      <c r="Q151" s="441" t="s">
        <v>25</v>
      </c>
      <c r="R151" s="441" t="s">
        <v>860</v>
      </c>
      <c r="S151" s="441" t="s">
        <v>859</v>
      </c>
      <c r="T151" s="441" t="s">
        <v>868</v>
      </c>
      <c r="U151" s="573" t="s">
        <v>914</v>
      </c>
      <c r="V151" s="573" t="s">
        <v>1148</v>
      </c>
      <c r="W151" s="573" t="s">
        <v>1149</v>
      </c>
      <c r="X151" s="573" t="s">
        <v>1301</v>
      </c>
      <c r="Y151" s="573" t="s">
        <v>1299</v>
      </c>
      <c r="Z151" s="573" t="s">
        <v>1413</v>
      </c>
      <c r="AA151" s="573"/>
      <c r="AB151" s="573">
        <v>25</v>
      </c>
      <c r="AC151" s="573"/>
      <c r="AD151" s="441">
        <v>5</v>
      </c>
      <c r="AE151" s="441">
        <v>12</v>
      </c>
      <c r="AF151" s="441">
        <v>19</v>
      </c>
      <c r="AG151" s="441">
        <v>26</v>
      </c>
      <c r="AH151" s="441">
        <v>2</v>
      </c>
      <c r="AI151" s="441">
        <v>9</v>
      </c>
      <c r="AJ151" s="441">
        <v>16</v>
      </c>
      <c r="AK151" s="441">
        <v>23</v>
      </c>
      <c r="AL151" s="441">
        <v>30</v>
      </c>
      <c r="AM151" s="441">
        <v>7</v>
      </c>
      <c r="AN151" s="441">
        <v>14</v>
      </c>
      <c r="AO151" s="441">
        <v>21</v>
      </c>
      <c r="AP151" s="441">
        <v>28</v>
      </c>
      <c r="AQ151" s="441">
        <v>4</v>
      </c>
      <c r="AR151" s="441">
        <v>11</v>
      </c>
      <c r="AS151" s="441">
        <v>18</v>
      </c>
      <c r="AT151" s="441"/>
      <c r="AU151" s="441">
        <v>25</v>
      </c>
      <c r="AV151" s="441">
        <v>1</v>
      </c>
      <c r="AW151" s="441">
        <v>8</v>
      </c>
      <c r="AX151" s="441">
        <v>15</v>
      </c>
      <c r="AY151" s="441">
        <v>29</v>
      </c>
      <c r="AZ151" s="441">
        <v>25</v>
      </c>
      <c r="BA151" s="441">
        <v>1</v>
      </c>
      <c r="BB151" s="441">
        <v>8</v>
      </c>
      <c r="BC151" s="441">
        <v>15</v>
      </c>
      <c r="BD151" s="441">
        <v>22</v>
      </c>
      <c r="BE151" s="441">
        <v>29</v>
      </c>
      <c r="BF151" s="441">
        <v>6</v>
      </c>
      <c r="BG151" s="441">
        <v>13</v>
      </c>
      <c r="BH151" s="441">
        <v>20</v>
      </c>
      <c r="BI151" s="441">
        <v>27</v>
      </c>
      <c r="BJ151" s="441">
        <v>3</v>
      </c>
      <c r="BK151" s="441">
        <v>10</v>
      </c>
      <c r="BL151" s="441">
        <v>17</v>
      </c>
      <c r="BM151" s="441">
        <v>24</v>
      </c>
      <c r="BN151" s="441">
        <v>31</v>
      </c>
      <c r="BO151" s="441">
        <v>7</v>
      </c>
      <c r="BP151" s="441">
        <v>14</v>
      </c>
      <c r="BQ151" s="441">
        <v>21</v>
      </c>
      <c r="BR151" s="441">
        <v>28</v>
      </c>
      <c r="BS151" s="441">
        <v>5</v>
      </c>
      <c r="BT151" s="441">
        <v>12</v>
      </c>
      <c r="BU151" s="441">
        <v>19</v>
      </c>
      <c r="BV151" s="441">
        <v>26</v>
      </c>
      <c r="BW151" s="441">
        <v>2</v>
      </c>
      <c r="BX151" s="441">
        <v>9</v>
      </c>
      <c r="BY151" s="441">
        <v>16</v>
      </c>
      <c r="BZ151" s="441">
        <v>23</v>
      </c>
      <c r="CA151" s="441">
        <v>30</v>
      </c>
      <c r="CB151" s="441">
        <v>7</v>
      </c>
      <c r="CC151" s="441">
        <v>14</v>
      </c>
      <c r="CD151" s="441">
        <v>21</v>
      </c>
      <c r="CE151" s="441">
        <v>28</v>
      </c>
      <c r="CF151" s="24" t="s">
        <v>878</v>
      </c>
      <c r="CG151" s="25"/>
      <c r="CH151" s="24" t="s">
        <v>879</v>
      </c>
      <c r="CJ151" s="26" t="s">
        <v>1300</v>
      </c>
    </row>
    <row r="152" spans="1:90" s="357" customFormat="1" ht="21" customHeight="1" x14ac:dyDescent="0.25">
      <c r="A152" s="27"/>
      <c r="B152" s="27"/>
      <c r="C152" s="27" t="s">
        <v>134</v>
      </c>
      <c r="D152" s="28" t="s">
        <v>166</v>
      </c>
      <c r="E152" s="41">
        <v>42442</v>
      </c>
      <c r="F152" s="45">
        <v>34663</v>
      </c>
      <c r="G152" s="429" t="s">
        <v>351</v>
      </c>
      <c r="H152" s="429"/>
      <c r="I152" s="31">
        <v>0</v>
      </c>
      <c r="J152" s="31">
        <v>0</v>
      </c>
      <c r="K152" s="31">
        <v>0</v>
      </c>
      <c r="L152" s="31">
        <v>0</v>
      </c>
      <c r="M152" s="31">
        <v>0</v>
      </c>
      <c r="N152" s="31">
        <v>0</v>
      </c>
      <c r="O152" s="31">
        <v>0</v>
      </c>
      <c r="P152" s="31">
        <v>0</v>
      </c>
      <c r="Q152" s="31">
        <v>0</v>
      </c>
      <c r="R152" s="31">
        <v>0</v>
      </c>
      <c r="S152" s="31">
        <v>0</v>
      </c>
      <c r="T152" s="279">
        <v>0</v>
      </c>
      <c r="U152" s="279">
        <v>0</v>
      </c>
      <c r="V152" s="279">
        <v>0</v>
      </c>
      <c r="W152" s="279">
        <v>0</v>
      </c>
      <c r="X152" s="279">
        <v>0</v>
      </c>
      <c r="Y152" s="279">
        <v>0</v>
      </c>
      <c r="Z152" s="279">
        <v>1</v>
      </c>
      <c r="AA152" s="279">
        <v>1</v>
      </c>
      <c r="AB152" s="279">
        <v>0</v>
      </c>
      <c r="AC152" s="279"/>
      <c r="AD152" s="33"/>
      <c r="AE152" s="33"/>
      <c r="AF152" s="33"/>
      <c r="AG152" s="33"/>
      <c r="AH152" s="33"/>
      <c r="AI152" s="33"/>
      <c r="AJ152" s="33"/>
      <c r="AK152" s="33"/>
      <c r="AL152" s="33"/>
      <c r="AM152" s="34"/>
      <c r="AN152" s="34"/>
      <c r="AO152" s="34"/>
      <c r="AP152" s="34"/>
      <c r="AQ152" s="34"/>
      <c r="AR152" s="34"/>
      <c r="AS152" s="34"/>
      <c r="AT152" s="34"/>
      <c r="AU152" s="34"/>
      <c r="AV152" s="34"/>
      <c r="AW152" s="34"/>
      <c r="AX152" s="34"/>
      <c r="AY152" s="34"/>
      <c r="AZ152" s="27">
        <f t="shared" ref="AZ152:AZ154" si="21">COUNT(AD152:AL152)</f>
        <v>0</v>
      </c>
      <c r="BA152" s="40"/>
      <c r="BB152" s="27">
        <f t="shared" ref="BB152:BB154" si="22">COUNT(AM152:AY152)</f>
        <v>0</v>
      </c>
      <c r="BC152" s="38"/>
      <c r="BD152" s="27">
        <f t="shared" ref="BD152:BD154" si="23">SUM(AZ152,BB152)</f>
        <v>0</v>
      </c>
    </row>
    <row r="153" spans="1:90" s="40" customFormat="1" ht="21" customHeight="1" x14ac:dyDescent="0.25">
      <c r="A153" s="27"/>
      <c r="B153" s="27"/>
      <c r="C153" s="27" t="s">
        <v>112</v>
      </c>
      <c r="D153" s="28" t="s">
        <v>1253</v>
      </c>
      <c r="E153" s="29">
        <v>44273</v>
      </c>
      <c r="F153" s="45">
        <v>44251</v>
      </c>
      <c r="G153" s="429" t="s">
        <v>740</v>
      </c>
      <c r="H153" s="429"/>
      <c r="I153" s="31">
        <v>0</v>
      </c>
      <c r="J153" s="31">
        <v>0</v>
      </c>
      <c r="K153" s="31">
        <v>0</v>
      </c>
      <c r="L153" s="31">
        <v>0</v>
      </c>
      <c r="M153" s="31">
        <v>0</v>
      </c>
      <c r="N153" s="31">
        <v>0</v>
      </c>
      <c r="O153" s="31">
        <v>0</v>
      </c>
      <c r="P153" s="31">
        <v>0</v>
      </c>
      <c r="Q153" s="31">
        <v>0</v>
      </c>
      <c r="R153" s="31">
        <v>0</v>
      </c>
      <c r="S153" s="31">
        <v>0</v>
      </c>
      <c r="T153" s="279">
        <v>0</v>
      </c>
      <c r="U153" s="279">
        <v>0</v>
      </c>
      <c r="V153" s="279">
        <v>0</v>
      </c>
      <c r="W153" s="279">
        <v>0</v>
      </c>
      <c r="X153" s="279">
        <v>1</v>
      </c>
      <c r="Y153" s="279">
        <v>1</v>
      </c>
      <c r="Z153" s="279">
        <v>12</v>
      </c>
      <c r="AA153" s="279">
        <v>13</v>
      </c>
      <c r="AB153" s="279">
        <v>0</v>
      </c>
      <c r="AC153" s="279"/>
      <c r="AD153" s="33"/>
      <c r="AE153" s="33"/>
      <c r="AF153" s="33"/>
      <c r="AG153" s="33"/>
      <c r="AH153" s="33"/>
      <c r="AI153" s="33"/>
      <c r="AJ153" s="33"/>
      <c r="AK153" s="33"/>
      <c r="AL153" s="33"/>
      <c r="AM153" s="34"/>
      <c r="AN153" s="34"/>
      <c r="AO153" s="34"/>
      <c r="AP153" s="34"/>
      <c r="AQ153" s="34"/>
      <c r="AR153" s="34"/>
      <c r="AS153" s="34"/>
      <c r="AT153" s="34"/>
      <c r="AU153" s="34"/>
      <c r="AV153" s="34"/>
      <c r="AW153" s="34"/>
      <c r="AX153" s="34"/>
      <c r="AY153" s="34"/>
      <c r="AZ153" s="27">
        <f t="shared" si="21"/>
        <v>0</v>
      </c>
      <c r="BB153" s="27">
        <f t="shared" si="22"/>
        <v>0</v>
      </c>
      <c r="BC153" s="38"/>
      <c r="BD153" s="27">
        <f t="shared" si="23"/>
        <v>0</v>
      </c>
      <c r="BE153" s="357"/>
      <c r="BF153" s="357"/>
      <c r="BG153" s="357"/>
      <c r="BH153" s="357"/>
      <c r="BI153" s="357"/>
      <c r="BJ153" s="357"/>
      <c r="BK153" s="357"/>
      <c r="BL153" s="357"/>
      <c r="BM153" s="357"/>
      <c r="BN153" s="357"/>
      <c r="BO153" s="357"/>
      <c r="BP153" s="357"/>
      <c r="BQ153" s="357"/>
      <c r="BR153" s="357"/>
      <c r="BS153" s="357"/>
      <c r="BT153" s="357"/>
      <c r="BU153" s="357"/>
      <c r="BV153" s="357"/>
      <c r="BW153" s="357"/>
      <c r="BX153" s="357"/>
      <c r="BY153" s="357"/>
      <c r="BZ153" s="357"/>
      <c r="CA153" s="357"/>
      <c r="CB153" s="357"/>
      <c r="CC153" s="357"/>
      <c r="CD153" s="357"/>
      <c r="CE153" s="357"/>
      <c r="CF153" s="357"/>
      <c r="CG153" s="357"/>
      <c r="CH153" s="357"/>
      <c r="CI153" s="357"/>
      <c r="CJ153" s="357"/>
      <c r="CK153" s="357"/>
      <c r="CL153" s="357"/>
    </row>
    <row r="154" spans="1:90" s="357" customFormat="1" ht="21" customHeight="1" x14ac:dyDescent="0.25">
      <c r="A154" s="27"/>
      <c r="B154" s="27"/>
      <c r="C154" s="27" t="s">
        <v>173</v>
      </c>
      <c r="D154" s="28" t="s">
        <v>162</v>
      </c>
      <c r="E154" s="41">
        <v>42796</v>
      </c>
      <c r="F154" s="45">
        <v>41835</v>
      </c>
      <c r="G154" s="429" t="s">
        <v>740</v>
      </c>
      <c r="H154" s="429"/>
      <c r="I154" s="31">
        <v>0</v>
      </c>
      <c r="J154" s="31">
        <v>0</v>
      </c>
      <c r="K154" s="31">
        <v>0</v>
      </c>
      <c r="L154" s="31">
        <v>0</v>
      </c>
      <c r="M154" s="31">
        <v>0</v>
      </c>
      <c r="N154" s="31">
        <v>0</v>
      </c>
      <c r="O154" s="31">
        <v>0</v>
      </c>
      <c r="P154" s="31">
        <v>0</v>
      </c>
      <c r="Q154" s="31">
        <v>0</v>
      </c>
      <c r="R154" s="31">
        <v>0</v>
      </c>
      <c r="S154" s="31">
        <v>0</v>
      </c>
      <c r="T154" s="279">
        <v>0</v>
      </c>
      <c r="U154" s="279">
        <v>0</v>
      </c>
      <c r="V154" s="279">
        <v>0</v>
      </c>
      <c r="W154" s="279">
        <v>0</v>
      </c>
      <c r="X154" s="279">
        <v>0</v>
      </c>
      <c r="Y154" s="279">
        <v>0</v>
      </c>
      <c r="Z154" s="279">
        <v>0</v>
      </c>
      <c r="AA154" s="279">
        <v>0</v>
      </c>
      <c r="AB154" s="279">
        <v>0</v>
      </c>
      <c r="AC154" s="279"/>
      <c r="AD154" s="33"/>
      <c r="AE154" s="33"/>
      <c r="AF154" s="33"/>
      <c r="AG154" s="33"/>
      <c r="AH154" s="33"/>
      <c r="AI154" s="33"/>
      <c r="AJ154" s="33"/>
      <c r="AK154" s="33"/>
      <c r="AL154" s="33"/>
      <c r="AM154" s="34"/>
      <c r="AN154" s="34"/>
      <c r="AO154" s="34"/>
      <c r="AP154" s="34"/>
      <c r="AQ154" s="34"/>
      <c r="AR154" s="34"/>
      <c r="AS154" s="34"/>
      <c r="AT154" s="34"/>
      <c r="AU154" s="34"/>
      <c r="AV154" s="34"/>
      <c r="AW154" s="34"/>
      <c r="AX154" s="34"/>
      <c r="AY154" s="34"/>
      <c r="AZ154" s="27">
        <f t="shared" si="21"/>
        <v>0</v>
      </c>
      <c r="BA154" s="40"/>
      <c r="BB154" s="27">
        <f t="shared" si="22"/>
        <v>0</v>
      </c>
      <c r="BC154" s="38"/>
      <c r="BD154" s="27">
        <f t="shared" si="23"/>
        <v>0</v>
      </c>
    </row>
    <row r="155" spans="1:90" s="40" customFormat="1" ht="15.75" customHeight="1" x14ac:dyDescent="0.25">
      <c r="E155" s="281"/>
      <c r="F155" s="58"/>
      <c r="G155" s="58"/>
      <c r="H155" s="58"/>
      <c r="AZ155" s="38"/>
      <c r="BB155" s="38"/>
      <c r="BC155" s="38"/>
      <c r="BD155" s="38"/>
    </row>
    <row r="156" spans="1:90" s="76" customFormat="1" ht="54" customHeight="1" x14ac:dyDescent="0.25">
      <c r="C156" s="371"/>
      <c r="D156" s="76" t="s">
        <v>1573</v>
      </c>
      <c r="E156" s="372"/>
      <c r="F156" s="373"/>
      <c r="G156" s="383"/>
      <c r="H156" s="383"/>
      <c r="CF156" s="374"/>
      <c r="CG156" s="374"/>
      <c r="CH156" s="374"/>
      <c r="CJ156" s="374"/>
    </row>
    <row r="157" spans="1:90" s="40" customFormat="1" ht="15.75" customHeight="1" x14ac:dyDescent="0.25">
      <c r="E157" s="281"/>
      <c r="F157" s="58"/>
      <c r="G157" s="58"/>
      <c r="H157" s="58"/>
      <c r="AZ157" s="38"/>
      <c r="BB157" s="38"/>
      <c r="BC157" s="38"/>
      <c r="BD157" s="38"/>
    </row>
    <row r="158" spans="1:90" s="224" customFormat="1" ht="34.5" customHeight="1" x14ac:dyDescent="0.25">
      <c r="A158" s="441" t="s">
        <v>12</v>
      </c>
      <c r="B158" s="441" t="s">
        <v>1013</v>
      </c>
      <c r="C158" s="464" t="s">
        <v>13</v>
      </c>
      <c r="D158" s="465" t="s">
        <v>46</v>
      </c>
      <c r="E158" s="382" t="s">
        <v>15</v>
      </c>
      <c r="F158" s="382" t="s">
        <v>16</v>
      </c>
      <c r="G158" s="529" t="s">
        <v>304</v>
      </c>
      <c r="H158" s="587" t="s">
        <v>1153</v>
      </c>
      <c r="I158" s="441" t="s">
        <v>17</v>
      </c>
      <c r="J158" s="441" t="s">
        <v>18</v>
      </c>
      <c r="K158" s="441" t="s">
        <v>19</v>
      </c>
      <c r="L158" s="441" t="s">
        <v>20</v>
      </c>
      <c r="M158" s="572" t="s">
        <v>21</v>
      </c>
      <c r="N158" s="572" t="s">
        <v>22</v>
      </c>
      <c r="O158" s="441" t="s">
        <v>23</v>
      </c>
      <c r="P158" s="441" t="s">
        <v>24</v>
      </c>
      <c r="Q158" s="441" t="s">
        <v>25</v>
      </c>
      <c r="R158" s="441" t="s">
        <v>860</v>
      </c>
      <c r="S158" s="441" t="s">
        <v>859</v>
      </c>
      <c r="T158" s="441" t="s">
        <v>868</v>
      </c>
      <c r="U158" s="573" t="s">
        <v>914</v>
      </c>
      <c r="V158" s="573" t="s">
        <v>1148</v>
      </c>
      <c r="W158" s="573" t="s">
        <v>1149</v>
      </c>
      <c r="X158" s="573" t="s">
        <v>1301</v>
      </c>
      <c r="Y158" s="573" t="s">
        <v>1299</v>
      </c>
      <c r="Z158" s="573" t="s">
        <v>1413</v>
      </c>
      <c r="AA158" s="573"/>
      <c r="AB158" s="573">
        <v>25</v>
      </c>
      <c r="AC158" s="573"/>
      <c r="AD158" s="441">
        <v>5</v>
      </c>
      <c r="AE158" s="441">
        <v>12</v>
      </c>
      <c r="AF158" s="441">
        <v>19</v>
      </c>
      <c r="AG158" s="441">
        <v>26</v>
      </c>
      <c r="AH158" s="441">
        <v>2</v>
      </c>
      <c r="AI158" s="441">
        <v>9</v>
      </c>
      <c r="AJ158" s="441">
        <v>16</v>
      </c>
      <c r="AK158" s="441">
        <v>23</v>
      </c>
      <c r="AL158" s="441">
        <v>30</v>
      </c>
      <c r="AM158" s="441">
        <v>7</v>
      </c>
      <c r="AN158" s="441">
        <v>14</v>
      </c>
      <c r="AO158" s="441">
        <v>21</v>
      </c>
      <c r="AP158" s="441">
        <v>28</v>
      </c>
      <c r="AQ158" s="441">
        <v>4</v>
      </c>
      <c r="AR158" s="441">
        <v>11</v>
      </c>
      <c r="AS158" s="441">
        <v>18</v>
      </c>
      <c r="AT158" s="441"/>
      <c r="AU158" s="441">
        <v>25</v>
      </c>
      <c r="AV158" s="441">
        <v>1</v>
      </c>
      <c r="AW158" s="441">
        <v>8</v>
      </c>
      <c r="AX158" s="441">
        <v>15</v>
      </c>
      <c r="AY158" s="441">
        <v>29</v>
      </c>
      <c r="AZ158" s="441">
        <v>25</v>
      </c>
      <c r="BA158" s="441">
        <v>1</v>
      </c>
      <c r="BB158" s="441">
        <v>8</v>
      </c>
      <c r="BC158" s="441">
        <v>15</v>
      </c>
      <c r="BD158" s="441">
        <v>22</v>
      </c>
      <c r="BE158" s="441">
        <v>29</v>
      </c>
      <c r="BF158" s="441">
        <v>6</v>
      </c>
      <c r="BG158" s="441">
        <v>13</v>
      </c>
      <c r="BH158" s="441">
        <v>20</v>
      </c>
      <c r="BI158" s="441">
        <v>27</v>
      </c>
      <c r="BJ158" s="441">
        <v>3</v>
      </c>
      <c r="BK158" s="441">
        <v>10</v>
      </c>
      <c r="BL158" s="441">
        <v>17</v>
      </c>
      <c r="BM158" s="441">
        <v>24</v>
      </c>
      <c r="BN158" s="441">
        <v>31</v>
      </c>
      <c r="BO158" s="441">
        <v>7</v>
      </c>
      <c r="BP158" s="441">
        <v>14</v>
      </c>
      <c r="BQ158" s="441">
        <v>21</v>
      </c>
      <c r="BR158" s="441">
        <v>28</v>
      </c>
      <c r="BS158" s="441">
        <v>5</v>
      </c>
      <c r="BT158" s="441">
        <v>12</v>
      </c>
      <c r="BU158" s="441">
        <v>19</v>
      </c>
      <c r="BV158" s="441">
        <v>26</v>
      </c>
      <c r="BW158" s="441">
        <v>2</v>
      </c>
      <c r="BX158" s="441">
        <v>9</v>
      </c>
      <c r="BY158" s="441">
        <v>16</v>
      </c>
      <c r="BZ158" s="441">
        <v>23</v>
      </c>
      <c r="CA158" s="441">
        <v>30</v>
      </c>
      <c r="CB158" s="441">
        <v>7</v>
      </c>
      <c r="CC158" s="441">
        <v>14</v>
      </c>
      <c r="CD158" s="441">
        <v>21</v>
      </c>
      <c r="CE158" s="441">
        <v>28</v>
      </c>
      <c r="CF158" s="24" t="s">
        <v>878</v>
      </c>
      <c r="CG158" s="25"/>
      <c r="CH158" s="24" t="s">
        <v>879</v>
      </c>
      <c r="CJ158" s="26" t="s">
        <v>1300</v>
      </c>
    </row>
    <row r="159" spans="1:90" s="357" customFormat="1" ht="21" customHeight="1" x14ac:dyDescent="0.25">
      <c r="A159" s="27"/>
      <c r="B159" s="27"/>
      <c r="C159" s="27" t="s">
        <v>171</v>
      </c>
      <c r="D159" s="28" t="s">
        <v>1403</v>
      </c>
      <c r="E159" s="41">
        <v>39968</v>
      </c>
      <c r="F159" s="45">
        <v>39846</v>
      </c>
      <c r="G159" s="429" t="s">
        <v>351</v>
      </c>
      <c r="H159" s="429"/>
      <c r="I159" s="31">
        <v>0</v>
      </c>
      <c r="J159" s="31">
        <v>0</v>
      </c>
      <c r="K159" s="31">
        <v>0</v>
      </c>
      <c r="L159" s="31">
        <v>0</v>
      </c>
      <c r="M159" s="31">
        <v>0</v>
      </c>
      <c r="N159" s="31">
        <v>0</v>
      </c>
      <c r="O159" s="31">
        <v>0</v>
      </c>
      <c r="P159" s="31">
        <v>0</v>
      </c>
      <c r="Q159" s="31">
        <v>0</v>
      </c>
      <c r="R159" s="31">
        <v>0</v>
      </c>
      <c r="S159" s="31">
        <v>0</v>
      </c>
      <c r="T159" s="279">
        <v>0</v>
      </c>
      <c r="U159" s="279">
        <v>0</v>
      </c>
      <c r="V159" s="279">
        <v>0</v>
      </c>
      <c r="W159" s="279">
        <v>0</v>
      </c>
      <c r="X159" s="279">
        <v>0</v>
      </c>
      <c r="Y159" s="279">
        <v>0</v>
      </c>
      <c r="Z159" s="279">
        <v>0</v>
      </c>
      <c r="AA159" s="279">
        <v>0</v>
      </c>
      <c r="AB159" s="279">
        <v>0</v>
      </c>
      <c r="AC159" s="279"/>
      <c r="AD159" s="33"/>
      <c r="AE159" s="33"/>
      <c r="AF159" s="33"/>
      <c r="AG159" s="33"/>
      <c r="AH159" s="33"/>
      <c r="AI159" s="33"/>
      <c r="AJ159" s="33"/>
      <c r="AK159" s="33"/>
      <c r="AL159" s="33"/>
      <c r="AM159" s="34"/>
      <c r="AN159" s="34"/>
      <c r="AO159" s="34"/>
      <c r="AP159" s="34"/>
      <c r="AQ159" s="34"/>
      <c r="AR159" s="34"/>
      <c r="AS159" s="34"/>
      <c r="AT159" s="34"/>
      <c r="AU159" s="34"/>
      <c r="AV159" s="34"/>
      <c r="AW159" s="34"/>
      <c r="AX159" s="34"/>
      <c r="AY159" s="34"/>
      <c r="AZ159" s="27">
        <f>COUNT(AD159:AL159)</f>
        <v>0</v>
      </c>
      <c r="BA159" s="40"/>
      <c r="BB159" s="27">
        <f>COUNT(AM159:AY159)</f>
        <v>0</v>
      </c>
      <c r="BC159" s="38"/>
      <c r="BD159" s="27">
        <f>SUM(AZ159,BB159)</f>
        <v>0</v>
      </c>
    </row>
  </sheetData>
  <sortState ref="A4:CM120">
    <sortCondition descending="1" ref="AC4:AC120"/>
    <sortCondition ref="E4:E120"/>
  </sortState>
  <phoneticPr fontId="70"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"10"</oddHeader>
    <oddFooter>&amp;L&amp;D&amp;C&amp;P di &amp;N&amp;R&amp;A</oddFooter>
  </headerFooter>
  <rowBreaks count="1" manualBreakCount="1">
    <brk id="37" max="2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M184"/>
  <sheetViews>
    <sheetView topLeftCell="A157" zoomScale="70" zoomScaleNormal="70" workbookViewId="0">
      <selection activeCell="A167" sqref="A167:XFD423"/>
    </sheetView>
  </sheetViews>
  <sheetFormatPr defaultColWidth="8.81640625" defaultRowHeight="15.6" outlineLevelCol="2" x14ac:dyDescent="0.25"/>
  <cols>
    <col min="1" max="2" width="7.6328125" style="299" customWidth="1"/>
    <col min="3" max="3" width="5.54296875" style="161" customWidth="1"/>
    <col min="4" max="4" width="50.54296875" style="161" customWidth="1"/>
    <col min="5" max="5" width="13.54296875" style="161" customWidth="1"/>
    <col min="6" max="6" width="12.81640625" style="303" hidden="1" customWidth="1" outlineLevel="1"/>
    <col min="7" max="8" width="15.54296875" style="303" hidden="1" customWidth="1" outlineLevel="1"/>
    <col min="9" max="22" width="8.6328125" style="302" hidden="1" customWidth="1" outlineLevel="2"/>
    <col min="23" max="23" width="8.6328125" style="302" hidden="1" customWidth="1" outlineLevel="1" collapsed="1"/>
    <col min="24" max="28" width="8.6328125" style="302" hidden="1" customWidth="1" outlineLevel="1"/>
    <col min="29" max="29" width="8.6328125" style="302" customWidth="1" collapsed="1"/>
    <col min="30" max="30" width="3.81640625" style="314" customWidth="1"/>
    <col min="31" max="51" width="3.81640625" style="299" customWidth="1"/>
    <col min="52" max="52" width="21.1796875" style="38" customWidth="1"/>
    <col min="53" max="53" width="1.6328125" style="299" customWidth="1"/>
    <col min="54" max="54" width="21.1796875" style="300" customWidth="1"/>
    <col min="55" max="55" width="1.6328125" style="300" customWidth="1"/>
    <col min="56" max="56" width="21.1796875" style="300" customWidth="1"/>
    <col min="57" max="16384" width="8.81640625" style="299"/>
  </cols>
  <sheetData>
    <row r="1" spans="1:56" s="308" customFormat="1" ht="72" customHeight="1" x14ac:dyDescent="0.25">
      <c r="A1" s="1"/>
      <c r="B1" s="1"/>
      <c r="C1" s="304"/>
      <c r="D1" s="304"/>
      <c r="E1" s="304"/>
      <c r="F1" s="305"/>
      <c r="G1" s="305"/>
      <c r="H1" s="305"/>
      <c r="I1" s="306"/>
      <c r="J1" s="306"/>
      <c r="K1" s="306"/>
      <c r="L1" s="306"/>
      <c r="M1" s="306"/>
      <c r="N1" s="306"/>
      <c r="O1" s="306"/>
      <c r="P1" s="306"/>
      <c r="Q1" s="306"/>
      <c r="R1" s="306"/>
      <c r="S1" s="306"/>
      <c r="T1" s="306"/>
      <c r="U1" s="306"/>
      <c r="V1" s="306"/>
      <c r="W1" s="306"/>
      <c r="X1" s="306"/>
      <c r="Y1" s="306"/>
      <c r="Z1" s="306"/>
      <c r="AA1" s="306"/>
      <c r="AB1" s="306"/>
      <c r="AC1" s="306"/>
      <c r="AD1" s="307"/>
      <c r="AZ1" s="66"/>
      <c r="BB1" s="309"/>
      <c r="BC1" s="309"/>
      <c r="BD1" s="309"/>
    </row>
    <row r="2" spans="1:56" s="40" customFormat="1" ht="34.5" customHeight="1" x14ac:dyDescent="0.25">
      <c r="A2" s="432" t="s">
        <v>899</v>
      </c>
      <c r="B2" s="474"/>
      <c r="C2" s="6"/>
      <c r="D2" s="230" t="s">
        <v>1578</v>
      </c>
      <c r="E2" s="7"/>
      <c r="F2" s="310"/>
      <c r="G2" s="310"/>
      <c r="H2" s="310"/>
      <c r="I2" s="11"/>
      <c r="J2" s="11"/>
      <c r="K2" s="10"/>
      <c r="L2" s="11"/>
      <c r="M2" s="11"/>
      <c r="N2" s="11"/>
      <c r="O2" s="11"/>
      <c r="P2" s="11"/>
      <c r="Q2" s="311"/>
      <c r="R2" s="311"/>
      <c r="S2" s="10"/>
      <c r="T2" s="311"/>
      <c r="U2" s="10"/>
      <c r="V2" s="311"/>
      <c r="W2" s="311"/>
      <c r="X2" s="311"/>
      <c r="Y2" s="10"/>
      <c r="Z2" s="311"/>
      <c r="AA2" s="10"/>
      <c r="AB2" s="311"/>
      <c r="AC2" s="10"/>
      <c r="AD2" s="547" t="s">
        <v>4</v>
      </c>
      <c r="AE2" s="547"/>
      <c r="AF2" s="547"/>
      <c r="AG2" s="547"/>
      <c r="AH2" s="549"/>
      <c r="AI2" s="547" t="s">
        <v>841</v>
      </c>
      <c r="AJ2" s="547"/>
      <c r="AK2" s="547"/>
      <c r="AL2" s="549"/>
      <c r="AM2" s="547" t="s">
        <v>842</v>
      </c>
      <c r="AN2" s="547"/>
      <c r="AO2" s="547"/>
      <c r="AP2" s="549"/>
      <c r="AQ2" s="547" t="s">
        <v>7</v>
      </c>
      <c r="AR2" s="547"/>
      <c r="AS2" s="547"/>
      <c r="AT2" s="547"/>
      <c r="AU2" s="549"/>
      <c r="AV2" s="547" t="s">
        <v>8</v>
      </c>
      <c r="AW2" s="547"/>
      <c r="AX2" s="547"/>
      <c r="AY2" s="549"/>
      <c r="AZ2" s="296"/>
      <c r="BB2" s="38"/>
      <c r="BC2" s="38"/>
      <c r="BD2" s="38"/>
    </row>
    <row r="3" spans="1:56" s="277" customFormat="1" ht="35.25" customHeight="1" x14ac:dyDescent="0.25">
      <c r="A3" s="23" t="s">
        <v>12</v>
      </c>
      <c r="B3" s="23" t="s">
        <v>1013</v>
      </c>
      <c r="C3" s="16" t="s">
        <v>13</v>
      </c>
      <c r="D3" s="17" t="s">
        <v>46</v>
      </c>
      <c r="E3" s="312" t="s">
        <v>15</v>
      </c>
      <c r="F3" s="313" t="s">
        <v>16</v>
      </c>
      <c r="G3" s="389" t="s">
        <v>304</v>
      </c>
      <c r="H3" s="586" t="s">
        <v>1153</v>
      </c>
      <c r="I3" s="21" t="s">
        <v>17</v>
      </c>
      <c r="J3" s="22" t="s">
        <v>18</v>
      </c>
      <c r="K3" s="21" t="s">
        <v>19</v>
      </c>
      <c r="L3" s="22" t="s">
        <v>20</v>
      </c>
      <c r="M3" s="21" t="s">
        <v>21</v>
      </c>
      <c r="N3" s="20" t="s">
        <v>22</v>
      </c>
      <c r="O3" s="23" t="s">
        <v>23</v>
      </c>
      <c r="P3" s="2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562">
        <v>2</v>
      </c>
      <c r="AE3" s="562">
        <v>9</v>
      </c>
      <c r="AF3" s="562">
        <v>16</v>
      </c>
      <c r="AG3" s="562">
        <v>23</v>
      </c>
      <c r="AH3" s="562">
        <v>30</v>
      </c>
      <c r="AI3" s="562">
        <v>6</v>
      </c>
      <c r="AJ3" s="562">
        <v>13</v>
      </c>
      <c r="AK3" s="562">
        <v>20</v>
      </c>
      <c r="AL3" s="562">
        <v>27</v>
      </c>
      <c r="AM3" s="562">
        <v>4</v>
      </c>
      <c r="AN3" s="562">
        <v>11</v>
      </c>
      <c r="AO3" s="562">
        <v>18</v>
      </c>
      <c r="AP3" s="562">
        <v>25</v>
      </c>
      <c r="AQ3" s="562">
        <v>1</v>
      </c>
      <c r="AR3" s="562">
        <v>8</v>
      </c>
      <c r="AS3" s="380">
        <v>15</v>
      </c>
      <c r="AT3" s="562">
        <v>22</v>
      </c>
      <c r="AU3" s="562">
        <v>29</v>
      </c>
      <c r="AV3" s="562">
        <v>5</v>
      </c>
      <c r="AW3" s="562">
        <v>12</v>
      </c>
      <c r="AX3" s="562">
        <v>19</v>
      </c>
      <c r="AY3" s="562">
        <v>26</v>
      </c>
      <c r="AZ3" s="24" t="s">
        <v>880</v>
      </c>
      <c r="BA3" s="25"/>
      <c r="BB3" s="24" t="s">
        <v>881</v>
      </c>
      <c r="BC3" s="224"/>
      <c r="BD3" s="26" t="s">
        <v>1602</v>
      </c>
    </row>
    <row r="4" spans="1:56" s="40" customFormat="1" ht="21" customHeight="1" x14ac:dyDescent="0.25">
      <c r="A4" s="50"/>
      <c r="B4" s="50"/>
      <c r="C4" s="250" t="s">
        <v>26</v>
      </c>
      <c r="D4" s="28" t="s">
        <v>243</v>
      </c>
      <c r="E4" s="45">
        <v>40554</v>
      </c>
      <c r="F4" s="44">
        <v>31609</v>
      </c>
      <c r="G4" s="378" t="s">
        <v>258</v>
      </c>
      <c r="H4" s="429"/>
      <c r="I4" s="31">
        <v>351</v>
      </c>
      <c r="J4" s="32">
        <v>21</v>
      </c>
      <c r="K4" s="31">
        <v>372</v>
      </c>
      <c r="L4" s="32">
        <v>18</v>
      </c>
      <c r="M4" s="31">
        <v>390</v>
      </c>
      <c r="N4" s="32">
        <v>20</v>
      </c>
      <c r="O4" s="31">
        <v>410</v>
      </c>
      <c r="P4" s="32">
        <v>20</v>
      </c>
      <c r="Q4" s="31">
        <v>430</v>
      </c>
      <c r="R4" s="375">
        <v>9</v>
      </c>
      <c r="S4" s="31">
        <v>439</v>
      </c>
      <c r="T4" s="375">
        <v>20</v>
      </c>
      <c r="U4" s="31">
        <v>459</v>
      </c>
      <c r="V4" s="375">
        <v>17</v>
      </c>
      <c r="W4" s="31">
        <v>476</v>
      </c>
      <c r="X4" s="375">
        <v>21</v>
      </c>
      <c r="Y4" s="31">
        <v>497</v>
      </c>
      <c r="Z4" s="375">
        <v>20</v>
      </c>
      <c r="AA4" s="31">
        <v>517</v>
      </c>
      <c r="AB4" s="31">
        <v>7</v>
      </c>
      <c r="AC4" s="31">
        <v>524</v>
      </c>
      <c r="AD4" s="33"/>
      <c r="AE4" s="33">
        <v>32</v>
      </c>
      <c r="AF4" s="33"/>
      <c r="AG4" s="33">
        <v>32</v>
      </c>
      <c r="AH4" s="33">
        <v>32</v>
      </c>
      <c r="AI4" s="33">
        <v>35</v>
      </c>
      <c r="AJ4" s="33">
        <v>35</v>
      </c>
      <c r="AK4" s="33">
        <v>35</v>
      </c>
      <c r="AL4" s="33">
        <v>35</v>
      </c>
      <c r="AM4" s="34">
        <v>35</v>
      </c>
      <c r="AN4" s="34">
        <v>35</v>
      </c>
      <c r="AO4" s="34">
        <v>35</v>
      </c>
      <c r="AP4" s="34">
        <v>33</v>
      </c>
      <c r="AQ4" s="34">
        <v>35</v>
      </c>
      <c r="AR4" s="34">
        <v>35</v>
      </c>
      <c r="AS4" s="34">
        <v>35</v>
      </c>
      <c r="AT4" s="34">
        <v>32</v>
      </c>
      <c r="AU4" s="34">
        <v>32</v>
      </c>
      <c r="AV4" s="34">
        <v>32</v>
      </c>
      <c r="AW4" s="34"/>
      <c r="AX4" s="34">
        <v>32</v>
      </c>
      <c r="AY4" s="34">
        <v>32</v>
      </c>
      <c r="AZ4" s="27">
        <f t="shared" ref="AZ4:AZ35" si="0">COUNT(AD4:AL4)</f>
        <v>7</v>
      </c>
      <c r="BB4" s="27">
        <f t="shared" ref="BB4:BB35" si="1">COUNT(AM4:AY4)</f>
        <v>12</v>
      </c>
      <c r="BC4" s="38"/>
      <c r="BD4" s="27">
        <f t="shared" ref="BD4:BD35" si="2">SUM(AZ4,BB4)</f>
        <v>19</v>
      </c>
    </row>
    <row r="5" spans="1:56" s="40" customFormat="1" ht="21" customHeight="1" x14ac:dyDescent="0.25">
      <c r="A5" s="85"/>
      <c r="B5" s="85"/>
      <c r="C5" s="250" t="s">
        <v>27</v>
      </c>
      <c r="D5" s="28" t="s">
        <v>894</v>
      </c>
      <c r="E5" s="41">
        <v>42051</v>
      </c>
      <c r="F5" s="396">
        <v>37910</v>
      </c>
      <c r="G5" s="378" t="s">
        <v>259</v>
      </c>
      <c r="H5" s="429"/>
      <c r="I5" s="31">
        <v>330</v>
      </c>
      <c r="J5" s="32">
        <v>11</v>
      </c>
      <c r="K5" s="31">
        <v>341</v>
      </c>
      <c r="L5" s="32">
        <v>9</v>
      </c>
      <c r="M5" s="31">
        <v>350</v>
      </c>
      <c r="N5" s="32">
        <v>7</v>
      </c>
      <c r="O5" s="31">
        <v>357</v>
      </c>
      <c r="P5" s="32">
        <v>21</v>
      </c>
      <c r="Q5" s="31">
        <v>378</v>
      </c>
      <c r="R5" s="375">
        <v>22</v>
      </c>
      <c r="S5" s="31">
        <v>400</v>
      </c>
      <c r="T5" s="375">
        <v>21</v>
      </c>
      <c r="U5" s="31">
        <v>421</v>
      </c>
      <c r="V5" s="375">
        <v>12</v>
      </c>
      <c r="W5" s="31">
        <v>433</v>
      </c>
      <c r="X5" s="375">
        <v>10</v>
      </c>
      <c r="Y5" s="31">
        <v>443</v>
      </c>
      <c r="Z5" s="375">
        <v>18</v>
      </c>
      <c r="AA5" s="31">
        <v>461</v>
      </c>
      <c r="AB5" s="31">
        <v>2</v>
      </c>
      <c r="AC5" s="31">
        <v>463</v>
      </c>
      <c r="AD5" s="33"/>
      <c r="AE5" s="33"/>
      <c r="AF5" s="33"/>
      <c r="AG5" s="33"/>
      <c r="AH5" s="33"/>
      <c r="AI5" s="33"/>
      <c r="AJ5" s="33"/>
      <c r="AK5" s="33">
        <v>33</v>
      </c>
      <c r="AL5" s="33">
        <v>33</v>
      </c>
      <c r="AM5" s="34">
        <v>33</v>
      </c>
      <c r="AN5" s="34">
        <v>33</v>
      </c>
      <c r="AO5" s="34">
        <v>33</v>
      </c>
      <c r="AP5" s="34">
        <v>35</v>
      </c>
      <c r="AQ5" s="34">
        <v>33</v>
      </c>
      <c r="AR5" s="34">
        <v>33</v>
      </c>
      <c r="AS5" s="34"/>
      <c r="AT5" s="34">
        <v>33</v>
      </c>
      <c r="AU5" s="34"/>
      <c r="AV5" s="34"/>
      <c r="AW5" s="34">
        <v>32</v>
      </c>
      <c r="AX5" s="34">
        <v>33</v>
      </c>
      <c r="AY5" s="34"/>
      <c r="AZ5" s="27">
        <f t="shared" si="0"/>
        <v>2</v>
      </c>
      <c r="BB5" s="27">
        <f t="shared" si="1"/>
        <v>9</v>
      </c>
      <c r="BC5" s="38"/>
      <c r="BD5" s="27">
        <f t="shared" si="2"/>
        <v>11</v>
      </c>
    </row>
    <row r="6" spans="1:56" s="40" customFormat="1" ht="21" customHeight="1" x14ac:dyDescent="0.25">
      <c r="A6" s="50"/>
      <c r="B6" s="50"/>
      <c r="C6" s="250" t="s">
        <v>29</v>
      </c>
      <c r="D6" s="28" t="s">
        <v>1195</v>
      </c>
      <c r="E6" s="29">
        <v>41551</v>
      </c>
      <c r="F6" s="44">
        <v>23229</v>
      </c>
      <c r="G6" s="378" t="s">
        <v>740</v>
      </c>
      <c r="H6" s="429"/>
      <c r="I6" s="31">
        <v>356</v>
      </c>
      <c r="J6" s="32">
        <v>10</v>
      </c>
      <c r="K6" s="31">
        <v>366</v>
      </c>
      <c r="L6" s="32">
        <v>17</v>
      </c>
      <c r="M6" s="31">
        <v>383</v>
      </c>
      <c r="N6" s="32">
        <v>10</v>
      </c>
      <c r="O6" s="31">
        <v>393</v>
      </c>
      <c r="P6" s="32">
        <v>21</v>
      </c>
      <c r="Q6" s="31">
        <v>414</v>
      </c>
      <c r="R6" s="375">
        <v>14</v>
      </c>
      <c r="S6" s="31">
        <v>428</v>
      </c>
      <c r="T6" s="375">
        <v>7</v>
      </c>
      <c r="U6" s="31">
        <v>435</v>
      </c>
      <c r="V6" s="375">
        <v>0</v>
      </c>
      <c r="W6" s="31">
        <v>435</v>
      </c>
      <c r="X6" s="375">
        <v>4</v>
      </c>
      <c r="Y6" s="31">
        <v>439</v>
      </c>
      <c r="Z6" s="375">
        <v>2</v>
      </c>
      <c r="AA6" s="31">
        <v>441</v>
      </c>
      <c r="AB6" s="31">
        <v>1</v>
      </c>
      <c r="AC6" s="31">
        <v>442</v>
      </c>
      <c r="AD6" s="33"/>
      <c r="AE6" s="33"/>
      <c r="AF6" s="33"/>
      <c r="AG6" s="33"/>
      <c r="AH6" s="33"/>
      <c r="AI6" s="33"/>
      <c r="AJ6" s="33">
        <v>33</v>
      </c>
      <c r="AK6" s="33"/>
      <c r="AL6" s="33"/>
      <c r="AM6" s="34"/>
      <c r="AN6" s="34"/>
      <c r="AO6" s="34"/>
      <c r="AP6" s="34"/>
      <c r="AQ6" s="34"/>
      <c r="AR6" s="34"/>
      <c r="AS6" s="34"/>
      <c r="AT6" s="34"/>
      <c r="AU6" s="34"/>
      <c r="AV6" s="34"/>
      <c r="AW6" s="34"/>
      <c r="AX6" s="34"/>
      <c r="AY6" s="34"/>
      <c r="AZ6" s="27">
        <f t="shared" si="0"/>
        <v>1</v>
      </c>
      <c r="BB6" s="27">
        <f t="shared" si="1"/>
        <v>0</v>
      </c>
      <c r="BC6" s="38"/>
      <c r="BD6" s="27">
        <f t="shared" si="2"/>
        <v>1</v>
      </c>
    </row>
    <row r="7" spans="1:56" s="40" customFormat="1" ht="21" customHeight="1" x14ac:dyDescent="0.25">
      <c r="A7" s="250"/>
      <c r="B7" s="250"/>
      <c r="C7" s="250" t="s">
        <v>31</v>
      </c>
      <c r="D7" s="28" t="s">
        <v>920</v>
      </c>
      <c r="E7" s="45">
        <v>39264</v>
      </c>
      <c r="F7" s="44">
        <v>36207</v>
      </c>
      <c r="G7" s="378" t="s">
        <v>256</v>
      </c>
      <c r="H7" s="429"/>
      <c r="I7" s="31">
        <v>254</v>
      </c>
      <c r="J7" s="32">
        <v>20</v>
      </c>
      <c r="K7" s="31">
        <v>274</v>
      </c>
      <c r="L7" s="32">
        <v>22</v>
      </c>
      <c r="M7" s="31">
        <v>296</v>
      </c>
      <c r="N7" s="32">
        <v>21</v>
      </c>
      <c r="O7" s="31">
        <v>317</v>
      </c>
      <c r="P7" s="32">
        <v>20</v>
      </c>
      <c r="Q7" s="31">
        <v>337</v>
      </c>
      <c r="R7" s="375">
        <v>21</v>
      </c>
      <c r="S7" s="31">
        <v>358</v>
      </c>
      <c r="T7" s="375">
        <v>16</v>
      </c>
      <c r="U7" s="31">
        <v>374</v>
      </c>
      <c r="V7" s="375">
        <v>13</v>
      </c>
      <c r="W7" s="31">
        <v>387</v>
      </c>
      <c r="X7" s="375">
        <v>22</v>
      </c>
      <c r="Y7" s="31">
        <v>409</v>
      </c>
      <c r="Z7" s="375">
        <v>22</v>
      </c>
      <c r="AA7" s="31">
        <v>431</v>
      </c>
      <c r="AB7" s="31">
        <v>7</v>
      </c>
      <c r="AC7" s="31">
        <v>438</v>
      </c>
      <c r="AD7" s="33"/>
      <c r="AE7" s="33">
        <v>33</v>
      </c>
      <c r="AF7" s="33"/>
      <c r="AG7" s="33">
        <v>33</v>
      </c>
      <c r="AH7" s="33">
        <v>33</v>
      </c>
      <c r="AI7" s="33">
        <v>33</v>
      </c>
      <c r="AJ7" s="33">
        <v>33</v>
      </c>
      <c r="AK7" s="33">
        <v>33</v>
      </c>
      <c r="AL7" s="33">
        <v>35</v>
      </c>
      <c r="AM7" s="34">
        <v>33</v>
      </c>
      <c r="AN7" s="34">
        <v>33</v>
      </c>
      <c r="AO7" s="34">
        <v>33</v>
      </c>
      <c r="AP7" s="34">
        <v>33</v>
      </c>
      <c r="AQ7" s="34">
        <v>33</v>
      </c>
      <c r="AR7" s="34">
        <v>33</v>
      </c>
      <c r="AS7" s="34">
        <v>35</v>
      </c>
      <c r="AT7" s="34">
        <v>33</v>
      </c>
      <c r="AU7" s="34">
        <v>33</v>
      </c>
      <c r="AV7" s="34">
        <v>33</v>
      </c>
      <c r="AW7" s="34">
        <v>33</v>
      </c>
      <c r="AX7" s="34">
        <v>33</v>
      </c>
      <c r="AY7" s="34">
        <v>35</v>
      </c>
      <c r="AZ7" s="27">
        <f t="shared" si="0"/>
        <v>7</v>
      </c>
      <c r="BB7" s="27">
        <f t="shared" si="1"/>
        <v>13</v>
      </c>
      <c r="BC7" s="38"/>
      <c r="BD7" s="27">
        <f t="shared" si="2"/>
        <v>20</v>
      </c>
    </row>
    <row r="8" spans="1:56" s="40" customFormat="1" ht="21" customHeight="1" x14ac:dyDescent="0.25">
      <c r="A8" s="250"/>
      <c r="B8" s="250"/>
      <c r="C8" s="250" t="s">
        <v>32</v>
      </c>
      <c r="D8" s="28" t="s">
        <v>52</v>
      </c>
      <c r="E8" s="41">
        <v>36537</v>
      </c>
      <c r="F8" s="44">
        <v>36511</v>
      </c>
      <c r="G8" s="378" t="s">
        <v>256</v>
      </c>
      <c r="H8" s="429"/>
      <c r="I8" s="31">
        <v>189</v>
      </c>
      <c r="J8" s="32">
        <v>14</v>
      </c>
      <c r="K8" s="31">
        <v>203</v>
      </c>
      <c r="L8" s="32">
        <v>12</v>
      </c>
      <c r="M8" s="31">
        <v>215</v>
      </c>
      <c r="N8" s="32">
        <v>20</v>
      </c>
      <c r="O8" s="31">
        <v>235</v>
      </c>
      <c r="P8" s="32">
        <v>20</v>
      </c>
      <c r="Q8" s="31">
        <v>255</v>
      </c>
      <c r="R8" s="375">
        <v>22</v>
      </c>
      <c r="S8" s="31">
        <v>277</v>
      </c>
      <c r="T8" s="375">
        <v>21</v>
      </c>
      <c r="U8" s="31">
        <v>298</v>
      </c>
      <c r="V8" s="375">
        <v>16</v>
      </c>
      <c r="W8" s="31">
        <v>314</v>
      </c>
      <c r="X8" s="375">
        <v>22</v>
      </c>
      <c r="Y8" s="31">
        <v>336</v>
      </c>
      <c r="Z8" s="375">
        <v>22</v>
      </c>
      <c r="AA8" s="31">
        <v>358</v>
      </c>
      <c r="AB8" s="31">
        <v>7</v>
      </c>
      <c r="AC8" s="31">
        <v>365</v>
      </c>
      <c r="AD8" s="33"/>
      <c r="AE8" s="33">
        <v>30</v>
      </c>
      <c r="AF8" s="33"/>
      <c r="AG8" s="33">
        <v>33</v>
      </c>
      <c r="AH8" s="33">
        <v>33</v>
      </c>
      <c r="AI8" s="33">
        <v>33</v>
      </c>
      <c r="AJ8" s="33">
        <v>35</v>
      </c>
      <c r="AK8" s="33">
        <v>35</v>
      </c>
      <c r="AL8" s="33">
        <v>33</v>
      </c>
      <c r="AM8" s="34">
        <v>33</v>
      </c>
      <c r="AN8" s="34">
        <v>35</v>
      </c>
      <c r="AO8" s="34">
        <v>33</v>
      </c>
      <c r="AP8" s="34">
        <v>35</v>
      </c>
      <c r="AQ8" s="34">
        <v>35</v>
      </c>
      <c r="AR8" s="34">
        <v>33</v>
      </c>
      <c r="AS8" s="34">
        <v>35</v>
      </c>
      <c r="AT8" s="34">
        <v>35</v>
      </c>
      <c r="AU8" s="34">
        <v>35</v>
      </c>
      <c r="AV8" s="34">
        <v>33</v>
      </c>
      <c r="AW8" s="34">
        <v>33</v>
      </c>
      <c r="AX8" s="34">
        <v>35</v>
      </c>
      <c r="AY8" s="34">
        <v>33</v>
      </c>
      <c r="AZ8" s="27">
        <f t="shared" si="0"/>
        <v>7</v>
      </c>
      <c r="BB8" s="27">
        <f t="shared" si="1"/>
        <v>13</v>
      </c>
      <c r="BC8" s="38"/>
      <c r="BD8" s="27">
        <f t="shared" si="2"/>
        <v>20</v>
      </c>
    </row>
    <row r="9" spans="1:56" s="40" customFormat="1" ht="21" customHeight="1" x14ac:dyDescent="0.25">
      <c r="A9" s="50"/>
      <c r="B9" s="50"/>
      <c r="C9" s="250" t="s">
        <v>34</v>
      </c>
      <c r="D9" s="28" t="s">
        <v>67</v>
      </c>
      <c r="E9" s="29">
        <v>40896</v>
      </c>
      <c r="F9" s="44">
        <v>36482</v>
      </c>
      <c r="G9" s="378" t="s">
        <v>259</v>
      </c>
      <c r="H9" s="429"/>
      <c r="I9" s="31">
        <v>165</v>
      </c>
      <c r="J9" s="32">
        <v>22</v>
      </c>
      <c r="K9" s="31">
        <v>187</v>
      </c>
      <c r="L9" s="32">
        <v>22</v>
      </c>
      <c r="M9" s="31">
        <v>209</v>
      </c>
      <c r="N9" s="32">
        <v>20</v>
      </c>
      <c r="O9" s="31">
        <v>229</v>
      </c>
      <c r="P9" s="32">
        <v>21</v>
      </c>
      <c r="Q9" s="31">
        <v>250</v>
      </c>
      <c r="R9" s="375">
        <v>21</v>
      </c>
      <c r="S9" s="31">
        <v>271</v>
      </c>
      <c r="T9" s="375">
        <v>19</v>
      </c>
      <c r="U9" s="31">
        <v>290</v>
      </c>
      <c r="V9" s="375">
        <v>16</v>
      </c>
      <c r="W9" s="31">
        <v>306</v>
      </c>
      <c r="X9" s="375">
        <v>10</v>
      </c>
      <c r="Y9" s="31">
        <v>316</v>
      </c>
      <c r="Z9" s="375">
        <v>21</v>
      </c>
      <c r="AA9" s="31">
        <v>337</v>
      </c>
      <c r="AB9" s="31">
        <v>7</v>
      </c>
      <c r="AC9" s="31">
        <v>344</v>
      </c>
      <c r="AD9" s="33"/>
      <c r="AE9" s="33">
        <v>32</v>
      </c>
      <c r="AF9" s="33"/>
      <c r="AG9" s="33">
        <v>39</v>
      </c>
      <c r="AH9" s="33">
        <v>35</v>
      </c>
      <c r="AI9" s="33">
        <v>35</v>
      </c>
      <c r="AJ9" s="33">
        <v>35</v>
      </c>
      <c r="AK9" s="33">
        <v>35</v>
      </c>
      <c r="AL9" s="33">
        <v>35</v>
      </c>
      <c r="AM9" s="34">
        <v>40</v>
      </c>
      <c r="AN9" s="34"/>
      <c r="AO9" s="34">
        <v>35</v>
      </c>
      <c r="AP9" s="34">
        <v>33</v>
      </c>
      <c r="AQ9" s="34">
        <v>35</v>
      </c>
      <c r="AR9" s="34">
        <v>40</v>
      </c>
      <c r="AS9" s="34">
        <v>30</v>
      </c>
      <c r="AT9" s="34">
        <v>35</v>
      </c>
      <c r="AU9" s="34">
        <v>32</v>
      </c>
      <c r="AV9" s="34">
        <v>32</v>
      </c>
      <c r="AW9" s="34">
        <v>32</v>
      </c>
      <c r="AX9" s="34">
        <v>30</v>
      </c>
      <c r="AY9" s="34"/>
      <c r="AZ9" s="27">
        <f t="shared" si="0"/>
        <v>7</v>
      </c>
      <c r="BB9" s="27">
        <f t="shared" si="1"/>
        <v>11</v>
      </c>
      <c r="BC9" s="38"/>
      <c r="BD9" s="27">
        <f t="shared" si="2"/>
        <v>18</v>
      </c>
    </row>
    <row r="10" spans="1:56" s="40" customFormat="1" ht="21" customHeight="1" x14ac:dyDescent="0.25">
      <c r="A10" s="27"/>
      <c r="B10" s="27"/>
      <c r="C10" s="250" t="s">
        <v>35</v>
      </c>
      <c r="D10" s="28" t="s">
        <v>985</v>
      </c>
      <c r="E10" s="29">
        <v>43845</v>
      </c>
      <c r="F10" s="44">
        <v>20191</v>
      </c>
      <c r="G10" s="378" t="s">
        <v>921</v>
      </c>
      <c r="H10" s="429"/>
      <c r="I10" s="31">
        <v>166</v>
      </c>
      <c r="J10" s="32">
        <v>21</v>
      </c>
      <c r="K10" s="31">
        <v>187</v>
      </c>
      <c r="L10" s="32">
        <v>21</v>
      </c>
      <c r="M10" s="31">
        <v>208</v>
      </c>
      <c r="N10" s="32">
        <v>22</v>
      </c>
      <c r="O10" s="31">
        <v>230</v>
      </c>
      <c r="P10" s="32">
        <v>21</v>
      </c>
      <c r="Q10" s="31">
        <v>251</v>
      </c>
      <c r="R10" s="375">
        <v>22</v>
      </c>
      <c r="S10" s="31">
        <v>273</v>
      </c>
      <c r="T10" s="375">
        <v>21</v>
      </c>
      <c r="U10" s="31">
        <v>294</v>
      </c>
      <c r="V10" s="375">
        <v>7</v>
      </c>
      <c r="W10" s="31">
        <v>301</v>
      </c>
      <c r="X10" s="375">
        <v>4</v>
      </c>
      <c r="Y10" s="31">
        <v>305</v>
      </c>
      <c r="Z10" s="375">
        <v>20</v>
      </c>
      <c r="AA10" s="31">
        <v>325</v>
      </c>
      <c r="AB10" s="31">
        <v>7</v>
      </c>
      <c r="AC10" s="31">
        <v>332</v>
      </c>
      <c r="AD10" s="33"/>
      <c r="AE10" s="33">
        <v>35</v>
      </c>
      <c r="AF10" s="33"/>
      <c r="AG10" s="33">
        <v>35</v>
      </c>
      <c r="AH10" s="33">
        <v>35</v>
      </c>
      <c r="AI10" s="33">
        <v>33</v>
      </c>
      <c r="AJ10" s="33">
        <v>35</v>
      </c>
      <c r="AK10" s="33">
        <v>35</v>
      </c>
      <c r="AL10" s="33">
        <v>39</v>
      </c>
      <c r="AM10" s="34">
        <v>35</v>
      </c>
      <c r="AN10" s="34">
        <v>35</v>
      </c>
      <c r="AO10" s="34">
        <v>35</v>
      </c>
      <c r="AP10" s="34"/>
      <c r="AQ10" s="34">
        <v>39</v>
      </c>
      <c r="AR10" s="34">
        <v>35</v>
      </c>
      <c r="AS10" s="34"/>
      <c r="AT10" s="34">
        <v>35</v>
      </c>
      <c r="AU10" s="34">
        <v>33</v>
      </c>
      <c r="AV10" s="34">
        <v>35</v>
      </c>
      <c r="AW10" s="34">
        <v>35</v>
      </c>
      <c r="AX10" s="34">
        <v>35</v>
      </c>
      <c r="AY10" s="34">
        <v>35</v>
      </c>
      <c r="AZ10" s="27">
        <f t="shared" si="0"/>
        <v>7</v>
      </c>
      <c r="BB10" s="27">
        <f t="shared" si="1"/>
        <v>11</v>
      </c>
      <c r="BC10" s="38"/>
      <c r="BD10" s="27">
        <f t="shared" si="2"/>
        <v>18</v>
      </c>
    </row>
    <row r="11" spans="1:56" s="40" customFormat="1" ht="21" customHeight="1" x14ac:dyDescent="0.25">
      <c r="A11" s="27"/>
      <c r="B11" s="27"/>
      <c r="C11" s="250" t="s">
        <v>37</v>
      </c>
      <c r="D11" s="28" t="s">
        <v>58</v>
      </c>
      <c r="E11" s="41">
        <v>38687</v>
      </c>
      <c r="F11" s="44">
        <v>37295</v>
      </c>
      <c r="G11" s="378" t="s">
        <v>256</v>
      </c>
      <c r="H11" s="429"/>
      <c r="I11" s="31">
        <v>85</v>
      </c>
      <c r="J11" s="32">
        <v>22</v>
      </c>
      <c r="K11" s="31">
        <v>107</v>
      </c>
      <c r="L11" s="32">
        <v>4</v>
      </c>
      <c r="M11" s="31">
        <v>111</v>
      </c>
      <c r="N11" s="32">
        <v>4</v>
      </c>
      <c r="O11" s="31">
        <v>115</v>
      </c>
      <c r="P11" s="32">
        <v>13</v>
      </c>
      <c r="Q11" s="31">
        <v>128</v>
      </c>
      <c r="R11" s="375">
        <v>17</v>
      </c>
      <c r="S11" s="31">
        <v>145</v>
      </c>
      <c r="T11" s="375">
        <v>15</v>
      </c>
      <c r="U11" s="31">
        <v>160</v>
      </c>
      <c r="V11" s="375">
        <v>15</v>
      </c>
      <c r="W11" s="31">
        <v>175</v>
      </c>
      <c r="X11" s="375">
        <v>22</v>
      </c>
      <c r="Y11" s="31">
        <v>197</v>
      </c>
      <c r="Z11" s="375">
        <v>22</v>
      </c>
      <c r="AA11" s="31">
        <v>219</v>
      </c>
      <c r="AB11" s="31">
        <v>7</v>
      </c>
      <c r="AC11" s="31">
        <v>226</v>
      </c>
      <c r="AD11" s="33"/>
      <c r="AE11" s="33">
        <v>30</v>
      </c>
      <c r="AF11" s="33"/>
      <c r="AG11" s="33">
        <v>35</v>
      </c>
      <c r="AH11" s="33">
        <v>32</v>
      </c>
      <c r="AI11" s="33">
        <v>35</v>
      </c>
      <c r="AJ11" s="33">
        <v>33</v>
      </c>
      <c r="AK11" s="33">
        <v>33</v>
      </c>
      <c r="AL11" s="33">
        <v>35</v>
      </c>
      <c r="AM11" s="34">
        <v>35</v>
      </c>
      <c r="AN11" s="34">
        <v>33</v>
      </c>
      <c r="AO11" s="34">
        <v>35</v>
      </c>
      <c r="AP11" s="34">
        <v>35</v>
      </c>
      <c r="AQ11" s="34">
        <v>33</v>
      </c>
      <c r="AR11" s="34">
        <v>35</v>
      </c>
      <c r="AS11" s="34">
        <v>32</v>
      </c>
      <c r="AT11" s="34">
        <v>35</v>
      </c>
      <c r="AU11" s="34">
        <v>35</v>
      </c>
      <c r="AV11" s="34">
        <v>35</v>
      </c>
      <c r="AW11" s="34">
        <v>35</v>
      </c>
      <c r="AX11" s="34">
        <v>35</v>
      </c>
      <c r="AY11" s="34">
        <v>35</v>
      </c>
      <c r="AZ11" s="27">
        <f t="shared" si="0"/>
        <v>7</v>
      </c>
      <c r="BB11" s="27">
        <f t="shared" si="1"/>
        <v>13</v>
      </c>
      <c r="BC11" s="38"/>
      <c r="BD11" s="27">
        <f t="shared" si="2"/>
        <v>20</v>
      </c>
    </row>
    <row r="12" spans="1:56" s="40" customFormat="1" ht="21" customHeight="1" x14ac:dyDescent="0.25">
      <c r="A12" s="27"/>
      <c r="B12" s="27"/>
      <c r="C12" s="250" t="s">
        <v>38</v>
      </c>
      <c r="D12" s="28" t="s">
        <v>1392</v>
      </c>
      <c r="E12" s="41">
        <v>44350</v>
      </c>
      <c r="F12" s="44">
        <v>37930</v>
      </c>
      <c r="G12" s="378" t="s">
        <v>260</v>
      </c>
      <c r="H12" s="429"/>
      <c r="I12" s="31">
        <v>11</v>
      </c>
      <c r="J12" s="32">
        <v>11</v>
      </c>
      <c r="K12" s="31">
        <v>22</v>
      </c>
      <c r="L12" s="32">
        <v>21</v>
      </c>
      <c r="M12" s="31">
        <v>43</v>
      </c>
      <c r="N12" s="32">
        <v>14</v>
      </c>
      <c r="O12" s="31">
        <v>57</v>
      </c>
      <c r="P12" s="32">
        <v>19</v>
      </c>
      <c r="Q12" s="31">
        <v>76</v>
      </c>
      <c r="R12" s="375">
        <v>22</v>
      </c>
      <c r="S12" s="31">
        <v>98</v>
      </c>
      <c r="T12" s="375">
        <v>21</v>
      </c>
      <c r="U12" s="31">
        <v>119</v>
      </c>
      <c r="V12" s="375">
        <v>17</v>
      </c>
      <c r="W12" s="31">
        <v>136</v>
      </c>
      <c r="X12" s="375">
        <v>1</v>
      </c>
      <c r="Y12" s="31">
        <v>137</v>
      </c>
      <c r="Z12" s="375">
        <v>15</v>
      </c>
      <c r="AA12" s="31">
        <v>152</v>
      </c>
      <c r="AB12" s="31">
        <v>6</v>
      </c>
      <c r="AC12" s="31">
        <v>158</v>
      </c>
      <c r="AD12" s="33"/>
      <c r="AE12" s="33">
        <v>33</v>
      </c>
      <c r="AF12" s="33"/>
      <c r="AG12" s="33"/>
      <c r="AH12" s="33">
        <v>32</v>
      </c>
      <c r="AI12" s="33">
        <v>35</v>
      </c>
      <c r="AJ12" s="33">
        <v>39</v>
      </c>
      <c r="AK12" s="33">
        <v>39</v>
      </c>
      <c r="AL12" s="33">
        <v>35</v>
      </c>
      <c r="AM12" s="34">
        <v>32</v>
      </c>
      <c r="AN12" s="34">
        <v>39</v>
      </c>
      <c r="AO12" s="34">
        <v>32</v>
      </c>
      <c r="AP12" s="34">
        <v>39</v>
      </c>
      <c r="AQ12" s="34">
        <v>35</v>
      </c>
      <c r="AR12" s="34">
        <v>39</v>
      </c>
      <c r="AS12" s="34">
        <v>39</v>
      </c>
      <c r="AT12" s="34">
        <v>39</v>
      </c>
      <c r="AU12" s="34"/>
      <c r="AV12" s="34">
        <v>33</v>
      </c>
      <c r="AW12" s="34"/>
      <c r="AX12" s="34">
        <v>35</v>
      </c>
      <c r="AY12" s="34"/>
      <c r="AZ12" s="27">
        <f t="shared" si="0"/>
        <v>6</v>
      </c>
      <c r="BB12" s="27">
        <f t="shared" si="1"/>
        <v>10</v>
      </c>
      <c r="BC12" s="38"/>
      <c r="BD12" s="27">
        <f t="shared" si="2"/>
        <v>16</v>
      </c>
    </row>
    <row r="13" spans="1:56" s="40" customFormat="1" ht="21" customHeight="1" x14ac:dyDescent="0.25">
      <c r="A13" s="50"/>
      <c r="B13" s="50"/>
      <c r="C13" s="250" t="s">
        <v>39</v>
      </c>
      <c r="D13" s="28" t="s">
        <v>119</v>
      </c>
      <c r="E13" s="45">
        <v>40941</v>
      </c>
      <c r="F13" s="44">
        <v>41213</v>
      </c>
      <c r="G13" s="378" t="s">
        <v>258</v>
      </c>
      <c r="H13" s="429"/>
      <c r="I13" s="31">
        <v>15</v>
      </c>
      <c r="J13" s="32">
        <v>20</v>
      </c>
      <c r="K13" s="31">
        <v>35</v>
      </c>
      <c r="L13" s="32">
        <v>19</v>
      </c>
      <c r="M13" s="31">
        <v>54</v>
      </c>
      <c r="N13" s="32">
        <v>20</v>
      </c>
      <c r="O13" s="31">
        <v>74</v>
      </c>
      <c r="P13" s="32">
        <v>18</v>
      </c>
      <c r="Q13" s="31">
        <v>92</v>
      </c>
      <c r="R13" s="375">
        <v>18</v>
      </c>
      <c r="S13" s="31">
        <v>110</v>
      </c>
      <c r="T13" s="375">
        <v>17</v>
      </c>
      <c r="U13" s="31">
        <v>127</v>
      </c>
      <c r="V13" s="375">
        <v>8</v>
      </c>
      <c r="W13" s="31">
        <v>135</v>
      </c>
      <c r="X13" s="375">
        <v>0</v>
      </c>
      <c r="Y13" s="31">
        <v>135</v>
      </c>
      <c r="Z13" s="375">
        <v>0</v>
      </c>
      <c r="AA13" s="31">
        <v>135</v>
      </c>
      <c r="AB13" s="31">
        <v>0</v>
      </c>
      <c r="AC13" s="31">
        <v>135</v>
      </c>
      <c r="AD13" s="33"/>
      <c r="AE13" s="33"/>
      <c r="AF13" s="33"/>
      <c r="AG13" s="33"/>
      <c r="AH13" s="33"/>
      <c r="AI13" s="33"/>
      <c r="AJ13" s="33"/>
      <c r="AK13" s="33"/>
      <c r="AL13" s="33"/>
      <c r="AM13" s="34"/>
      <c r="AN13" s="34"/>
      <c r="AO13" s="34"/>
      <c r="AP13" s="34"/>
      <c r="AQ13" s="34"/>
      <c r="AR13" s="34"/>
      <c r="AS13" s="34"/>
      <c r="AT13" s="34"/>
      <c r="AU13" s="34"/>
      <c r="AV13" s="34"/>
      <c r="AW13" s="34"/>
      <c r="AX13" s="34"/>
      <c r="AY13" s="34"/>
      <c r="AZ13" s="27">
        <f t="shared" si="0"/>
        <v>0</v>
      </c>
      <c r="BB13" s="27">
        <f t="shared" si="1"/>
        <v>0</v>
      </c>
      <c r="BC13" s="38"/>
      <c r="BD13" s="27">
        <f t="shared" si="2"/>
        <v>0</v>
      </c>
    </row>
    <row r="14" spans="1:56" s="40" customFormat="1" ht="21" customHeight="1" x14ac:dyDescent="0.25">
      <c r="A14" s="27"/>
      <c r="B14" s="27"/>
      <c r="C14" s="250" t="s">
        <v>40</v>
      </c>
      <c r="D14" s="28" t="s">
        <v>60</v>
      </c>
      <c r="E14" s="45">
        <v>37721</v>
      </c>
      <c r="F14" s="44">
        <v>29918</v>
      </c>
      <c r="G14" s="378" t="s">
        <v>260</v>
      </c>
      <c r="H14" s="429"/>
      <c r="I14" s="31">
        <v>33</v>
      </c>
      <c r="J14" s="32">
        <v>0</v>
      </c>
      <c r="K14" s="31">
        <v>33</v>
      </c>
      <c r="L14" s="32">
        <v>0</v>
      </c>
      <c r="M14" s="31">
        <v>33</v>
      </c>
      <c r="N14" s="32">
        <v>7</v>
      </c>
      <c r="O14" s="31">
        <v>40</v>
      </c>
      <c r="P14" s="32">
        <v>15</v>
      </c>
      <c r="Q14" s="31">
        <v>55</v>
      </c>
      <c r="R14" s="375">
        <v>12</v>
      </c>
      <c r="S14" s="31">
        <v>67</v>
      </c>
      <c r="T14" s="375">
        <v>7</v>
      </c>
      <c r="U14" s="31">
        <v>74</v>
      </c>
      <c r="V14" s="375">
        <v>12</v>
      </c>
      <c r="W14" s="31">
        <v>86</v>
      </c>
      <c r="X14" s="375">
        <v>21</v>
      </c>
      <c r="Y14" s="31">
        <v>107</v>
      </c>
      <c r="Z14" s="375">
        <v>21</v>
      </c>
      <c r="AA14" s="31">
        <v>128</v>
      </c>
      <c r="AB14" s="31">
        <v>6</v>
      </c>
      <c r="AC14" s="31">
        <v>134</v>
      </c>
      <c r="AD14" s="33"/>
      <c r="AE14" s="33">
        <v>30</v>
      </c>
      <c r="AF14" s="33"/>
      <c r="AG14" s="33">
        <v>35</v>
      </c>
      <c r="AH14" s="33">
        <v>35</v>
      </c>
      <c r="AI14" s="33">
        <v>35</v>
      </c>
      <c r="AJ14" s="33"/>
      <c r="AK14" s="33">
        <v>33</v>
      </c>
      <c r="AL14" s="33">
        <v>33</v>
      </c>
      <c r="AM14" s="34">
        <v>33</v>
      </c>
      <c r="AN14" s="34">
        <v>33</v>
      </c>
      <c r="AO14" s="34">
        <v>33</v>
      </c>
      <c r="AP14" s="34">
        <v>33</v>
      </c>
      <c r="AQ14" s="34">
        <v>33</v>
      </c>
      <c r="AR14" s="34">
        <v>33</v>
      </c>
      <c r="AS14" s="34">
        <v>33</v>
      </c>
      <c r="AT14" s="34">
        <v>33</v>
      </c>
      <c r="AU14" s="34">
        <v>33</v>
      </c>
      <c r="AV14" s="34">
        <v>32</v>
      </c>
      <c r="AW14" s="34">
        <v>33</v>
      </c>
      <c r="AX14" s="34">
        <v>33</v>
      </c>
      <c r="AY14" s="34">
        <v>30</v>
      </c>
      <c r="AZ14" s="27">
        <f t="shared" si="0"/>
        <v>6</v>
      </c>
      <c r="BB14" s="27">
        <f t="shared" si="1"/>
        <v>13</v>
      </c>
      <c r="BC14" s="38"/>
      <c r="BD14" s="27">
        <f t="shared" si="2"/>
        <v>19</v>
      </c>
    </row>
    <row r="15" spans="1:56" s="40" customFormat="1" ht="21" customHeight="1" x14ac:dyDescent="0.25">
      <c r="A15" s="27"/>
      <c r="B15" s="27"/>
      <c r="C15" s="250" t="s">
        <v>41</v>
      </c>
      <c r="D15" s="28" t="s">
        <v>1466</v>
      </c>
      <c r="E15" s="41">
        <v>30834</v>
      </c>
      <c r="F15" s="44">
        <v>34716</v>
      </c>
      <c r="G15" s="378" t="s">
        <v>260</v>
      </c>
      <c r="H15" s="429"/>
      <c r="I15" s="31">
        <v>0</v>
      </c>
      <c r="J15" s="32">
        <v>16</v>
      </c>
      <c r="K15" s="31">
        <v>16</v>
      </c>
      <c r="L15" s="32">
        <v>19</v>
      </c>
      <c r="M15" s="31">
        <v>35</v>
      </c>
      <c r="N15" s="32">
        <v>21</v>
      </c>
      <c r="O15" s="31">
        <v>56</v>
      </c>
      <c r="P15" s="32">
        <v>4</v>
      </c>
      <c r="Q15" s="31">
        <v>60</v>
      </c>
      <c r="R15" s="375">
        <v>8</v>
      </c>
      <c r="S15" s="31">
        <v>68</v>
      </c>
      <c r="T15" s="375">
        <v>13</v>
      </c>
      <c r="U15" s="31">
        <v>81</v>
      </c>
      <c r="V15" s="375">
        <v>13</v>
      </c>
      <c r="W15" s="31">
        <v>94</v>
      </c>
      <c r="X15" s="375">
        <v>13</v>
      </c>
      <c r="Y15" s="31">
        <v>107</v>
      </c>
      <c r="Z15" s="375">
        <v>8</v>
      </c>
      <c r="AA15" s="31">
        <v>115</v>
      </c>
      <c r="AB15" s="31">
        <v>7</v>
      </c>
      <c r="AC15" s="31">
        <v>122</v>
      </c>
      <c r="AD15" s="33"/>
      <c r="AE15" s="33">
        <v>35</v>
      </c>
      <c r="AF15" s="33"/>
      <c r="AG15" s="33">
        <v>35</v>
      </c>
      <c r="AH15" s="33">
        <v>35</v>
      </c>
      <c r="AI15" s="33">
        <v>40</v>
      </c>
      <c r="AJ15" s="33">
        <v>40</v>
      </c>
      <c r="AK15" s="33">
        <v>40</v>
      </c>
      <c r="AL15" s="33">
        <v>33</v>
      </c>
      <c r="AM15" s="34">
        <v>35</v>
      </c>
      <c r="AN15" s="34"/>
      <c r="AO15" s="34"/>
      <c r="AP15" s="34"/>
      <c r="AQ15" s="34"/>
      <c r="AR15" s="34"/>
      <c r="AS15" s="34"/>
      <c r="AT15" s="34"/>
      <c r="AU15" s="34">
        <v>33</v>
      </c>
      <c r="AV15" s="34"/>
      <c r="AW15" s="34"/>
      <c r="AX15" s="34">
        <v>32</v>
      </c>
      <c r="AY15" s="34"/>
      <c r="AZ15" s="27">
        <f t="shared" si="0"/>
        <v>7</v>
      </c>
      <c r="BB15" s="27">
        <f t="shared" si="1"/>
        <v>3</v>
      </c>
      <c r="BC15" s="38"/>
      <c r="BD15" s="27">
        <f t="shared" si="2"/>
        <v>10</v>
      </c>
    </row>
    <row r="16" spans="1:56" s="40" customFormat="1" ht="21" customHeight="1" x14ac:dyDescent="0.25">
      <c r="A16" s="27"/>
      <c r="B16" s="27"/>
      <c r="C16" s="250" t="s">
        <v>42</v>
      </c>
      <c r="D16" s="28" t="s">
        <v>69</v>
      </c>
      <c r="E16" s="41">
        <v>36984</v>
      </c>
      <c r="F16" s="44">
        <v>35821</v>
      </c>
      <c r="G16" s="378" t="s">
        <v>258</v>
      </c>
      <c r="H16" s="429"/>
      <c r="I16" s="31">
        <v>61</v>
      </c>
      <c r="J16" s="32">
        <v>1</v>
      </c>
      <c r="K16" s="31">
        <v>62</v>
      </c>
      <c r="L16" s="32">
        <v>1</v>
      </c>
      <c r="M16" s="31">
        <v>63</v>
      </c>
      <c r="N16" s="32">
        <v>2</v>
      </c>
      <c r="O16" s="31">
        <v>65</v>
      </c>
      <c r="P16" s="32">
        <v>15</v>
      </c>
      <c r="Q16" s="31">
        <v>80</v>
      </c>
      <c r="R16" s="375">
        <v>12</v>
      </c>
      <c r="S16" s="31">
        <v>92</v>
      </c>
      <c r="T16" s="375">
        <v>4</v>
      </c>
      <c r="U16" s="31">
        <v>96</v>
      </c>
      <c r="V16" s="375">
        <v>2</v>
      </c>
      <c r="W16" s="31">
        <v>98</v>
      </c>
      <c r="X16" s="375">
        <v>6</v>
      </c>
      <c r="Y16" s="31">
        <v>104</v>
      </c>
      <c r="Z16" s="375">
        <v>9</v>
      </c>
      <c r="AA16" s="31">
        <v>113</v>
      </c>
      <c r="AB16" s="31">
        <v>4</v>
      </c>
      <c r="AC16" s="31">
        <v>117</v>
      </c>
      <c r="AD16" s="33"/>
      <c r="AE16" s="33"/>
      <c r="AF16" s="33"/>
      <c r="AG16" s="33"/>
      <c r="AH16" s="33">
        <v>33</v>
      </c>
      <c r="AI16" s="33">
        <v>33</v>
      </c>
      <c r="AJ16" s="33">
        <v>35</v>
      </c>
      <c r="AK16" s="33">
        <v>33</v>
      </c>
      <c r="AL16" s="33"/>
      <c r="AM16" s="34">
        <v>40</v>
      </c>
      <c r="AN16" s="34"/>
      <c r="AO16" s="34">
        <v>30</v>
      </c>
      <c r="AP16" s="34">
        <v>32</v>
      </c>
      <c r="AQ16" s="34">
        <v>33</v>
      </c>
      <c r="AR16" s="34"/>
      <c r="AS16" s="34">
        <v>32</v>
      </c>
      <c r="AT16" s="34"/>
      <c r="AU16" s="34"/>
      <c r="AV16" s="34"/>
      <c r="AW16" s="34">
        <v>32</v>
      </c>
      <c r="AX16" s="34">
        <v>30</v>
      </c>
      <c r="AY16" s="34"/>
      <c r="AZ16" s="27">
        <f t="shared" si="0"/>
        <v>4</v>
      </c>
      <c r="BB16" s="27">
        <f t="shared" si="1"/>
        <v>7</v>
      </c>
      <c r="BC16" s="38"/>
      <c r="BD16" s="27">
        <f t="shared" si="2"/>
        <v>11</v>
      </c>
    </row>
    <row r="17" spans="1:86" s="40" customFormat="1" ht="21" customHeight="1" x14ac:dyDescent="0.25">
      <c r="A17" s="50"/>
      <c r="B17" s="50"/>
      <c r="C17" s="250" t="s">
        <v>43</v>
      </c>
      <c r="D17" s="28" t="s">
        <v>164</v>
      </c>
      <c r="E17" s="45">
        <v>40554</v>
      </c>
      <c r="F17" s="44">
        <v>40613</v>
      </c>
      <c r="G17" s="378" t="s">
        <v>260</v>
      </c>
      <c r="H17" s="429"/>
      <c r="I17" s="31">
        <v>20</v>
      </c>
      <c r="J17" s="32">
        <v>21</v>
      </c>
      <c r="K17" s="31">
        <v>41</v>
      </c>
      <c r="L17" s="32">
        <v>21</v>
      </c>
      <c r="M17" s="31">
        <v>62</v>
      </c>
      <c r="N17" s="32">
        <v>12</v>
      </c>
      <c r="O17" s="31">
        <v>74</v>
      </c>
      <c r="P17" s="32">
        <v>13</v>
      </c>
      <c r="Q17" s="31">
        <v>87</v>
      </c>
      <c r="R17" s="375">
        <v>10</v>
      </c>
      <c r="S17" s="31">
        <v>97</v>
      </c>
      <c r="T17" s="375">
        <v>5</v>
      </c>
      <c r="U17" s="31">
        <v>102</v>
      </c>
      <c r="V17" s="375">
        <v>0</v>
      </c>
      <c r="W17" s="31">
        <v>102</v>
      </c>
      <c r="X17" s="375">
        <v>1</v>
      </c>
      <c r="Y17" s="31">
        <v>103</v>
      </c>
      <c r="Z17" s="375">
        <v>0</v>
      </c>
      <c r="AA17" s="31">
        <v>103</v>
      </c>
      <c r="AB17" s="31">
        <v>0</v>
      </c>
      <c r="AC17" s="31">
        <v>103</v>
      </c>
      <c r="AD17" s="33"/>
      <c r="AE17" s="33"/>
      <c r="AF17" s="33"/>
      <c r="AG17" s="33"/>
      <c r="AH17" s="33"/>
      <c r="AI17" s="33"/>
      <c r="AJ17" s="33"/>
      <c r="AK17" s="33"/>
      <c r="AL17" s="33"/>
      <c r="AM17" s="34"/>
      <c r="AN17" s="34"/>
      <c r="AO17" s="34"/>
      <c r="AP17" s="34"/>
      <c r="AQ17" s="34"/>
      <c r="AR17" s="34"/>
      <c r="AS17" s="34">
        <v>33</v>
      </c>
      <c r="AT17" s="34"/>
      <c r="AU17" s="34"/>
      <c r="AV17" s="34"/>
      <c r="AW17" s="34"/>
      <c r="AX17" s="34"/>
      <c r="AY17" s="34"/>
      <c r="AZ17" s="27">
        <f t="shared" si="0"/>
        <v>0</v>
      </c>
      <c r="BB17" s="27">
        <f t="shared" si="1"/>
        <v>1</v>
      </c>
      <c r="BC17" s="38"/>
      <c r="BD17" s="27">
        <f t="shared" si="2"/>
        <v>1</v>
      </c>
    </row>
    <row r="18" spans="1:86" s="40" customFormat="1" ht="21" customHeight="1" x14ac:dyDescent="0.25">
      <c r="A18" s="50"/>
      <c r="B18" s="50"/>
      <c r="C18" s="250" t="s">
        <v>45</v>
      </c>
      <c r="D18" s="28" t="s">
        <v>287</v>
      </c>
      <c r="E18" s="29">
        <v>38651</v>
      </c>
      <c r="F18" s="396">
        <v>35828</v>
      </c>
      <c r="G18" s="378" t="s">
        <v>1468</v>
      </c>
      <c r="H18" s="429"/>
      <c r="I18" s="31">
        <v>13</v>
      </c>
      <c r="J18" s="375">
        <v>16</v>
      </c>
      <c r="K18" s="31">
        <v>29</v>
      </c>
      <c r="L18" s="375">
        <v>11</v>
      </c>
      <c r="M18" s="31">
        <v>40</v>
      </c>
      <c r="N18" s="375">
        <v>0</v>
      </c>
      <c r="O18" s="31">
        <v>40</v>
      </c>
      <c r="P18" s="375">
        <v>6</v>
      </c>
      <c r="Q18" s="31">
        <v>46</v>
      </c>
      <c r="R18" s="375">
        <v>0</v>
      </c>
      <c r="S18" s="31">
        <v>46</v>
      </c>
      <c r="T18" s="375">
        <v>7</v>
      </c>
      <c r="U18" s="31">
        <v>53</v>
      </c>
      <c r="V18" s="375">
        <v>5</v>
      </c>
      <c r="W18" s="31">
        <v>58</v>
      </c>
      <c r="X18" s="375">
        <v>15</v>
      </c>
      <c r="Y18" s="31">
        <v>73</v>
      </c>
      <c r="Z18" s="375">
        <v>8</v>
      </c>
      <c r="AA18" s="31">
        <v>81</v>
      </c>
      <c r="AB18" s="31">
        <v>5</v>
      </c>
      <c r="AC18" s="31">
        <v>86</v>
      </c>
      <c r="AD18" s="33"/>
      <c r="AE18" s="33"/>
      <c r="AF18" s="33"/>
      <c r="AG18" s="33">
        <v>30</v>
      </c>
      <c r="AH18" s="33">
        <v>35</v>
      </c>
      <c r="AI18" s="33">
        <v>33</v>
      </c>
      <c r="AJ18" s="33">
        <v>33</v>
      </c>
      <c r="AK18" s="33"/>
      <c r="AL18" s="33">
        <v>32</v>
      </c>
      <c r="AM18" s="34">
        <v>33</v>
      </c>
      <c r="AN18" s="34">
        <v>33</v>
      </c>
      <c r="AO18" s="34">
        <v>39</v>
      </c>
      <c r="AP18" s="34">
        <v>30</v>
      </c>
      <c r="AQ18" s="34">
        <v>33</v>
      </c>
      <c r="AR18" s="34">
        <v>33</v>
      </c>
      <c r="AS18" s="34">
        <v>32</v>
      </c>
      <c r="AT18" s="34">
        <v>33</v>
      </c>
      <c r="AU18" s="34">
        <v>33</v>
      </c>
      <c r="AV18" s="34">
        <v>35</v>
      </c>
      <c r="AW18" s="34"/>
      <c r="AX18" s="34"/>
      <c r="AY18" s="34">
        <v>35</v>
      </c>
      <c r="AZ18" s="27">
        <f t="shared" si="0"/>
        <v>5</v>
      </c>
      <c r="BB18" s="27">
        <f t="shared" si="1"/>
        <v>11</v>
      </c>
      <c r="BC18" s="38"/>
      <c r="BD18" s="27">
        <f t="shared" si="2"/>
        <v>16</v>
      </c>
    </row>
    <row r="19" spans="1:86" s="40" customFormat="1" ht="21" customHeight="1" x14ac:dyDescent="0.25">
      <c r="A19" s="27"/>
      <c r="B19" s="27"/>
      <c r="C19" s="250" t="s">
        <v>57</v>
      </c>
      <c r="D19" s="28" t="s">
        <v>54</v>
      </c>
      <c r="E19" s="29">
        <v>40896</v>
      </c>
      <c r="F19" s="44">
        <v>32571</v>
      </c>
      <c r="G19" s="378" t="s">
        <v>259</v>
      </c>
      <c r="H19" s="429"/>
      <c r="I19" s="31">
        <v>46</v>
      </c>
      <c r="J19" s="32">
        <v>1</v>
      </c>
      <c r="K19" s="31">
        <v>47</v>
      </c>
      <c r="L19" s="32">
        <v>1</v>
      </c>
      <c r="M19" s="31">
        <v>48</v>
      </c>
      <c r="N19" s="32">
        <v>3</v>
      </c>
      <c r="O19" s="31">
        <v>51</v>
      </c>
      <c r="P19" s="32">
        <v>14</v>
      </c>
      <c r="Q19" s="31">
        <v>65</v>
      </c>
      <c r="R19" s="375">
        <v>9</v>
      </c>
      <c r="S19" s="31">
        <v>74</v>
      </c>
      <c r="T19" s="375">
        <v>5</v>
      </c>
      <c r="U19" s="31">
        <v>79</v>
      </c>
      <c r="V19" s="375">
        <v>0</v>
      </c>
      <c r="W19" s="31">
        <v>79</v>
      </c>
      <c r="X19" s="375">
        <v>6</v>
      </c>
      <c r="Y19" s="31">
        <v>85</v>
      </c>
      <c r="Z19" s="375">
        <v>1</v>
      </c>
      <c r="AA19" s="31">
        <v>86</v>
      </c>
      <c r="AB19" s="31">
        <v>0</v>
      </c>
      <c r="AC19" s="31">
        <v>86</v>
      </c>
      <c r="AD19" s="33"/>
      <c r="AE19" s="33"/>
      <c r="AF19" s="33"/>
      <c r="AG19" s="33"/>
      <c r="AH19" s="33"/>
      <c r="AI19" s="33"/>
      <c r="AJ19" s="33"/>
      <c r="AK19" s="33"/>
      <c r="AL19" s="33"/>
      <c r="AM19" s="34"/>
      <c r="AN19" s="34"/>
      <c r="AO19" s="34"/>
      <c r="AP19" s="34">
        <v>35</v>
      </c>
      <c r="AQ19" s="34"/>
      <c r="AR19" s="34"/>
      <c r="AS19" s="34">
        <v>30</v>
      </c>
      <c r="AT19" s="34"/>
      <c r="AU19" s="34"/>
      <c r="AV19" s="34"/>
      <c r="AW19" s="34">
        <v>32</v>
      </c>
      <c r="AX19" s="34">
        <v>30</v>
      </c>
      <c r="AY19" s="34"/>
      <c r="AZ19" s="27">
        <f t="shared" si="0"/>
        <v>0</v>
      </c>
      <c r="BB19" s="27">
        <f t="shared" si="1"/>
        <v>4</v>
      </c>
      <c r="BC19" s="38"/>
      <c r="BD19" s="27">
        <f t="shared" si="2"/>
        <v>4</v>
      </c>
    </row>
    <row r="20" spans="1:86" s="40" customFormat="1" ht="21" customHeight="1" x14ac:dyDescent="0.25">
      <c r="A20" s="50"/>
      <c r="B20" s="50"/>
      <c r="C20" s="250" t="s">
        <v>59</v>
      </c>
      <c r="D20" s="28" t="s">
        <v>1191</v>
      </c>
      <c r="E20" s="45">
        <v>44237</v>
      </c>
      <c r="F20" s="44">
        <v>36516</v>
      </c>
      <c r="G20" s="378" t="s">
        <v>259</v>
      </c>
      <c r="H20" s="429"/>
      <c r="I20" s="31">
        <v>6</v>
      </c>
      <c r="J20" s="32">
        <v>17</v>
      </c>
      <c r="K20" s="31">
        <v>23</v>
      </c>
      <c r="L20" s="32">
        <v>13</v>
      </c>
      <c r="M20" s="31">
        <v>36</v>
      </c>
      <c r="N20" s="32">
        <v>10</v>
      </c>
      <c r="O20" s="31">
        <v>46</v>
      </c>
      <c r="P20" s="32">
        <v>1</v>
      </c>
      <c r="Q20" s="31">
        <v>47</v>
      </c>
      <c r="R20" s="375">
        <v>1</v>
      </c>
      <c r="S20" s="31">
        <v>48</v>
      </c>
      <c r="T20" s="375">
        <v>1</v>
      </c>
      <c r="U20" s="31">
        <v>49</v>
      </c>
      <c r="V20" s="375">
        <v>5</v>
      </c>
      <c r="W20" s="31">
        <v>54</v>
      </c>
      <c r="X20" s="375">
        <v>12</v>
      </c>
      <c r="Y20" s="31">
        <v>66</v>
      </c>
      <c r="Z20" s="375">
        <v>12</v>
      </c>
      <c r="AA20" s="31">
        <v>78</v>
      </c>
      <c r="AB20" s="31">
        <v>4</v>
      </c>
      <c r="AC20" s="31">
        <v>82</v>
      </c>
      <c r="AD20" s="33"/>
      <c r="AE20" s="33"/>
      <c r="AF20" s="33"/>
      <c r="AG20" s="33"/>
      <c r="AH20" s="33"/>
      <c r="AI20" s="33">
        <v>32</v>
      </c>
      <c r="AJ20" s="33">
        <v>40</v>
      </c>
      <c r="AK20" s="33">
        <v>35</v>
      </c>
      <c r="AL20" s="33">
        <v>35</v>
      </c>
      <c r="AM20" s="34">
        <v>35</v>
      </c>
      <c r="AN20" s="34">
        <v>35</v>
      </c>
      <c r="AO20" s="34">
        <v>35</v>
      </c>
      <c r="AP20" s="34">
        <v>33</v>
      </c>
      <c r="AQ20" s="34">
        <v>35</v>
      </c>
      <c r="AR20" s="34">
        <v>35</v>
      </c>
      <c r="AS20" s="34">
        <v>33</v>
      </c>
      <c r="AT20" s="34">
        <v>35</v>
      </c>
      <c r="AU20" s="34">
        <v>32</v>
      </c>
      <c r="AV20" s="34"/>
      <c r="AW20" s="34"/>
      <c r="AX20" s="34"/>
      <c r="AY20" s="34"/>
      <c r="AZ20" s="27">
        <f t="shared" si="0"/>
        <v>4</v>
      </c>
      <c r="BB20" s="27">
        <f t="shared" si="1"/>
        <v>9</v>
      </c>
      <c r="BC20" s="38"/>
      <c r="BD20" s="27">
        <f t="shared" si="2"/>
        <v>13</v>
      </c>
    </row>
    <row r="21" spans="1:86" s="40" customFormat="1" ht="21" customHeight="1" x14ac:dyDescent="0.25">
      <c r="A21" s="27"/>
      <c r="B21" s="27"/>
      <c r="C21" s="250" t="s">
        <v>61</v>
      </c>
      <c r="D21" s="28" t="s">
        <v>95</v>
      </c>
      <c r="E21" s="41">
        <v>36984</v>
      </c>
      <c r="F21" s="44">
        <v>36608</v>
      </c>
      <c r="G21" s="378" t="s">
        <v>258</v>
      </c>
      <c r="H21" s="429"/>
      <c r="I21" s="31">
        <v>25</v>
      </c>
      <c r="J21" s="32">
        <v>1</v>
      </c>
      <c r="K21" s="31">
        <v>26</v>
      </c>
      <c r="L21" s="32">
        <v>2</v>
      </c>
      <c r="M21" s="31">
        <v>28</v>
      </c>
      <c r="N21" s="32">
        <v>7</v>
      </c>
      <c r="O21" s="31">
        <v>35</v>
      </c>
      <c r="P21" s="32">
        <v>13</v>
      </c>
      <c r="Q21" s="31">
        <v>48</v>
      </c>
      <c r="R21" s="375">
        <v>6</v>
      </c>
      <c r="S21" s="31">
        <v>54</v>
      </c>
      <c r="T21" s="375">
        <v>3</v>
      </c>
      <c r="U21" s="31">
        <v>57</v>
      </c>
      <c r="V21" s="375">
        <v>0</v>
      </c>
      <c r="W21" s="31">
        <v>57</v>
      </c>
      <c r="X21" s="375">
        <v>1</v>
      </c>
      <c r="Y21" s="31">
        <v>58</v>
      </c>
      <c r="Z21" s="375">
        <v>6</v>
      </c>
      <c r="AA21" s="31">
        <v>64</v>
      </c>
      <c r="AB21" s="31">
        <v>0</v>
      </c>
      <c r="AC21" s="31">
        <v>64</v>
      </c>
      <c r="AD21" s="33"/>
      <c r="AE21" s="33"/>
      <c r="AF21" s="33"/>
      <c r="AG21" s="33"/>
      <c r="AH21" s="33"/>
      <c r="AI21" s="33"/>
      <c r="AJ21" s="33"/>
      <c r="AK21" s="33"/>
      <c r="AL21" s="33"/>
      <c r="AM21" s="34"/>
      <c r="AN21" s="34"/>
      <c r="AO21" s="34"/>
      <c r="AP21" s="34"/>
      <c r="AQ21" s="34"/>
      <c r="AR21" s="34"/>
      <c r="AS21" s="34">
        <v>32</v>
      </c>
      <c r="AT21" s="34"/>
      <c r="AU21" s="34"/>
      <c r="AV21" s="34"/>
      <c r="AW21" s="34">
        <v>32</v>
      </c>
      <c r="AX21" s="34">
        <v>32</v>
      </c>
      <c r="AY21" s="34"/>
      <c r="AZ21" s="27">
        <f t="shared" si="0"/>
        <v>0</v>
      </c>
      <c r="BB21" s="27">
        <f t="shared" si="1"/>
        <v>3</v>
      </c>
      <c r="BC21" s="38"/>
      <c r="BD21" s="27">
        <f t="shared" si="2"/>
        <v>3</v>
      </c>
    </row>
    <row r="22" spans="1:86" s="40" customFormat="1" ht="21" customHeight="1" x14ac:dyDescent="0.25">
      <c r="A22" s="27"/>
      <c r="B22" s="27"/>
      <c r="C22" s="250" t="s">
        <v>63</v>
      </c>
      <c r="D22" s="28" t="s">
        <v>76</v>
      </c>
      <c r="E22" s="45">
        <v>38930</v>
      </c>
      <c r="F22" s="44">
        <v>38814</v>
      </c>
      <c r="G22" s="378" t="s">
        <v>260</v>
      </c>
      <c r="H22" s="429"/>
      <c r="I22" s="31">
        <v>13</v>
      </c>
      <c r="J22" s="32">
        <v>3</v>
      </c>
      <c r="K22" s="31">
        <v>16</v>
      </c>
      <c r="L22" s="32">
        <v>10</v>
      </c>
      <c r="M22" s="31">
        <v>26</v>
      </c>
      <c r="N22" s="32">
        <v>6</v>
      </c>
      <c r="O22" s="31">
        <v>32</v>
      </c>
      <c r="P22" s="32">
        <v>14</v>
      </c>
      <c r="Q22" s="31">
        <v>46</v>
      </c>
      <c r="R22" s="375">
        <v>11</v>
      </c>
      <c r="S22" s="31">
        <v>57</v>
      </c>
      <c r="T22" s="375">
        <v>6</v>
      </c>
      <c r="U22" s="31">
        <v>63</v>
      </c>
      <c r="V22" s="375">
        <v>0</v>
      </c>
      <c r="W22" s="31">
        <v>63</v>
      </c>
      <c r="X22" s="375">
        <v>0</v>
      </c>
      <c r="Y22" s="31">
        <v>63</v>
      </c>
      <c r="Z22" s="375">
        <v>1</v>
      </c>
      <c r="AA22" s="31">
        <v>64</v>
      </c>
      <c r="AB22" s="31">
        <v>0</v>
      </c>
      <c r="AC22" s="31">
        <v>64</v>
      </c>
      <c r="AD22" s="33"/>
      <c r="AE22" s="33"/>
      <c r="AF22" s="33"/>
      <c r="AG22" s="33"/>
      <c r="AH22" s="33"/>
      <c r="AI22" s="33"/>
      <c r="AJ22" s="33"/>
      <c r="AK22" s="33"/>
      <c r="AL22" s="33"/>
      <c r="AM22" s="34"/>
      <c r="AN22" s="34"/>
      <c r="AO22" s="34"/>
      <c r="AP22" s="34"/>
      <c r="AQ22" s="34"/>
      <c r="AR22" s="34"/>
      <c r="AS22" s="34"/>
      <c r="AT22" s="34"/>
      <c r="AU22" s="34"/>
      <c r="AV22" s="34"/>
      <c r="AW22" s="34"/>
      <c r="AX22" s="34"/>
      <c r="AY22" s="34"/>
      <c r="AZ22" s="27">
        <f t="shared" si="0"/>
        <v>0</v>
      </c>
      <c r="BB22" s="27">
        <f t="shared" si="1"/>
        <v>0</v>
      </c>
      <c r="BC22" s="38"/>
      <c r="BD22" s="27">
        <f t="shared" si="2"/>
        <v>0</v>
      </c>
    </row>
    <row r="23" spans="1:86" s="40" customFormat="1" ht="21" customHeight="1" x14ac:dyDescent="0.25">
      <c r="A23" s="27"/>
      <c r="B23" s="27"/>
      <c r="C23" s="250" t="s">
        <v>65</v>
      </c>
      <c r="D23" s="28" t="s">
        <v>1467</v>
      </c>
      <c r="E23" s="41">
        <v>43292</v>
      </c>
      <c r="F23" s="44">
        <v>29271</v>
      </c>
      <c r="G23" s="378" t="s">
        <v>260</v>
      </c>
      <c r="H23" s="429"/>
      <c r="I23" s="31">
        <v>0</v>
      </c>
      <c r="J23" s="32">
        <v>16</v>
      </c>
      <c r="K23" s="31">
        <v>16</v>
      </c>
      <c r="L23" s="32">
        <v>15</v>
      </c>
      <c r="M23" s="31">
        <v>31</v>
      </c>
      <c r="N23" s="32">
        <v>11</v>
      </c>
      <c r="O23" s="31">
        <v>42</v>
      </c>
      <c r="P23" s="32">
        <v>3</v>
      </c>
      <c r="Q23" s="31">
        <v>45</v>
      </c>
      <c r="R23" s="375">
        <v>4</v>
      </c>
      <c r="S23" s="31">
        <v>49</v>
      </c>
      <c r="T23" s="375">
        <v>7</v>
      </c>
      <c r="U23" s="31">
        <v>56</v>
      </c>
      <c r="V23" s="375">
        <v>0</v>
      </c>
      <c r="W23" s="31">
        <v>56</v>
      </c>
      <c r="X23" s="375">
        <v>2</v>
      </c>
      <c r="Y23" s="31">
        <v>58</v>
      </c>
      <c r="Z23" s="375">
        <v>0</v>
      </c>
      <c r="AA23" s="31">
        <v>58</v>
      </c>
      <c r="AB23" s="31">
        <v>2</v>
      </c>
      <c r="AC23" s="31">
        <v>60</v>
      </c>
      <c r="AD23" s="33"/>
      <c r="AE23" s="33"/>
      <c r="AF23" s="33"/>
      <c r="AG23" s="33"/>
      <c r="AH23" s="33"/>
      <c r="AI23" s="33"/>
      <c r="AJ23" s="33">
        <v>35</v>
      </c>
      <c r="AK23" s="33">
        <v>35</v>
      </c>
      <c r="AL23" s="33"/>
      <c r="AM23" s="34"/>
      <c r="AN23" s="34"/>
      <c r="AO23" s="34"/>
      <c r="AP23" s="34"/>
      <c r="AQ23" s="34"/>
      <c r="AR23" s="34"/>
      <c r="AS23" s="34"/>
      <c r="AT23" s="34"/>
      <c r="AU23" s="34"/>
      <c r="AV23" s="34"/>
      <c r="AW23" s="34"/>
      <c r="AX23" s="34"/>
      <c r="AY23" s="34"/>
      <c r="AZ23" s="27">
        <f t="shared" si="0"/>
        <v>2</v>
      </c>
      <c r="BB23" s="27">
        <f t="shared" si="1"/>
        <v>0</v>
      </c>
      <c r="BC23" s="38"/>
      <c r="BD23" s="27">
        <f t="shared" si="2"/>
        <v>2</v>
      </c>
    </row>
    <row r="24" spans="1:86" s="40" customFormat="1" ht="21" customHeight="1" x14ac:dyDescent="0.25">
      <c r="A24" s="50"/>
      <c r="B24" s="50"/>
      <c r="C24" s="250" t="s">
        <v>66</v>
      </c>
      <c r="D24" s="28" t="s">
        <v>123</v>
      </c>
      <c r="E24" s="41">
        <v>35641</v>
      </c>
      <c r="F24" s="44">
        <v>36657</v>
      </c>
      <c r="G24" s="378" t="s">
        <v>256</v>
      </c>
      <c r="H24" s="429"/>
      <c r="I24" s="31">
        <v>1</v>
      </c>
      <c r="J24" s="32">
        <v>0</v>
      </c>
      <c r="K24" s="31">
        <v>1</v>
      </c>
      <c r="L24" s="32">
        <v>0</v>
      </c>
      <c r="M24" s="31">
        <v>1</v>
      </c>
      <c r="N24" s="32">
        <v>10</v>
      </c>
      <c r="O24" s="31">
        <v>11</v>
      </c>
      <c r="P24" s="32">
        <v>15</v>
      </c>
      <c r="Q24" s="31">
        <v>26</v>
      </c>
      <c r="R24" s="375">
        <v>12</v>
      </c>
      <c r="S24" s="31">
        <v>38</v>
      </c>
      <c r="T24" s="375">
        <v>10</v>
      </c>
      <c r="U24" s="31">
        <v>48</v>
      </c>
      <c r="V24" s="375">
        <v>2</v>
      </c>
      <c r="W24" s="31">
        <v>50</v>
      </c>
      <c r="X24" s="375">
        <v>0</v>
      </c>
      <c r="Y24" s="31">
        <v>50</v>
      </c>
      <c r="Z24" s="375">
        <v>0</v>
      </c>
      <c r="AA24" s="31">
        <v>50</v>
      </c>
      <c r="AB24" s="31">
        <v>0</v>
      </c>
      <c r="AC24" s="31">
        <v>50</v>
      </c>
      <c r="AD24" s="33"/>
      <c r="AE24" s="33"/>
      <c r="AF24" s="33"/>
      <c r="AG24" s="33"/>
      <c r="AH24" s="33"/>
      <c r="AI24" s="33"/>
      <c r="AJ24" s="33"/>
      <c r="AK24" s="33"/>
      <c r="AL24" s="33"/>
      <c r="AM24" s="34"/>
      <c r="AN24" s="34"/>
      <c r="AO24" s="34">
        <v>35</v>
      </c>
      <c r="AP24" s="34">
        <v>33</v>
      </c>
      <c r="AQ24" s="34">
        <v>40</v>
      </c>
      <c r="AR24" s="34"/>
      <c r="AS24" s="34">
        <v>35</v>
      </c>
      <c r="AT24" s="34"/>
      <c r="AU24" s="34"/>
      <c r="AV24" s="34"/>
      <c r="AW24" s="34"/>
      <c r="AX24" s="34"/>
      <c r="AY24" s="34"/>
      <c r="AZ24" s="27">
        <f t="shared" si="0"/>
        <v>0</v>
      </c>
      <c r="BB24" s="27">
        <f t="shared" si="1"/>
        <v>4</v>
      </c>
      <c r="BC24" s="38"/>
      <c r="BD24" s="27">
        <f t="shared" si="2"/>
        <v>4</v>
      </c>
    </row>
    <row r="25" spans="1:86" s="40" customFormat="1" ht="21" customHeight="1" x14ac:dyDescent="0.25">
      <c r="A25" s="50"/>
      <c r="B25" s="50"/>
      <c r="C25" s="250" t="s">
        <v>68</v>
      </c>
      <c r="D25" s="28" t="s">
        <v>116</v>
      </c>
      <c r="E25" s="41">
        <v>36537</v>
      </c>
      <c r="F25" s="44">
        <v>21724</v>
      </c>
      <c r="G25" s="378" t="s">
        <v>260</v>
      </c>
      <c r="H25" s="429"/>
      <c r="I25" s="31">
        <v>0</v>
      </c>
      <c r="J25" s="32">
        <v>0</v>
      </c>
      <c r="K25" s="31">
        <v>0</v>
      </c>
      <c r="L25" s="32">
        <v>11</v>
      </c>
      <c r="M25" s="31">
        <v>11</v>
      </c>
      <c r="N25" s="32">
        <v>7</v>
      </c>
      <c r="O25" s="31">
        <v>18</v>
      </c>
      <c r="P25" s="32">
        <v>15</v>
      </c>
      <c r="Q25" s="31">
        <v>33</v>
      </c>
      <c r="R25" s="375">
        <v>1</v>
      </c>
      <c r="S25" s="31">
        <v>34</v>
      </c>
      <c r="T25" s="375">
        <v>0</v>
      </c>
      <c r="U25" s="31">
        <v>34</v>
      </c>
      <c r="V25" s="375">
        <v>0</v>
      </c>
      <c r="W25" s="31">
        <v>34</v>
      </c>
      <c r="X25" s="375">
        <v>7</v>
      </c>
      <c r="Y25" s="31">
        <v>41</v>
      </c>
      <c r="Z25" s="375">
        <v>6</v>
      </c>
      <c r="AA25" s="31">
        <v>47</v>
      </c>
      <c r="AB25" s="31">
        <v>3</v>
      </c>
      <c r="AC25" s="31">
        <v>50</v>
      </c>
      <c r="AD25" s="33"/>
      <c r="AE25" s="33"/>
      <c r="AF25" s="33"/>
      <c r="AG25" s="33">
        <v>35</v>
      </c>
      <c r="AH25" s="33">
        <v>32</v>
      </c>
      <c r="AI25" s="33">
        <v>35</v>
      </c>
      <c r="AJ25" s="33"/>
      <c r="AK25" s="33"/>
      <c r="AL25" s="33"/>
      <c r="AM25" s="34"/>
      <c r="AN25" s="34"/>
      <c r="AO25" s="34"/>
      <c r="AP25" s="34"/>
      <c r="AQ25" s="34"/>
      <c r="AR25" s="34"/>
      <c r="AS25" s="34"/>
      <c r="AT25" s="34"/>
      <c r="AU25" s="34"/>
      <c r="AV25" s="34"/>
      <c r="AW25" s="34">
        <v>35</v>
      </c>
      <c r="AX25" s="34">
        <v>33</v>
      </c>
      <c r="AY25" s="34"/>
      <c r="AZ25" s="27">
        <f t="shared" si="0"/>
        <v>3</v>
      </c>
      <c r="BB25" s="27">
        <f t="shared" si="1"/>
        <v>2</v>
      </c>
      <c r="BC25" s="38"/>
      <c r="BD25" s="27">
        <f t="shared" si="2"/>
        <v>5</v>
      </c>
    </row>
    <row r="26" spans="1:86" s="40" customFormat="1" ht="21" customHeight="1" x14ac:dyDescent="0.25">
      <c r="A26" s="27"/>
      <c r="B26" s="27"/>
      <c r="C26" s="250" t="s">
        <v>70</v>
      </c>
      <c r="D26" s="28" t="s">
        <v>944</v>
      </c>
      <c r="E26" s="45">
        <v>38309</v>
      </c>
      <c r="F26" s="44">
        <v>29881</v>
      </c>
      <c r="G26" s="378" t="s">
        <v>259</v>
      </c>
      <c r="H26" s="429"/>
      <c r="I26" s="31">
        <v>0</v>
      </c>
      <c r="J26" s="32">
        <v>0</v>
      </c>
      <c r="K26" s="31">
        <v>0</v>
      </c>
      <c r="L26" s="32">
        <v>0</v>
      </c>
      <c r="M26" s="31">
        <v>0</v>
      </c>
      <c r="N26" s="32">
        <v>0</v>
      </c>
      <c r="O26" s="31">
        <v>0</v>
      </c>
      <c r="P26" s="32">
        <v>0</v>
      </c>
      <c r="Q26" s="31">
        <v>0</v>
      </c>
      <c r="R26" s="375">
        <v>1</v>
      </c>
      <c r="S26" s="31">
        <v>1</v>
      </c>
      <c r="T26" s="375">
        <v>0</v>
      </c>
      <c r="U26" s="31">
        <v>1</v>
      </c>
      <c r="V26" s="375">
        <v>17</v>
      </c>
      <c r="W26" s="31">
        <v>18</v>
      </c>
      <c r="X26" s="375">
        <v>15</v>
      </c>
      <c r="Y26" s="31">
        <v>33</v>
      </c>
      <c r="Z26" s="375">
        <v>12</v>
      </c>
      <c r="AA26" s="31">
        <v>45</v>
      </c>
      <c r="AB26" s="31">
        <v>1</v>
      </c>
      <c r="AC26" s="31">
        <v>46</v>
      </c>
      <c r="AD26" s="33"/>
      <c r="AE26" s="33"/>
      <c r="AF26" s="33"/>
      <c r="AG26" s="33"/>
      <c r="AH26" s="33"/>
      <c r="AI26" s="33">
        <v>35</v>
      </c>
      <c r="AJ26" s="33"/>
      <c r="AK26" s="33"/>
      <c r="AL26" s="33"/>
      <c r="AM26" s="34">
        <v>35</v>
      </c>
      <c r="AN26" s="34"/>
      <c r="AO26" s="34"/>
      <c r="AP26" s="34"/>
      <c r="AQ26" s="34"/>
      <c r="AR26" s="34"/>
      <c r="AS26" s="34"/>
      <c r="AT26" s="34"/>
      <c r="AU26" s="34"/>
      <c r="AV26" s="34"/>
      <c r="AW26" s="34"/>
      <c r="AX26" s="34"/>
      <c r="AY26" s="34"/>
      <c r="AZ26" s="27">
        <f t="shared" si="0"/>
        <v>1</v>
      </c>
      <c r="BB26" s="27">
        <f t="shared" si="1"/>
        <v>1</v>
      </c>
      <c r="BC26" s="38"/>
      <c r="BD26" s="27">
        <f t="shared" si="2"/>
        <v>2</v>
      </c>
    </row>
    <row r="27" spans="1:86" s="40" customFormat="1" ht="21" customHeight="1" x14ac:dyDescent="0.25">
      <c r="A27" s="50"/>
      <c r="B27" s="50"/>
      <c r="C27" s="250" t="s">
        <v>71</v>
      </c>
      <c r="D27" s="28" t="s">
        <v>234</v>
      </c>
      <c r="E27" s="41">
        <v>38687</v>
      </c>
      <c r="F27" s="44">
        <v>21823</v>
      </c>
      <c r="G27" s="378" t="s">
        <v>256</v>
      </c>
      <c r="H27" s="429"/>
      <c r="I27" s="31">
        <v>0</v>
      </c>
      <c r="J27" s="32">
        <v>0</v>
      </c>
      <c r="K27" s="31">
        <v>0</v>
      </c>
      <c r="L27" s="32">
        <v>0</v>
      </c>
      <c r="M27" s="31">
        <v>0</v>
      </c>
      <c r="N27" s="32">
        <v>8</v>
      </c>
      <c r="O27" s="31">
        <v>8</v>
      </c>
      <c r="P27" s="32">
        <v>15</v>
      </c>
      <c r="Q27" s="31">
        <v>23</v>
      </c>
      <c r="R27" s="375">
        <v>12</v>
      </c>
      <c r="S27" s="31">
        <v>35</v>
      </c>
      <c r="T27" s="375">
        <v>7</v>
      </c>
      <c r="U27" s="31">
        <v>42</v>
      </c>
      <c r="V27" s="375">
        <v>0</v>
      </c>
      <c r="W27" s="31">
        <v>42</v>
      </c>
      <c r="X27" s="375">
        <v>1</v>
      </c>
      <c r="Y27" s="31">
        <v>43</v>
      </c>
      <c r="Z27" s="375">
        <v>1</v>
      </c>
      <c r="AA27" s="31">
        <v>44</v>
      </c>
      <c r="AB27" s="31">
        <v>0</v>
      </c>
      <c r="AC27" s="31">
        <v>44</v>
      </c>
      <c r="AD27" s="33"/>
      <c r="AE27" s="33"/>
      <c r="AF27" s="33"/>
      <c r="AG27" s="33"/>
      <c r="AH27" s="33"/>
      <c r="AI27" s="33"/>
      <c r="AJ27" s="33"/>
      <c r="AK27" s="33"/>
      <c r="AL27" s="33"/>
      <c r="AM27" s="34"/>
      <c r="AN27" s="34"/>
      <c r="AO27" s="34"/>
      <c r="AP27" s="34"/>
      <c r="AQ27" s="34"/>
      <c r="AR27" s="34"/>
      <c r="AS27" s="34"/>
      <c r="AT27" s="34"/>
      <c r="AU27" s="34"/>
      <c r="AV27" s="34"/>
      <c r="AW27" s="34"/>
      <c r="AX27" s="34"/>
      <c r="AY27" s="34"/>
      <c r="AZ27" s="27">
        <f t="shared" si="0"/>
        <v>0</v>
      </c>
      <c r="BB27" s="27">
        <f t="shared" si="1"/>
        <v>0</v>
      </c>
      <c r="BC27" s="38"/>
      <c r="BD27" s="27">
        <f t="shared" si="2"/>
        <v>0</v>
      </c>
    </row>
    <row r="28" spans="1:86" s="40" customFormat="1" ht="21" customHeight="1" x14ac:dyDescent="0.25">
      <c r="A28" s="50"/>
      <c r="B28" s="50"/>
      <c r="C28" s="250" t="s">
        <v>73</v>
      </c>
      <c r="D28" s="28" t="s">
        <v>121</v>
      </c>
      <c r="E28" s="45">
        <v>40808</v>
      </c>
      <c r="F28" s="44">
        <v>40819</v>
      </c>
      <c r="G28" s="378" t="s">
        <v>259</v>
      </c>
      <c r="H28" s="429"/>
      <c r="I28" s="31">
        <v>0</v>
      </c>
      <c r="J28" s="32">
        <v>12</v>
      </c>
      <c r="K28" s="31">
        <v>12</v>
      </c>
      <c r="L28" s="32">
        <v>7</v>
      </c>
      <c r="M28" s="31">
        <v>19</v>
      </c>
      <c r="N28" s="32">
        <v>3</v>
      </c>
      <c r="O28" s="31">
        <v>22</v>
      </c>
      <c r="P28" s="32">
        <v>1</v>
      </c>
      <c r="Q28" s="31">
        <v>23</v>
      </c>
      <c r="R28" s="375">
        <v>0</v>
      </c>
      <c r="S28" s="31">
        <v>23</v>
      </c>
      <c r="T28" s="375">
        <v>4</v>
      </c>
      <c r="U28" s="31">
        <v>27</v>
      </c>
      <c r="V28" s="375">
        <v>3</v>
      </c>
      <c r="W28" s="31">
        <v>30</v>
      </c>
      <c r="X28" s="375">
        <v>0</v>
      </c>
      <c r="Y28" s="31">
        <v>30</v>
      </c>
      <c r="Z28" s="375">
        <v>12</v>
      </c>
      <c r="AA28" s="31">
        <v>42</v>
      </c>
      <c r="AB28" s="31">
        <v>0</v>
      </c>
      <c r="AC28" s="31">
        <v>42</v>
      </c>
      <c r="AD28" s="33"/>
      <c r="AE28" s="33"/>
      <c r="AF28" s="33"/>
      <c r="AG28" s="33"/>
      <c r="AH28" s="33"/>
      <c r="AI28" s="33"/>
      <c r="AJ28" s="33"/>
      <c r="AK28" s="33"/>
      <c r="AL28" s="33"/>
      <c r="AM28" s="34"/>
      <c r="AN28" s="34"/>
      <c r="AO28" s="34"/>
      <c r="AP28" s="34"/>
      <c r="AQ28" s="34"/>
      <c r="AR28" s="34"/>
      <c r="AS28" s="34">
        <v>35</v>
      </c>
      <c r="AT28" s="34"/>
      <c r="AU28" s="34"/>
      <c r="AV28" s="34"/>
      <c r="AW28" s="34"/>
      <c r="AX28" s="34"/>
      <c r="AY28" s="34"/>
      <c r="AZ28" s="27">
        <f t="shared" si="0"/>
        <v>0</v>
      </c>
      <c r="BB28" s="27">
        <f t="shared" si="1"/>
        <v>1</v>
      </c>
      <c r="BC28" s="38"/>
      <c r="BD28" s="27">
        <f t="shared" si="2"/>
        <v>1</v>
      </c>
    </row>
    <row r="29" spans="1:86" s="40" customFormat="1" ht="21" customHeight="1" x14ac:dyDescent="0.25">
      <c r="A29" s="27"/>
      <c r="B29" s="27"/>
      <c r="C29" s="250" t="s">
        <v>75</v>
      </c>
      <c r="D29" s="28" t="s">
        <v>893</v>
      </c>
      <c r="E29" s="41">
        <v>42051</v>
      </c>
      <c r="F29" s="396">
        <v>36725</v>
      </c>
      <c r="G29" s="378" t="s">
        <v>259</v>
      </c>
      <c r="H29" s="429"/>
      <c r="I29" s="31">
        <v>0</v>
      </c>
      <c r="J29" s="32">
        <v>0</v>
      </c>
      <c r="K29" s="31">
        <v>0</v>
      </c>
      <c r="L29" s="32">
        <v>0</v>
      </c>
      <c r="M29" s="31">
        <v>0</v>
      </c>
      <c r="N29" s="32">
        <v>3</v>
      </c>
      <c r="O29" s="31">
        <v>3</v>
      </c>
      <c r="P29" s="32">
        <v>13</v>
      </c>
      <c r="Q29" s="31">
        <v>16</v>
      </c>
      <c r="R29" s="375">
        <v>12</v>
      </c>
      <c r="S29" s="31">
        <v>28</v>
      </c>
      <c r="T29" s="375">
        <v>12</v>
      </c>
      <c r="U29" s="31">
        <v>40</v>
      </c>
      <c r="V29" s="375">
        <v>2</v>
      </c>
      <c r="W29" s="31">
        <v>42</v>
      </c>
      <c r="X29" s="375">
        <v>0</v>
      </c>
      <c r="Y29" s="31">
        <v>42</v>
      </c>
      <c r="Z29" s="375">
        <v>0</v>
      </c>
      <c r="AA29" s="31">
        <v>42</v>
      </c>
      <c r="AB29" s="31">
        <v>0</v>
      </c>
      <c r="AC29" s="31">
        <v>42</v>
      </c>
      <c r="AD29" s="33"/>
      <c r="AE29" s="33"/>
      <c r="AF29" s="33"/>
      <c r="AG29" s="33"/>
      <c r="AH29" s="33"/>
      <c r="AI29" s="33"/>
      <c r="AJ29" s="33"/>
      <c r="AK29" s="33"/>
      <c r="AL29" s="33"/>
      <c r="AM29" s="34"/>
      <c r="AN29" s="34"/>
      <c r="AO29" s="34"/>
      <c r="AP29" s="34"/>
      <c r="AQ29" s="34"/>
      <c r="AR29" s="34"/>
      <c r="AS29" s="34"/>
      <c r="AT29" s="34"/>
      <c r="AU29" s="34"/>
      <c r="AV29" s="34"/>
      <c r="AW29" s="34"/>
      <c r="AX29" s="34"/>
      <c r="AY29" s="34"/>
      <c r="AZ29" s="27">
        <f t="shared" si="0"/>
        <v>0</v>
      </c>
      <c r="BB29" s="27">
        <f t="shared" si="1"/>
        <v>0</v>
      </c>
      <c r="BC29" s="38"/>
      <c r="BD29" s="27">
        <f t="shared" si="2"/>
        <v>0</v>
      </c>
    </row>
    <row r="30" spans="1:86" s="40" customFormat="1" ht="21" customHeight="1" x14ac:dyDescent="0.25">
      <c r="A30" s="27"/>
      <c r="B30" s="27"/>
      <c r="C30" s="250" t="s">
        <v>77</v>
      </c>
      <c r="D30" s="28" t="s">
        <v>253</v>
      </c>
      <c r="E30" s="45">
        <v>41044</v>
      </c>
      <c r="F30" s="396">
        <v>15767</v>
      </c>
      <c r="G30" s="378" t="s">
        <v>1468</v>
      </c>
      <c r="H30" s="429"/>
      <c r="I30" s="31">
        <v>0</v>
      </c>
      <c r="J30" s="375">
        <v>0</v>
      </c>
      <c r="K30" s="31">
        <v>0</v>
      </c>
      <c r="L30" s="375">
        <v>0</v>
      </c>
      <c r="M30" s="31">
        <v>0</v>
      </c>
      <c r="N30" s="375">
        <v>0</v>
      </c>
      <c r="O30" s="31">
        <v>0</v>
      </c>
      <c r="P30" s="375">
        <v>0</v>
      </c>
      <c r="Q30" s="31">
        <v>0</v>
      </c>
      <c r="R30" s="375">
        <v>0</v>
      </c>
      <c r="S30" s="31">
        <v>0</v>
      </c>
      <c r="T30" s="375">
        <v>0</v>
      </c>
      <c r="U30" s="31">
        <v>0</v>
      </c>
      <c r="V30" s="375">
        <v>0</v>
      </c>
      <c r="W30" s="31">
        <v>0</v>
      </c>
      <c r="X30" s="375">
        <v>19</v>
      </c>
      <c r="Y30" s="31">
        <v>19</v>
      </c>
      <c r="Z30" s="375">
        <v>13</v>
      </c>
      <c r="AA30" s="31">
        <v>32</v>
      </c>
      <c r="AB30" s="31">
        <v>2</v>
      </c>
      <c r="AC30" s="31">
        <v>34</v>
      </c>
      <c r="AD30" s="33"/>
      <c r="AE30" s="33"/>
      <c r="AF30" s="33"/>
      <c r="AG30" s="33"/>
      <c r="AH30" s="33"/>
      <c r="AI30" s="33"/>
      <c r="AJ30" s="33">
        <v>35</v>
      </c>
      <c r="AK30" s="33">
        <v>35</v>
      </c>
      <c r="AL30" s="33"/>
      <c r="AM30" s="34"/>
      <c r="AN30" s="34"/>
      <c r="AO30" s="34"/>
      <c r="AP30" s="34"/>
      <c r="AQ30" s="34"/>
      <c r="AR30" s="34"/>
      <c r="AS30" s="34"/>
      <c r="AT30" s="34">
        <v>40</v>
      </c>
      <c r="AU30" s="34"/>
      <c r="AV30" s="34">
        <v>30</v>
      </c>
      <c r="AW30" s="34">
        <v>33</v>
      </c>
      <c r="AX30" s="34"/>
      <c r="AY30" s="34"/>
      <c r="AZ30" s="27">
        <f t="shared" si="0"/>
        <v>2</v>
      </c>
      <c r="BB30" s="27">
        <f t="shared" si="1"/>
        <v>3</v>
      </c>
      <c r="BC30" s="38"/>
      <c r="BD30" s="27">
        <f t="shared" si="2"/>
        <v>5</v>
      </c>
      <c r="BE30" s="357"/>
      <c r="BF30" s="357"/>
      <c r="BG30" s="357"/>
      <c r="BH30" s="357"/>
      <c r="BI30" s="357"/>
      <c r="BJ30" s="357"/>
      <c r="BK30" s="357"/>
      <c r="BL30" s="357"/>
      <c r="BM30" s="357"/>
      <c r="BN30" s="357"/>
      <c r="BO30" s="357"/>
      <c r="BP30" s="357"/>
      <c r="BQ30" s="357"/>
      <c r="BR30" s="357"/>
      <c r="BS30" s="357"/>
      <c r="BT30" s="357"/>
      <c r="BU30" s="357"/>
      <c r="BV30" s="357"/>
      <c r="BW30" s="357"/>
      <c r="BX30" s="357"/>
      <c r="BY30" s="357"/>
      <c r="BZ30" s="357"/>
      <c r="CA30" s="357"/>
      <c r="CB30" s="357"/>
      <c r="CC30" s="357"/>
      <c r="CD30" s="357"/>
      <c r="CE30" s="357"/>
      <c r="CF30" s="357"/>
      <c r="CG30" s="357"/>
      <c r="CH30" s="357"/>
    </row>
    <row r="31" spans="1:86" s="40" customFormat="1" ht="21" customHeight="1" x14ac:dyDescent="0.25">
      <c r="A31" s="27"/>
      <c r="B31" s="27"/>
      <c r="C31" s="250" t="s">
        <v>79</v>
      </c>
      <c r="D31" s="28" t="s">
        <v>228</v>
      </c>
      <c r="E31" s="45">
        <v>37721</v>
      </c>
      <c r="F31" s="44">
        <v>26042</v>
      </c>
      <c r="G31" s="378" t="s">
        <v>260</v>
      </c>
      <c r="H31" s="429"/>
      <c r="I31" s="31">
        <v>0</v>
      </c>
      <c r="J31" s="32">
        <v>0</v>
      </c>
      <c r="K31" s="31">
        <v>0</v>
      </c>
      <c r="L31" s="32">
        <v>0</v>
      </c>
      <c r="M31" s="31">
        <v>0</v>
      </c>
      <c r="N31" s="32">
        <v>0</v>
      </c>
      <c r="O31" s="31">
        <v>0</v>
      </c>
      <c r="P31" s="32">
        <v>0</v>
      </c>
      <c r="Q31" s="31">
        <v>0</v>
      </c>
      <c r="R31" s="375">
        <v>13</v>
      </c>
      <c r="S31" s="31">
        <v>13</v>
      </c>
      <c r="T31" s="375">
        <v>6</v>
      </c>
      <c r="U31" s="31">
        <v>19</v>
      </c>
      <c r="V31" s="375">
        <v>0</v>
      </c>
      <c r="W31" s="31">
        <v>19</v>
      </c>
      <c r="X31" s="375">
        <v>7</v>
      </c>
      <c r="Y31" s="31">
        <v>26</v>
      </c>
      <c r="Z31" s="375">
        <v>7</v>
      </c>
      <c r="AA31" s="31">
        <v>33</v>
      </c>
      <c r="AB31" s="31">
        <v>0</v>
      </c>
      <c r="AC31" s="31">
        <v>33</v>
      </c>
      <c r="AD31" s="33"/>
      <c r="AE31" s="33"/>
      <c r="AF31" s="33"/>
      <c r="AG31" s="33"/>
      <c r="AH31" s="33"/>
      <c r="AI31" s="33"/>
      <c r="AJ31" s="33"/>
      <c r="AK31" s="33"/>
      <c r="AL31" s="33"/>
      <c r="AM31" s="34"/>
      <c r="AN31" s="34"/>
      <c r="AO31" s="34"/>
      <c r="AP31" s="34"/>
      <c r="AQ31" s="34"/>
      <c r="AR31" s="34">
        <v>33</v>
      </c>
      <c r="AS31" s="34">
        <v>35</v>
      </c>
      <c r="AT31" s="34">
        <v>33</v>
      </c>
      <c r="AU31" s="34">
        <v>35</v>
      </c>
      <c r="AV31" s="34">
        <v>33</v>
      </c>
      <c r="AW31" s="34">
        <v>40</v>
      </c>
      <c r="AX31" s="34"/>
      <c r="AY31" s="34">
        <v>32</v>
      </c>
      <c r="AZ31" s="27">
        <f t="shared" si="0"/>
        <v>0</v>
      </c>
      <c r="BB31" s="27">
        <f t="shared" si="1"/>
        <v>7</v>
      </c>
      <c r="BC31" s="38"/>
      <c r="BD31" s="27">
        <f t="shared" si="2"/>
        <v>7</v>
      </c>
    </row>
    <row r="32" spans="1:86" s="40" customFormat="1" ht="21" customHeight="1" x14ac:dyDescent="0.25">
      <c r="A32" s="50"/>
      <c r="B32" s="50"/>
      <c r="C32" s="250" t="s">
        <v>81</v>
      </c>
      <c r="D32" s="28" t="s">
        <v>1205</v>
      </c>
      <c r="E32" s="29">
        <v>26406</v>
      </c>
      <c r="F32" s="44">
        <v>36271</v>
      </c>
      <c r="G32" s="378" t="s">
        <v>740</v>
      </c>
      <c r="H32" s="429"/>
      <c r="I32" s="31">
        <v>0</v>
      </c>
      <c r="J32" s="32">
        <v>0</v>
      </c>
      <c r="K32" s="31">
        <v>0</v>
      </c>
      <c r="L32" s="32">
        <v>0</v>
      </c>
      <c r="M32" s="31">
        <v>0</v>
      </c>
      <c r="N32" s="32">
        <v>0</v>
      </c>
      <c r="O32" s="31">
        <v>0</v>
      </c>
      <c r="P32" s="32">
        <v>0</v>
      </c>
      <c r="Q32" s="31">
        <v>0</v>
      </c>
      <c r="R32" s="375">
        <v>0</v>
      </c>
      <c r="S32" s="31">
        <v>0</v>
      </c>
      <c r="T32" s="375">
        <v>0</v>
      </c>
      <c r="U32" s="31">
        <v>0</v>
      </c>
      <c r="V32" s="375">
        <v>0</v>
      </c>
      <c r="W32" s="31">
        <v>0</v>
      </c>
      <c r="X32" s="375">
        <v>16</v>
      </c>
      <c r="Y32" s="31">
        <v>16</v>
      </c>
      <c r="Z32" s="375">
        <v>7</v>
      </c>
      <c r="AA32" s="31">
        <v>23</v>
      </c>
      <c r="AB32" s="31">
        <v>0</v>
      </c>
      <c r="AC32" s="31">
        <v>23</v>
      </c>
      <c r="AD32" s="33"/>
      <c r="AE32" s="33"/>
      <c r="AF32" s="33"/>
      <c r="AG32" s="33"/>
      <c r="AH32" s="33"/>
      <c r="AI32" s="33"/>
      <c r="AJ32" s="33"/>
      <c r="AK32" s="33"/>
      <c r="AL32" s="33"/>
      <c r="AM32" s="34"/>
      <c r="AN32" s="34"/>
      <c r="AO32" s="34"/>
      <c r="AP32" s="34"/>
      <c r="AQ32" s="34"/>
      <c r="AR32" s="34"/>
      <c r="AS32" s="34"/>
      <c r="AT32" s="34"/>
      <c r="AU32" s="34"/>
      <c r="AV32" s="34"/>
      <c r="AW32" s="34">
        <v>35</v>
      </c>
      <c r="AX32" s="34"/>
      <c r="AY32" s="34"/>
      <c r="AZ32" s="27">
        <f t="shared" si="0"/>
        <v>0</v>
      </c>
      <c r="BB32" s="27">
        <f t="shared" si="1"/>
        <v>1</v>
      </c>
      <c r="BC32" s="38"/>
      <c r="BD32" s="27">
        <f t="shared" si="2"/>
        <v>1</v>
      </c>
    </row>
    <row r="33" spans="1:91" s="40" customFormat="1" ht="21" customHeight="1" x14ac:dyDescent="0.25">
      <c r="A33" s="27"/>
      <c r="B33" s="27"/>
      <c r="C33" s="250" t="s">
        <v>82</v>
      </c>
      <c r="D33" s="28" t="s">
        <v>229</v>
      </c>
      <c r="E33" s="45">
        <v>37721</v>
      </c>
      <c r="F33" s="44">
        <v>27937</v>
      </c>
      <c r="G33" s="378" t="s">
        <v>260</v>
      </c>
      <c r="H33" s="429"/>
      <c r="I33" s="31">
        <v>0</v>
      </c>
      <c r="J33" s="32">
        <v>0</v>
      </c>
      <c r="K33" s="31">
        <v>0</v>
      </c>
      <c r="L33" s="32">
        <v>0</v>
      </c>
      <c r="M33" s="31">
        <v>0</v>
      </c>
      <c r="N33" s="32">
        <v>0</v>
      </c>
      <c r="O33" s="31">
        <v>0</v>
      </c>
      <c r="P33" s="32">
        <v>0</v>
      </c>
      <c r="Q33" s="31">
        <v>0</v>
      </c>
      <c r="R33" s="375">
        <v>13</v>
      </c>
      <c r="S33" s="31">
        <v>13</v>
      </c>
      <c r="T33" s="375">
        <v>6</v>
      </c>
      <c r="U33" s="31">
        <v>19</v>
      </c>
      <c r="V33" s="375">
        <v>0</v>
      </c>
      <c r="W33" s="31">
        <v>19</v>
      </c>
      <c r="X33" s="375">
        <v>1</v>
      </c>
      <c r="Y33" s="31">
        <v>20</v>
      </c>
      <c r="Z33" s="375">
        <v>2</v>
      </c>
      <c r="AA33" s="31">
        <v>22</v>
      </c>
      <c r="AB33" s="31">
        <v>0</v>
      </c>
      <c r="AC33" s="31">
        <v>22</v>
      </c>
      <c r="AD33" s="33"/>
      <c r="AE33" s="33"/>
      <c r="AF33" s="33"/>
      <c r="AG33" s="33"/>
      <c r="AH33" s="33"/>
      <c r="AI33" s="33"/>
      <c r="AJ33" s="33"/>
      <c r="AK33" s="33"/>
      <c r="AL33" s="33"/>
      <c r="AM33" s="34"/>
      <c r="AN33" s="34"/>
      <c r="AO33" s="34"/>
      <c r="AP33" s="34"/>
      <c r="AQ33" s="34"/>
      <c r="AR33" s="34"/>
      <c r="AS33" s="34"/>
      <c r="AT33" s="34"/>
      <c r="AU33" s="34"/>
      <c r="AV33" s="34"/>
      <c r="AW33" s="34"/>
      <c r="AX33" s="34"/>
      <c r="AY33" s="34"/>
      <c r="AZ33" s="27">
        <f t="shared" si="0"/>
        <v>0</v>
      </c>
      <c r="BB33" s="27">
        <f t="shared" si="1"/>
        <v>0</v>
      </c>
      <c r="BC33" s="38"/>
      <c r="BD33" s="27">
        <f t="shared" si="2"/>
        <v>0</v>
      </c>
    </row>
    <row r="34" spans="1:91" s="40" customFormat="1" ht="21" customHeight="1" x14ac:dyDescent="0.25">
      <c r="A34" s="50"/>
      <c r="B34" s="50"/>
      <c r="C34" s="250" t="s">
        <v>84</v>
      </c>
      <c r="D34" s="28" t="s">
        <v>1325</v>
      </c>
      <c r="E34" s="41">
        <v>44356</v>
      </c>
      <c r="F34" s="396">
        <v>25664</v>
      </c>
      <c r="G34" s="378" t="s">
        <v>351</v>
      </c>
      <c r="H34" s="429"/>
      <c r="I34" s="31">
        <v>0</v>
      </c>
      <c r="J34" s="32">
        <v>0</v>
      </c>
      <c r="K34" s="31">
        <v>0</v>
      </c>
      <c r="L34" s="32">
        <v>0</v>
      </c>
      <c r="M34" s="31">
        <v>0</v>
      </c>
      <c r="N34" s="32">
        <v>0</v>
      </c>
      <c r="O34" s="31">
        <v>0</v>
      </c>
      <c r="P34" s="32">
        <v>0</v>
      </c>
      <c r="Q34" s="31">
        <v>0</v>
      </c>
      <c r="R34" s="375">
        <v>0</v>
      </c>
      <c r="S34" s="31">
        <v>0</v>
      </c>
      <c r="T34" s="375">
        <v>0</v>
      </c>
      <c r="U34" s="31">
        <v>0</v>
      </c>
      <c r="V34" s="375">
        <v>0</v>
      </c>
      <c r="W34" s="31">
        <v>0</v>
      </c>
      <c r="X34" s="375">
        <v>0</v>
      </c>
      <c r="Y34" s="31">
        <v>0</v>
      </c>
      <c r="Z34" s="375">
        <v>16</v>
      </c>
      <c r="AA34" s="31">
        <v>16</v>
      </c>
      <c r="AB34" s="31">
        <v>6</v>
      </c>
      <c r="AC34" s="31">
        <v>22</v>
      </c>
      <c r="AD34" s="33"/>
      <c r="AE34" s="33">
        <v>35</v>
      </c>
      <c r="AF34" s="33"/>
      <c r="AG34" s="33">
        <v>33</v>
      </c>
      <c r="AH34" s="33"/>
      <c r="AI34" s="33">
        <v>35</v>
      </c>
      <c r="AJ34" s="33">
        <v>35</v>
      </c>
      <c r="AK34" s="33">
        <v>35</v>
      </c>
      <c r="AL34" s="33">
        <v>35</v>
      </c>
      <c r="AM34" s="34">
        <v>35</v>
      </c>
      <c r="AN34" s="34"/>
      <c r="AO34" s="34"/>
      <c r="AP34" s="34"/>
      <c r="AQ34" s="34">
        <v>35</v>
      </c>
      <c r="AR34" s="34">
        <v>35</v>
      </c>
      <c r="AS34" s="34"/>
      <c r="AT34" s="34"/>
      <c r="AU34" s="34">
        <v>35</v>
      </c>
      <c r="AV34" s="34"/>
      <c r="AW34" s="34"/>
      <c r="AX34" s="34"/>
      <c r="AY34" s="34">
        <v>33</v>
      </c>
      <c r="AZ34" s="27">
        <f t="shared" si="0"/>
        <v>6</v>
      </c>
      <c r="BB34" s="27">
        <f t="shared" si="1"/>
        <v>5</v>
      </c>
      <c r="BC34" s="38"/>
      <c r="BD34" s="27">
        <f t="shared" si="2"/>
        <v>11</v>
      </c>
    </row>
    <row r="35" spans="1:91" s="40" customFormat="1" ht="21" customHeight="1" x14ac:dyDescent="0.25">
      <c r="A35" s="27"/>
      <c r="B35" s="27"/>
      <c r="C35" s="250" t="s">
        <v>86</v>
      </c>
      <c r="D35" s="28" t="s">
        <v>1356</v>
      </c>
      <c r="E35" s="45">
        <v>41551</v>
      </c>
      <c r="F35" s="44">
        <v>25118</v>
      </c>
      <c r="G35" s="378" t="s">
        <v>259</v>
      </c>
      <c r="H35" s="429"/>
      <c r="I35" s="31">
        <v>0</v>
      </c>
      <c r="J35" s="32">
        <v>0</v>
      </c>
      <c r="K35" s="31">
        <v>0</v>
      </c>
      <c r="L35" s="32">
        <v>0</v>
      </c>
      <c r="M35" s="31">
        <v>0</v>
      </c>
      <c r="N35" s="32">
        <v>0</v>
      </c>
      <c r="O35" s="31">
        <v>0</v>
      </c>
      <c r="P35" s="32">
        <v>0</v>
      </c>
      <c r="Q35" s="31">
        <v>0</v>
      </c>
      <c r="R35" s="375">
        <v>0</v>
      </c>
      <c r="S35" s="31">
        <v>0</v>
      </c>
      <c r="T35" s="375">
        <v>14</v>
      </c>
      <c r="U35" s="31">
        <v>14</v>
      </c>
      <c r="V35" s="375">
        <v>3</v>
      </c>
      <c r="W35" s="31">
        <v>17</v>
      </c>
      <c r="X35" s="375">
        <v>0</v>
      </c>
      <c r="Y35" s="31">
        <v>17</v>
      </c>
      <c r="Z35" s="375">
        <v>0</v>
      </c>
      <c r="AA35" s="31">
        <v>17</v>
      </c>
      <c r="AB35" s="31">
        <v>0</v>
      </c>
      <c r="AC35" s="31">
        <v>17</v>
      </c>
      <c r="AD35" s="33"/>
      <c r="AE35" s="33"/>
      <c r="AF35" s="33"/>
      <c r="AG35" s="33"/>
      <c r="AH35" s="33"/>
      <c r="AI35" s="33"/>
      <c r="AJ35" s="33"/>
      <c r="AK35" s="33"/>
      <c r="AL35" s="33"/>
      <c r="AM35" s="34"/>
      <c r="AN35" s="34"/>
      <c r="AO35" s="34"/>
      <c r="AP35" s="34"/>
      <c r="AQ35" s="34"/>
      <c r="AR35" s="34"/>
      <c r="AS35" s="34"/>
      <c r="AT35" s="34"/>
      <c r="AU35" s="34"/>
      <c r="AV35" s="34"/>
      <c r="AW35" s="34"/>
      <c r="AX35" s="34"/>
      <c r="AY35" s="34"/>
      <c r="AZ35" s="27">
        <f t="shared" si="0"/>
        <v>0</v>
      </c>
      <c r="BB35" s="27">
        <f t="shared" si="1"/>
        <v>0</v>
      </c>
      <c r="BC35" s="38"/>
      <c r="BD35" s="27">
        <f t="shared" si="2"/>
        <v>0</v>
      </c>
    </row>
    <row r="36" spans="1:91" s="40" customFormat="1" ht="21" customHeight="1" x14ac:dyDescent="0.25">
      <c r="A36" s="65"/>
      <c r="B36" s="65"/>
      <c r="C36" s="250" t="s">
        <v>87</v>
      </c>
      <c r="D36" s="28" t="s">
        <v>241</v>
      </c>
      <c r="E36" s="45">
        <v>40513</v>
      </c>
      <c r="F36" s="44">
        <v>40534</v>
      </c>
      <c r="G36" s="378" t="s">
        <v>255</v>
      </c>
      <c r="H36" s="429"/>
      <c r="I36" s="31">
        <v>0</v>
      </c>
      <c r="J36" s="54">
        <v>0</v>
      </c>
      <c r="K36" s="31">
        <v>0</v>
      </c>
      <c r="L36" s="54">
        <v>0</v>
      </c>
      <c r="M36" s="31">
        <v>0</v>
      </c>
      <c r="N36" s="32">
        <v>0</v>
      </c>
      <c r="O36" s="31">
        <v>0</v>
      </c>
      <c r="P36" s="32">
        <v>2</v>
      </c>
      <c r="Q36" s="31">
        <v>2</v>
      </c>
      <c r="R36" s="375">
        <v>2</v>
      </c>
      <c r="S36" s="31">
        <v>4</v>
      </c>
      <c r="T36" s="375">
        <v>7</v>
      </c>
      <c r="U36" s="31">
        <v>11</v>
      </c>
      <c r="V36" s="375">
        <v>0</v>
      </c>
      <c r="W36" s="31">
        <v>11</v>
      </c>
      <c r="X36" s="375">
        <v>2</v>
      </c>
      <c r="Y36" s="31">
        <v>13</v>
      </c>
      <c r="Z36" s="375">
        <v>0</v>
      </c>
      <c r="AA36" s="31">
        <v>13</v>
      </c>
      <c r="AB36" s="31">
        <v>3</v>
      </c>
      <c r="AC36" s="31">
        <v>16</v>
      </c>
      <c r="AD36" s="33"/>
      <c r="AE36" s="33"/>
      <c r="AF36" s="33"/>
      <c r="AG36" s="33"/>
      <c r="AH36" s="33"/>
      <c r="AI36" s="33">
        <v>35</v>
      </c>
      <c r="AJ36" s="33">
        <v>40</v>
      </c>
      <c r="AK36" s="33"/>
      <c r="AL36" s="33">
        <v>40</v>
      </c>
      <c r="AM36" s="34">
        <v>33</v>
      </c>
      <c r="AN36" s="34">
        <v>40</v>
      </c>
      <c r="AO36" s="34">
        <v>40</v>
      </c>
      <c r="AP36" s="34"/>
      <c r="AQ36" s="34"/>
      <c r="AR36" s="34"/>
      <c r="AS36" s="34"/>
      <c r="AT36" s="34"/>
      <c r="AU36" s="34"/>
      <c r="AV36" s="34"/>
      <c r="AW36" s="34">
        <v>32</v>
      </c>
      <c r="AX36" s="34">
        <v>32</v>
      </c>
      <c r="AY36" s="34">
        <v>32</v>
      </c>
      <c r="AZ36" s="27">
        <f t="shared" ref="AZ36:AZ67" si="3">COUNT(AD36:AL36)</f>
        <v>3</v>
      </c>
      <c r="BB36" s="27">
        <f t="shared" ref="BB36:BB67" si="4">COUNT(AM36:AY36)</f>
        <v>6</v>
      </c>
      <c r="BC36" s="38"/>
      <c r="BD36" s="27">
        <f t="shared" ref="BD36:BD67" si="5">SUM(AZ36,BB36)</f>
        <v>9</v>
      </c>
    </row>
    <row r="37" spans="1:91" s="40" customFormat="1" ht="21" customHeight="1" x14ac:dyDescent="0.25">
      <c r="A37" s="50"/>
      <c r="B37" s="50"/>
      <c r="C37" s="250" t="s">
        <v>88</v>
      </c>
      <c r="D37" s="28" t="s">
        <v>139</v>
      </c>
      <c r="E37" s="41">
        <v>41880</v>
      </c>
      <c r="F37" s="44">
        <v>21930</v>
      </c>
      <c r="G37" s="378" t="s">
        <v>921</v>
      </c>
      <c r="H37" s="429"/>
      <c r="I37" s="31">
        <v>0</v>
      </c>
      <c r="J37" s="32">
        <v>0</v>
      </c>
      <c r="K37" s="31">
        <v>0</v>
      </c>
      <c r="L37" s="32">
        <v>0</v>
      </c>
      <c r="M37" s="31">
        <v>0</v>
      </c>
      <c r="N37" s="32">
        <v>0</v>
      </c>
      <c r="O37" s="31">
        <v>0</v>
      </c>
      <c r="P37" s="32">
        <v>0</v>
      </c>
      <c r="Q37" s="31">
        <v>0</v>
      </c>
      <c r="R37" s="375">
        <v>0</v>
      </c>
      <c r="S37" s="31">
        <v>0</v>
      </c>
      <c r="T37" s="375">
        <v>0</v>
      </c>
      <c r="U37" s="31">
        <v>0</v>
      </c>
      <c r="V37" s="375">
        <v>3</v>
      </c>
      <c r="W37" s="31">
        <v>3</v>
      </c>
      <c r="X37" s="375">
        <v>2</v>
      </c>
      <c r="Y37" s="31">
        <v>5</v>
      </c>
      <c r="Z37" s="375">
        <v>4</v>
      </c>
      <c r="AA37" s="31">
        <v>9</v>
      </c>
      <c r="AB37" s="31">
        <v>4</v>
      </c>
      <c r="AC37" s="31">
        <v>13</v>
      </c>
      <c r="AD37" s="33"/>
      <c r="AE37" s="33">
        <v>32</v>
      </c>
      <c r="AF37" s="33"/>
      <c r="AG37" s="33">
        <v>32</v>
      </c>
      <c r="AH37" s="33">
        <v>40</v>
      </c>
      <c r="AI37" s="33">
        <v>33</v>
      </c>
      <c r="AJ37" s="33"/>
      <c r="AK37" s="33"/>
      <c r="AL37" s="33"/>
      <c r="AM37" s="34">
        <v>35</v>
      </c>
      <c r="AN37" s="34"/>
      <c r="AO37" s="34"/>
      <c r="AP37" s="34"/>
      <c r="AQ37" s="34">
        <v>35</v>
      </c>
      <c r="AR37" s="34"/>
      <c r="AS37" s="34"/>
      <c r="AT37" s="34"/>
      <c r="AU37" s="34"/>
      <c r="AV37" s="34"/>
      <c r="AW37" s="34"/>
      <c r="AX37" s="34"/>
      <c r="AY37" s="34">
        <v>32</v>
      </c>
      <c r="AZ37" s="27">
        <f t="shared" si="3"/>
        <v>4</v>
      </c>
      <c r="BB37" s="27">
        <f t="shared" si="4"/>
        <v>3</v>
      </c>
      <c r="BC37" s="38"/>
      <c r="BD37" s="27">
        <f t="shared" si="5"/>
        <v>7</v>
      </c>
    </row>
    <row r="38" spans="1:91" s="40" customFormat="1" ht="21" customHeight="1" x14ac:dyDescent="0.25">
      <c r="A38" s="50"/>
      <c r="B38" s="50"/>
      <c r="C38" s="250" t="s">
        <v>90</v>
      </c>
      <c r="D38" s="28" t="s">
        <v>1264</v>
      </c>
      <c r="E38" s="41">
        <v>36489</v>
      </c>
      <c r="F38" s="396">
        <v>22108</v>
      </c>
      <c r="G38" s="378" t="s">
        <v>740</v>
      </c>
      <c r="H38" s="429"/>
      <c r="I38" s="31">
        <v>0</v>
      </c>
      <c r="J38" s="32">
        <v>0</v>
      </c>
      <c r="K38" s="31">
        <v>0</v>
      </c>
      <c r="L38" s="32">
        <v>0</v>
      </c>
      <c r="M38" s="31">
        <v>0</v>
      </c>
      <c r="N38" s="32">
        <v>0</v>
      </c>
      <c r="O38" s="31">
        <v>0</v>
      </c>
      <c r="P38" s="32">
        <v>0</v>
      </c>
      <c r="Q38" s="31">
        <v>0</v>
      </c>
      <c r="R38" s="375">
        <v>0</v>
      </c>
      <c r="S38" s="31">
        <v>0</v>
      </c>
      <c r="T38" s="375">
        <v>0</v>
      </c>
      <c r="U38" s="31">
        <v>0</v>
      </c>
      <c r="V38" s="375">
        <v>0</v>
      </c>
      <c r="W38" s="31">
        <v>0</v>
      </c>
      <c r="X38" s="375">
        <v>7</v>
      </c>
      <c r="Y38" s="31">
        <v>7</v>
      </c>
      <c r="Z38" s="375">
        <v>5</v>
      </c>
      <c r="AA38" s="31">
        <v>12</v>
      </c>
      <c r="AB38" s="31">
        <v>0</v>
      </c>
      <c r="AC38" s="31">
        <v>12</v>
      </c>
      <c r="AD38" s="33"/>
      <c r="AE38" s="33"/>
      <c r="AF38" s="33"/>
      <c r="AG38" s="33"/>
      <c r="AH38" s="33"/>
      <c r="AI38" s="33"/>
      <c r="AJ38" s="33"/>
      <c r="AK38" s="33"/>
      <c r="AL38" s="33"/>
      <c r="AM38" s="34"/>
      <c r="AN38" s="34"/>
      <c r="AO38" s="34"/>
      <c r="AP38" s="34"/>
      <c r="AQ38" s="34"/>
      <c r="AR38" s="34"/>
      <c r="AS38" s="34"/>
      <c r="AT38" s="34"/>
      <c r="AU38" s="34"/>
      <c r="AV38" s="34"/>
      <c r="AW38" s="34"/>
      <c r="AX38" s="34"/>
      <c r="AY38" s="34"/>
      <c r="AZ38" s="27">
        <f t="shared" si="3"/>
        <v>0</v>
      </c>
      <c r="BB38" s="27">
        <f t="shared" si="4"/>
        <v>0</v>
      </c>
      <c r="BC38" s="38"/>
      <c r="BD38" s="27">
        <f t="shared" si="5"/>
        <v>0</v>
      </c>
    </row>
    <row r="39" spans="1:91" s="40" customFormat="1" ht="21" customHeight="1" x14ac:dyDescent="0.25">
      <c r="A39" s="50"/>
      <c r="B39" s="50"/>
      <c r="C39" s="250" t="s">
        <v>92</v>
      </c>
      <c r="D39" s="28" t="s">
        <v>64</v>
      </c>
      <c r="E39" s="29">
        <v>37408</v>
      </c>
      <c r="F39" s="44">
        <v>36222</v>
      </c>
      <c r="G39" s="378" t="s">
        <v>921</v>
      </c>
      <c r="H39" s="429"/>
      <c r="I39" s="31">
        <v>0</v>
      </c>
      <c r="J39" s="32">
        <v>0</v>
      </c>
      <c r="K39" s="31">
        <v>0</v>
      </c>
      <c r="L39" s="32">
        <v>0</v>
      </c>
      <c r="M39" s="31">
        <v>0</v>
      </c>
      <c r="N39" s="32">
        <v>8</v>
      </c>
      <c r="O39" s="31">
        <v>8</v>
      </c>
      <c r="P39" s="32">
        <v>0</v>
      </c>
      <c r="Q39" s="31">
        <v>8</v>
      </c>
      <c r="R39" s="375">
        <v>0</v>
      </c>
      <c r="S39" s="31">
        <v>8</v>
      </c>
      <c r="T39" s="375">
        <v>1</v>
      </c>
      <c r="U39" s="31">
        <v>9</v>
      </c>
      <c r="V39" s="375">
        <v>0</v>
      </c>
      <c r="W39" s="31">
        <v>9</v>
      </c>
      <c r="X39" s="375">
        <v>0</v>
      </c>
      <c r="Y39" s="31">
        <v>9</v>
      </c>
      <c r="Z39" s="375">
        <v>2</v>
      </c>
      <c r="AA39" s="31">
        <v>11</v>
      </c>
      <c r="AB39" s="31">
        <v>0</v>
      </c>
      <c r="AC39" s="31">
        <v>11</v>
      </c>
      <c r="AD39" s="33"/>
      <c r="AE39" s="33"/>
      <c r="AF39" s="33"/>
      <c r="AG39" s="33"/>
      <c r="AH39" s="33"/>
      <c r="AI39" s="33"/>
      <c r="AJ39" s="33"/>
      <c r="AK39" s="33"/>
      <c r="AL39" s="33"/>
      <c r="AM39" s="34"/>
      <c r="AN39" s="34"/>
      <c r="AO39" s="34"/>
      <c r="AP39" s="34"/>
      <c r="AQ39" s="34"/>
      <c r="AR39" s="34"/>
      <c r="AS39" s="34"/>
      <c r="AT39" s="34"/>
      <c r="AU39" s="34"/>
      <c r="AV39" s="34"/>
      <c r="AW39" s="34"/>
      <c r="AX39" s="34"/>
      <c r="AY39" s="34">
        <v>32</v>
      </c>
      <c r="AZ39" s="27">
        <f t="shared" si="3"/>
        <v>0</v>
      </c>
      <c r="BB39" s="27">
        <f t="shared" si="4"/>
        <v>1</v>
      </c>
      <c r="BC39" s="38"/>
      <c r="BD39" s="27">
        <f t="shared" si="5"/>
        <v>1</v>
      </c>
    </row>
    <row r="40" spans="1:91" s="40" customFormat="1" ht="21" customHeight="1" x14ac:dyDescent="0.25">
      <c r="A40" s="50"/>
      <c r="B40" s="50"/>
      <c r="C40" s="250" t="s">
        <v>94</v>
      </c>
      <c r="D40" s="28" t="s">
        <v>953</v>
      </c>
      <c r="E40" s="41">
        <v>43677</v>
      </c>
      <c r="F40" s="44">
        <v>43643</v>
      </c>
      <c r="G40" s="378" t="s">
        <v>740</v>
      </c>
      <c r="H40" s="429"/>
      <c r="I40" s="31">
        <v>0</v>
      </c>
      <c r="J40" s="32">
        <v>0</v>
      </c>
      <c r="K40" s="31">
        <v>0</v>
      </c>
      <c r="L40" s="32">
        <v>0</v>
      </c>
      <c r="M40" s="31">
        <v>0</v>
      </c>
      <c r="N40" s="32">
        <v>0</v>
      </c>
      <c r="O40" s="31">
        <v>0</v>
      </c>
      <c r="P40" s="32">
        <v>0</v>
      </c>
      <c r="Q40" s="31">
        <v>0</v>
      </c>
      <c r="R40" s="375">
        <v>0</v>
      </c>
      <c r="S40" s="31">
        <v>0</v>
      </c>
      <c r="T40" s="375">
        <v>0</v>
      </c>
      <c r="U40" s="31">
        <v>0</v>
      </c>
      <c r="V40" s="375">
        <v>0</v>
      </c>
      <c r="W40" s="31">
        <v>0</v>
      </c>
      <c r="X40" s="375">
        <v>8</v>
      </c>
      <c r="Y40" s="31">
        <v>8</v>
      </c>
      <c r="Z40" s="375">
        <v>0</v>
      </c>
      <c r="AA40" s="31">
        <v>8</v>
      </c>
      <c r="AB40" s="31">
        <v>0</v>
      </c>
      <c r="AC40" s="31">
        <v>8</v>
      </c>
      <c r="AD40" s="33"/>
      <c r="AE40" s="33"/>
      <c r="AF40" s="33"/>
      <c r="AG40" s="33"/>
      <c r="AH40" s="33"/>
      <c r="AI40" s="33"/>
      <c r="AJ40" s="33"/>
      <c r="AK40" s="33"/>
      <c r="AL40" s="33"/>
      <c r="AM40" s="34"/>
      <c r="AN40" s="34"/>
      <c r="AO40" s="34"/>
      <c r="AP40" s="34"/>
      <c r="AQ40" s="34"/>
      <c r="AR40" s="34"/>
      <c r="AS40" s="34"/>
      <c r="AT40" s="34"/>
      <c r="AU40" s="34"/>
      <c r="AV40" s="34"/>
      <c r="AW40" s="34"/>
      <c r="AX40" s="34"/>
      <c r="AY40" s="34"/>
      <c r="AZ40" s="27">
        <f t="shared" si="3"/>
        <v>0</v>
      </c>
      <c r="BB40" s="27">
        <f t="shared" si="4"/>
        <v>0</v>
      </c>
      <c r="BC40" s="38"/>
      <c r="BD40" s="27">
        <f t="shared" si="5"/>
        <v>0</v>
      </c>
    </row>
    <row r="41" spans="1:91" s="40" customFormat="1" ht="21" customHeight="1" x14ac:dyDescent="0.25">
      <c r="A41" s="27"/>
      <c r="B41" s="27"/>
      <c r="C41" s="250" t="s">
        <v>96</v>
      </c>
      <c r="D41" s="28" t="s">
        <v>242</v>
      </c>
      <c r="E41" s="41">
        <v>40540</v>
      </c>
      <c r="F41" s="44">
        <v>20221</v>
      </c>
      <c r="G41" s="378" t="s">
        <v>260</v>
      </c>
      <c r="H41" s="429"/>
      <c r="I41" s="31">
        <v>0</v>
      </c>
      <c r="J41" s="32">
        <v>0</v>
      </c>
      <c r="K41" s="31">
        <v>0</v>
      </c>
      <c r="L41" s="32">
        <v>0</v>
      </c>
      <c r="M41" s="31">
        <v>0</v>
      </c>
      <c r="N41" s="32">
        <v>0</v>
      </c>
      <c r="O41" s="31">
        <v>0</v>
      </c>
      <c r="P41" s="32">
        <v>0</v>
      </c>
      <c r="Q41" s="31">
        <v>0</v>
      </c>
      <c r="R41" s="375">
        <v>1</v>
      </c>
      <c r="S41" s="31">
        <v>1</v>
      </c>
      <c r="T41" s="375">
        <v>3</v>
      </c>
      <c r="U41" s="31">
        <v>4</v>
      </c>
      <c r="V41" s="375">
        <v>0</v>
      </c>
      <c r="W41" s="31">
        <v>4</v>
      </c>
      <c r="X41" s="375">
        <v>1</v>
      </c>
      <c r="Y41" s="31">
        <v>5</v>
      </c>
      <c r="Z41" s="375">
        <v>1</v>
      </c>
      <c r="AA41" s="31">
        <v>6</v>
      </c>
      <c r="AB41" s="31">
        <v>0</v>
      </c>
      <c r="AC41" s="31">
        <v>6</v>
      </c>
      <c r="AD41" s="33"/>
      <c r="AE41" s="33"/>
      <c r="AF41" s="33"/>
      <c r="AG41" s="33"/>
      <c r="AH41" s="33"/>
      <c r="AI41" s="33"/>
      <c r="AJ41" s="33"/>
      <c r="AK41" s="33"/>
      <c r="AL41" s="33"/>
      <c r="AM41" s="34"/>
      <c r="AN41" s="34"/>
      <c r="AO41" s="34"/>
      <c r="AP41" s="34"/>
      <c r="AQ41" s="34"/>
      <c r="AR41" s="34"/>
      <c r="AS41" s="34"/>
      <c r="AT41" s="34"/>
      <c r="AU41" s="34"/>
      <c r="AV41" s="34"/>
      <c r="AW41" s="34">
        <v>39</v>
      </c>
      <c r="AX41" s="34"/>
      <c r="AY41" s="34"/>
      <c r="AZ41" s="27">
        <f t="shared" si="3"/>
        <v>0</v>
      </c>
      <c r="BB41" s="27">
        <f t="shared" si="4"/>
        <v>1</v>
      </c>
      <c r="BC41" s="38"/>
      <c r="BD41" s="27">
        <f t="shared" si="5"/>
        <v>1</v>
      </c>
    </row>
    <row r="42" spans="1:91" s="40" customFormat="1" ht="21" customHeight="1" x14ac:dyDescent="0.25">
      <c r="A42" s="50"/>
      <c r="B42" s="50"/>
      <c r="C42" s="250" t="s">
        <v>98</v>
      </c>
      <c r="D42" s="28" t="s">
        <v>193</v>
      </c>
      <c r="E42" s="45">
        <v>43259</v>
      </c>
      <c r="F42" s="44">
        <v>22790</v>
      </c>
      <c r="G42" s="378" t="s">
        <v>740</v>
      </c>
      <c r="H42" s="429"/>
      <c r="I42" s="31">
        <v>0</v>
      </c>
      <c r="J42" s="32">
        <v>0</v>
      </c>
      <c r="K42" s="31">
        <v>0</v>
      </c>
      <c r="L42" s="32">
        <v>0</v>
      </c>
      <c r="M42" s="31">
        <v>0</v>
      </c>
      <c r="N42" s="32">
        <v>0</v>
      </c>
      <c r="O42" s="31">
        <v>0</v>
      </c>
      <c r="P42" s="32">
        <v>0</v>
      </c>
      <c r="Q42" s="31">
        <v>0</v>
      </c>
      <c r="R42" s="375">
        <v>0</v>
      </c>
      <c r="S42" s="31">
        <v>0</v>
      </c>
      <c r="T42" s="375">
        <v>0</v>
      </c>
      <c r="U42" s="31">
        <v>0</v>
      </c>
      <c r="V42" s="375">
        <v>0</v>
      </c>
      <c r="W42" s="31">
        <v>0</v>
      </c>
      <c r="X42" s="375">
        <v>4</v>
      </c>
      <c r="Y42" s="31">
        <v>4</v>
      </c>
      <c r="Z42" s="375">
        <v>0</v>
      </c>
      <c r="AA42" s="31">
        <v>4</v>
      </c>
      <c r="AB42" s="31">
        <v>0</v>
      </c>
      <c r="AC42" s="31">
        <v>4</v>
      </c>
      <c r="AD42" s="33"/>
      <c r="AE42" s="33"/>
      <c r="AF42" s="33"/>
      <c r="AG42" s="33"/>
      <c r="AH42" s="33"/>
      <c r="AI42" s="33"/>
      <c r="AJ42" s="33"/>
      <c r="AK42" s="33"/>
      <c r="AL42" s="33"/>
      <c r="AM42" s="34"/>
      <c r="AN42" s="34"/>
      <c r="AO42" s="34"/>
      <c r="AP42" s="34"/>
      <c r="AQ42" s="34"/>
      <c r="AR42" s="34"/>
      <c r="AS42" s="34"/>
      <c r="AT42" s="34"/>
      <c r="AU42" s="34"/>
      <c r="AV42" s="34"/>
      <c r="AW42" s="34"/>
      <c r="AX42" s="34"/>
      <c r="AY42" s="34"/>
      <c r="AZ42" s="27">
        <f t="shared" si="3"/>
        <v>0</v>
      </c>
      <c r="BB42" s="27">
        <f t="shared" si="4"/>
        <v>0</v>
      </c>
      <c r="BC42" s="38"/>
      <c r="BD42" s="27">
        <f t="shared" si="5"/>
        <v>0</v>
      </c>
      <c r="CI42" s="357"/>
      <c r="CJ42" s="357"/>
      <c r="CK42" s="357"/>
    </row>
    <row r="43" spans="1:91" s="40" customFormat="1" ht="21" customHeight="1" x14ac:dyDescent="0.25">
      <c r="A43" s="50"/>
      <c r="B43" s="50"/>
      <c r="C43" s="250" t="s">
        <v>99</v>
      </c>
      <c r="D43" s="28" t="s">
        <v>1422</v>
      </c>
      <c r="E43" s="41">
        <v>44680</v>
      </c>
      <c r="F43" s="396">
        <v>44679</v>
      </c>
      <c r="G43" s="378" t="s">
        <v>351</v>
      </c>
      <c r="H43" s="429"/>
      <c r="I43" s="31">
        <v>0</v>
      </c>
      <c r="J43" s="32">
        <v>0</v>
      </c>
      <c r="K43" s="31">
        <v>0</v>
      </c>
      <c r="L43" s="32">
        <v>0</v>
      </c>
      <c r="M43" s="31">
        <v>0</v>
      </c>
      <c r="N43" s="32">
        <v>0</v>
      </c>
      <c r="O43" s="31">
        <v>0</v>
      </c>
      <c r="P43" s="32">
        <v>0</v>
      </c>
      <c r="Q43" s="31">
        <v>0</v>
      </c>
      <c r="R43" s="375">
        <v>0</v>
      </c>
      <c r="S43" s="31">
        <v>0</v>
      </c>
      <c r="T43" s="375">
        <v>0</v>
      </c>
      <c r="U43" s="31">
        <v>0</v>
      </c>
      <c r="V43" s="375">
        <v>0</v>
      </c>
      <c r="W43" s="31">
        <v>0</v>
      </c>
      <c r="X43" s="375">
        <v>0</v>
      </c>
      <c r="Y43" s="31">
        <v>0</v>
      </c>
      <c r="Z43" s="375">
        <v>3</v>
      </c>
      <c r="AA43" s="31">
        <v>3</v>
      </c>
      <c r="AB43" s="31">
        <v>0</v>
      </c>
      <c r="AC43" s="31">
        <v>3</v>
      </c>
      <c r="AD43" s="33"/>
      <c r="AE43" s="33"/>
      <c r="AF43" s="33"/>
      <c r="AG43" s="33"/>
      <c r="AH43" s="33"/>
      <c r="AI43" s="33"/>
      <c r="AJ43" s="33"/>
      <c r="AK43" s="33"/>
      <c r="AL43" s="33"/>
      <c r="AM43" s="34"/>
      <c r="AN43" s="34"/>
      <c r="AO43" s="34"/>
      <c r="AP43" s="34"/>
      <c r="AQ43" s="34"/>
      <c r="AR43" s="34"/>
      <c r="AS43" s="34"/>
      <c r="AT43" s="34"/>
      <c r="AU43" s="34"/>
      <c r="AV43" s="34"/>
      <c r="AW43" s="34"/>
      <c r="AX43" s="34"/>
      <c r="AY43" s="34"/>
      <c r="AZ43" s="27">
        <f t="shared" si="3"/>
        <v>0</v>
      </c>
      <c r="BB43" s="27">
        <f t="shared" si="4"/>
        <v>0</v>
      </c>
      <c r="BC43" s="38"/>
      <c r="BD43" s="27">
        <f t="shared" si="5"/>
        <v>0</v>
      </c>
    </row>
    <row r="44" spans="1:91" s="40" customFormat="1" ht="21" customHeight="1" x14ac:dyDescent="0.25">
      <c r="A44" s="27"/>
      <c r="B44" s="27"/>
      <c r="C44" s="250" t="s">
        <v>101</v>
      </c>
      <c r="D44" s="28" t="s">
        <v>205</v>
      </c>
      <c r="E44" s="45">
        <v>33563</v>
      </c>
      <c r="F44" s="44">
        <v>21530</v>
      </c>
      <c r="G44" s="378" t="s">
        <v>259</v>
      </c>
      <c r="H44" s="429"/>
      <c r="I44" s="31">
        <v>0</v>
      </c>
      <c r="J44" s="32">
        <v>0</v>
      </c>
      <c r="K44" s="31">
        <v>0</v>
      </c>
      <c r="L44" s="32">
        <v>0</v>
      </c>
      <c r="M44" s="31">
        <v>0</v>
      </c>
      <c r="N44" s="32">
        <v>0</v>
      </c>
      <c r="O44" s="31">
        <v>0</v>
      </c>
      <c r="P44" s="32">
        <v>0</v>
      </c>
      <c r="Q44" s="31">
        <v>0</v>
      </c>
      <c r="R44" s="375">
        <v>0</v>
      </c>
      <c r="S44" s="31">
        <v>0</v>
      </c>
      <c r="T44" s="375">
        <v>0</v>
      </c>
      <c r="U44" s="31">
        <v>0</v>
      </c>
      <c r="V44" s="375">
        <v>0</v>
      </c>
      <c r="W44" s="31">
        <v>0</v>
      </c>
      <c r="X44" s="375">
        <v>1</v>
      </c>
      <c r="Y44" s="31">
        <v>1</v>
      </c>
      <c r="Z44" s="375">
        <v>0</v>
      </c>
      <c r="AA44" s="31">
        <v>1</v>
      </c>
      <c r="AB44" s="31">
        <v>0</v>
      </c>
      <c r="AC44" s="31">
        <v>1</v>
      </c>
      <c r="AD44" s="33"/>
      <c r="AE44" s="33"/>
      <c r="AF44" s="33"/>
      <c r="AG44" s="33"/>
      <c r="AH44" s="33"/>
      <c r="AI44" s="33"/>
      <c r="AJ44" s="33"/>
      <c r="AK44" s="33"/>
      <c r="AL44" s="33"/>
      <c r="AM44" s="34"/>
      <c r="AN44" s="34"/>
      <c r="AO44" s="34"/>
      <c r="AP44" s="34"/>
      <c r="AQ44" s="34"/>
      <c r="AR44" s="34"/>
      <c r="AS44" s="34"/>
      <c r="AT44" s="34"/>
      <c r="AU44" s="34"/>
      <c r="AV44" s="34"/>
      <c r="AW44" s="34"/>
      <c r="AX44" s="34"/>
      <c r="AY44" s="34"/>
      <c r="AZ44" s="27">
        <f t="shared" si="3"/>
        <v>0</v>
      </c>
      <c r="BB44" s="27">
        <f t="shared" si="4"/>
        <v>0</v>
      </c>
      <c r="BC44" s="38"/>
      <c r="BD44" s="27">
        <f t="shared" si="5"/>
        <v>0</v>
      </c>
      <c r="BE44" s="357"/>
      <c r="BF44" s="357"/>
      <c r="BG44" s="357"/>
      <c r="BH44" s="357"/>
      <c r="BI44" s="357"/>
      <c r="BJ44" s="357"/>
      <c r="BK44" s="357"/>
      <c r="BL44" s="357"/>
      <c r="BM44" s="357"/>
      <c r="BN44" s="357"/>
      <c r="BO44" s="357"/>
      <c r="BP44" s="357"/>
      <c r="BQ44" s="357"/>
      <c r="BR44" s="357"/>
      <c r="BS44" s="357"/>
      <c r="BT44" s="357"/>
      <c r="BU44" s="357"/>
      <c r="BV44" s="357"/>
      <c r="BW44" s="357"/>
      <c r="BX44" s="357"/>
      <c r="BY44" s="357"/>
      <c r="BZ44" s="357"/>
      <c r="CA44" s="357"/>
      <c r="CB44" s="357"/>
      <c r="CC44" s="357"/>
      <c r="CD44" s="357"/>
      <c r="CE44" s="357"/>
      <c r="CF44" s="357"/>
      <c r="CG44" s="357"/>
      <c r="CH44" s="357"/>
      <c r="CL44" s="357"/>
      <c r="CM44" s="357"/>
    </row>
    <row r="45" spans="1:91" s="40" customFormat="1" ht="21" customHeight="1" x14ac:dyDescent="0.25">
      <c r="A45" s="50"/>
      <c r="B45" s="50"/>
      <c r="C45" s="250" t="s">
        <v>103</v>
      </c>
      <c r="D45" s="635" t="s">
        <v>1344</v>
      </c>
      <c r="E45" s="41">
        <v>36984</v>
      </c>
      <c r="F45" s="44">
        <v>26445</v>
      </c>
      <c r="G45" s="378" t="s">
        <v>258</v>
      </c>
      <c r="H45" s="429"/>
      <c r="I45" s="31">
        <v>0</v>
      </c>
      <c r="J45" s="32">
        <v>1</v>
      </c>
      <c r="K45" s="31">
        <v>1</v>
      </c>
      <c r="L45" s="32">
        <v>11</v>
      </c>
      <c r="M45" s="31">
        <v>12</v>
      </c>
      <c r="N45" s="32">
        <v>6</v>
      </c>
      <c r="O45" s="31">
        <v>18</v>
      </c>
      <c r="P45" s="32">
        <v>0</v>
      </c>
      <c r="Q45" s="31">
        <v>18</v>
      </c>
      <c r="R45" s="375">
        <v>3</v>
      </c>
      <c r="S45" s="31">
        <v>21</v>
      </c>
      <c r="T45" s="375">
        <v>1</v>
      </c>
      <c r="U45" s="31">
        <v>22</v>
      </c>
      <c r="V45" s="375">
        <v>0</v>
      </c>
      <c r="W45" s="31">
        <v>22</v>
      </c>
      <c r="X45" s="375">
        <v>0</v>
      </c>
      <c r="Y45" s="31">
        <v>0</v>
      </c>
      <c r="Z45" s="375">
        <v>1</v>
      </c>
      <c r="AA45" s="31">
        <v>1</v>
      </c>
      <c r="AB45" s="31">
        <v>0</v>
      </c>
      <c r="AC45" s="31">
        <v>1</v>
      </c>
      <c r="AD45" s="33"/>
      <c r="AE45" s="33"/>
      <c r="AF45" s="33"/>
      <c r="AG45" s="33"/>
      <c r="AH45" s="33"/>
      <c r="AI45" s="33"/>
      <c r="AJ45" s="33"/>
      <c r="AK45" s="33"/>
      <c r="AL45" s="33"/>
      <c r="AM45" s="34"/>
      <c r="AN45" s="34"/>
      <c r="AO45" s="34"/>
      <c r="AP45" s="34"/>
      <c r="AQ45" s="34"/>
      <c r="AR45" s="34"/>
      <c r="AS45" s="34"/>
      <c r="AT45" s="34"/>
      <c r="AU45" s="34"/>
      <c r="AV45" s="34"/>
      <c r="AW45" s="34"/>
      <c r="AX45" s="34"/>
      <c r="AY45" s="34"/>
      <c r="AZ45" s="27">
        <f t="shared" si="3"/>
        <v>0</v>
      </c>
      <c r="BB45" s="27">
        <f t="shared" si="4"/>
        <v>0</v>
      </c>
      <c r="BC45" s="38"/>
      <c r="BD45" s="27">
        <f t="shared" si="5"/>
        <v>0</v>
      </c>
      <c r="CL45" s="357"/>
      <c r="CM45" s="357"/>
    </row>
    <row r="46" spans="1:91" s="40" customFormat="1" ht="21" customHeight="1" x14ac:dyDescent="0.25">
      <c r="A46" s="27"/>
      <c r="B46" s="27"/>
      <c r="C46" s="250" t="s">
        <v>104</v>
      </c>
      <c r="D46" s="28" t="s">
        <v>230</v>
      </c>
      <c r="E46" s="45">
        <v>37767</v>
      </c>
      <c r="F46" s="396">
        <v>36438</v>
      </c>
      <c r="G46" s="378" t="s">
        <v>740</v>
      </c>
      <c r="H46" s="429"/>
      <c r="I46" s="31">
        <v>0</v>
      </c>
      <c r="J46" s="32">
        <v>0</v>
      </c>
      <c r="K46" s="31">
        <v>0</v>
      </c>
      <c r="L46" s="32">
        <v>0</v>
      </c>
      <c r="M46" s="31">
        <v>0</v>
      </c>
      <c r="N46" s="32">
        <v>0</v>
      </c>
      <c r="O46" s="31">
        <v>0</v>
      </c>
      <c r="P46" s="32">
        <v>0</v>
      </c>
      <c r="Q46" s="31">
        <v>0</v>
      </c>
      <c r="R46" s="375">
        <v>0</v>
      </c>
      <c r="S46" s="31">
        <v>0</v>
      </c>
      <c r="T46" s="375">
        <v>0</v>
      </c>
      <c r="U46" s="31">
        <v>0</v>
      </c>
      <c r="V46" s="375">
        <v>0</v>
      </c>
      <c r="W46" s="31">
        <v>0</v>
      </c>
      <c r="X46" s="375">
        <v>0</v>
      </c>
      <c r="Y46" s="31">
        <v>0</v>
      </c>
      <c r="Z46" s="375">
        <v>1</v>
      </c>
      <c r="AA46" s="31">
        <v>1</v>
      </c>
      <c r="AB46" s="31">
        <v>0</v>
      </c>
      <c r="AC46" s="31">
        <v>1</v>
      </c>
      <c r="AD46" s="33"/>
      <c r="AE46" s="33"/>
      <c r="AF46" s="33"/>
      <c r="AG46" s="33"/>
      <c r="AH46" s="33"/>
      <c r="AI46" s="33"/>
      <c r="AJ46" s="33"/>
      <c r="AK46" s="33"/>
      <c r="AL46" s="33"/>
      <c r="AM46" s="34"/>
      <c r="AN46" s="34"/>
      <c r="AO46" s="34"/>
      <c r="AP46" s="34"/>
      <c r="AQ46" s="34"/>
      <c r="AR46" s="34"/>
      <c r="AS46" s="34"/>
      <c r="AT46" s="34"/>
      <c r="AU46" s="34"/>
      <c r="AV46" s="34"/>
      <c r="AW46" s="34"/>
      <c r="AX46" s="34"/>
      <c r="AY46" s="34"/>
      <c r="AZ46" s="27">
        <f t="shared" si="3"/>
        <v>0</v>
      </c>
      <c r="BB46" s="27">
        <f t="shared" si="4"/>
        <v>0</v>
      </c>
      <c r="BC46" s="38"/>
      <c r="BD46" s="27">
        <f t="shared" si="5"/>
        <v>0</v>
      </c>
      <c r="BE46" s="357"/>
      <c r="BF46" s="357"/>
      <c r="CL46" s="357"/>
      <c r="CM46" s="357"/>
    </row>
    <row r="47" spans="1:91" s="40" customFormat="1" ht="21" customHeight="1" x14ac:dyDescent="0.25">
      <c r="A47" s="50"/>
      <c r="B47" s="50"/>
      <c r="C47" s="250" t="s">
        <v>105</v>
      </c>
      <c r="D47" s="28" t="s">
        <v>85</v>
      </c>
      <c r="E47" s="45">
        <v>40126</v>
      </c>
      <c r="F47" s="44">
        <v>37761</v>
      </c>
      <c r="G47" s="378" t="s">
        <v>259</v>
      </c>
      <c r="H47" s="429"/>
      <c r="I47" s="31">
        <v>0</v>
      </c>
      <c r="J47" s="32">
        <v>0</v>
      </c>
      <c r="K47" s="31">
        <v>0</v>
      </c>
      <c r="L47" s="32">
        <v>0</v>
      </c>
      <c r="M47" s="31">
        <v>0</v>
      </c>
      <c r="N47" s="32">
        <v>0</v>
      </c>
      <c r="O47" s="31">
        <v>0</v>
      </c>
      <c r="P47" s="32">
        <v>0</v>
      </c>
      <c r="Q47" s="31">
        <v>0</v>
      </c>
      <c r="R47" s="375">
        <v>0</v>
      </c>
      <c r="S47" s="31">
        <v>0</v>
      </c>
      <c r="T47" s="375">
        <v>0</v>
      </c>
      <c r="U47" s="31">
        <v>0</v>
      </c>
      <c r="V47" s="375">
        <v>0</v>
      </c>
      <c r="W47" s="31">
        <v>0</v>
      </c>
      <c r="X47" s="375">
        <v>1</v>
      </c>
      <c r="Y47" s="31">
        <v>1</v>
      </c>
      <c r="Z47" s="375">
        <v>0</v>
      </c>
      <c r="AA47" s="31">
        <v>1</v>
      </c>
      <c r="AB47" s="31">
        <v>0</v>
      </c>
      <c r="AC47" s="31">
        <v>1</v>
      </c>
      <c r="AD47" s="33"/>
      <c r="AE47" s="33"/>
      <c r="AF47" s="33"/>
      <c r="AG47" s="33"/>
      <c r="AH47" s="33"/>
      <c r="AI47" s="33"/>
      <c r="AJ47" s="33"/>
      <c r="AK47" s="33"/>
      <c r="AL47" s="33"/>
      <c r="AM47" s="34"/>
      <c r="AN47" s="34"/>
      <c r="AO47" s="34"/>
      <c r="AP47" s="34"/>
      <c r="AQ47" s="34"/>
      <c r="AR47" s="34"/>
      <c r="AS47" s="34"/>
      <c r="AT47" s="34"/>
      <c r="AU47" s="34"/>
      <c r="AV47" s="34"/>
      <c r="AW47" s="34"/>
      <c r="AX47" s="34"/>
      <c r="AY47" s="34"/>
      <c r="AZ47" s="27">
        <f t="shared" si="3"/>
        <v>0</v>
      </c>
      <c r="BB47" s="27">
        <f t="shared" si="4"/>
        <v>0</v>
      </c>
      <c r="BC47" s="38"/>
      <c r="BD47" s="27">
        <f t="shared" si="5"/>
        <v>0</v>
      </c>
      <c r="CI47" s="357"/>
      <c r="CJ47" s="357"/>
      <c r="CK47" s="357"/>
    </row>
    <row r="48" spans="1:91" s="40" customFormat="1" ht="21" customHeight="1" x14ac:dyDescent="0.25">
      <c r="A48" s="50"/>
      <c r="B48" s="50"/>
      <c r="C48" s="250" t="s">
        <v>106</v>
      </c>
      <c r="D48" s="28" t="s">
        <v>1209</v>
      </c>
      <c r="E48" s="29">
        <v>40547</v>
      </c>
      <c r="F48" s="44">
        <v>40722</v>
      </c>
      <c r="G48" s="378" t="s">
        <v>740</v>
      </c>
      <c r="H48" s="429"/>
      <c r="I48" s="31">
        <v>0</v>
      </c>
      <c r="J48" s="32">
        <v>0</v>
      </c>
      <c r="K48" s="31">
        <v>0</v>
      </c>
      <c r="L48" s="32">
        <v>0</v>
      </c>
      <c r="M48" s="31">
        <v>0</v>
      </c>
      <c r="N48" s="32">
        <v>0</v>
      </c>
      <c r="O48" s="31">
        <v>0</v>
      </c>
      <c r="P48" s="32">
        <v>0</v>
      </c>
      <c r="Q48" s="31">
        <v>0</v>
      </c>
      <c r="R48" s="375">
        <v>0</v>
      </c>
      <c r="S48" s="31">
        <v>0</v>
      </c>
      <c r="T48" s="375">
        <v>0</v>
      </c>
      <c r="U48" s="31">
        <v>0</v>
      </c>
      <c r="V48" s="375">
        <v>0</v>
      </c>
      <c r="W48" s="31">
        <v>0</v>
      </c>
      <c r="X48" s="375">
        <v>1</v>
      </c>
      <c r="Y48" s="31">
        <v>1</v>
      </c>
      <c r="Z48" s="375">
        <v>0</v>
      </c>
      <c r="AA48" s="31">
        <v>1</v>
      </c>
      <c r="AB48" s="31">
        <v>0</v>
      </c>
      <c r="AC48" s="31">
        <v>1</v>
      </c>
      <c r="AD48" s="33"/>
      <c r="AE48" s="33"/>
      <c r="AF48" s="33"/>
      <c r="AG48" s="33"/>
      <c r="AH48" s="33"/>
      <c r="AI48" s="33"/>
      <c r="AJ48" s="33"/>
      <c r="AK48" s="33"/>
      <c r="AL48" s="33"/>
      <c r="AM48" s="34"/>
      <c r="AN48" s="34"/>
      <c r="AO48" s="34"/>
      <c r="AP48" s="34"/>
      <c r="AQ48" s="34"/>
      <c r="AR48" s="34"/>
      <c r="AS48" s="34"/>
      <c r="AT48" s="34"/>
      <c r="AU48" s="34"/>
      <c r="AV48" s="34"/>
      <c r="AW48" s="34"/>
      <c r="AX48" s="34"/>
      <c r="AY48" s="34"/>
      <c r="AZ48" s="27">
        <f t="shared" si="3"/>
        <v>0</v>
      </c>
      <c r="BB48" s="27">
        <f t="shared" si="4"/>
        <v>0</v>
      </c>
      <c r="BC48" s="38"/>
      <c r="BD48" s="27">
        <f t="shared" si="5"/>
        <v>0</v>
      </c>
      <c r="CI48" s="357"/>
      <c r="CJ48" s="357"/>
      <c r="CK48" s="357"/>
    </row>
    <row r="49" spans="1:91" s="40" customFormat="1" ht="21" customHeight="1" x14ac:dyDescent="0.25">
      <c r="A49" s="27"/>
      <c r="B49" s="27"/>
      <c r="C49" s="250" t="s">
        <v>108</v>
      </c>
      <c r="D49" s="28" t="s">
        <v>185</v>
      </c>
      <c r="E49" s="29">
        <v>42875</v>
      </c>
      <c r="F49" s="44">
        <v>42867</v>
      </c>
      <c r="G49" s="378" t="s">
        <v>740</v>
      </c>
      <c r="H49" s="429"/>
      <c r="I49" s="31">
        <v>0</v>
      </c>
      <c r="J49" s="32">
        <v>0</v>
      </c>
      <c r="K49" s="31">
        <v>0</v>
      </c>
      <c r="L49" s="32">
        <v>0</v>
      </c>
      <c r="M49" s="31">
        <v>0</v>
      </c>
      <c r="N49" s="32">
        <v>0</v>
      </c>
      <c r="O49" s="31">
        <v>0</v>
      </c>
      <c r="P49" s="32">
        <v>0</v>
      </c>
      <c r="Q49" s="31">
        <v>0</v>
      </c>
      <c r="R49" s="375">
        <v>1</v>
      </c>
      <c r="S49" s="31">
        <v>1</v>
      </c>
      <c r="T49" s="375">
        <v>0</v>
      </c>
      <c r="U49" s="31">
        <v>1</v>
      </c>
      <c r="V49" s="375">
        <v>0</v>
      </c>
      <c r="W49" s="31">
        <v>1</v>
      </c>
      <c r="X49" s="375">
        <v>0</v>
      </c>
      <c r="Y49" s="31">
        <v>1</v>
      </c>
      <c r="Z49" s="375">
        <v>0</v>
      </c>
      <c r="AA49" s="31">
        <v>1</v>
      </c>
      <c r="AB49" s="31">
        <v>0</v>
      </c>
      <c r="AC49" s="31">
        <v>1</v>
      </c>
      <c r="AD49" s="33"/>
      <c r="AE49" s="33"/>
      <c r="AF49" s="33"/>
      <c r="AG49" s="33"/>
      <c r="AH49" s="33"/>
      <c r="AI49" s="33"/>
      <c r="AJ49" s="33"/>
      <c r="AK49" s="33"/>
      <c r="AL49" s="33"/>
      <c r="AM49" s="34"/>
      <c r="AN49" s="34"/>
      <c r="AO49" s="34"/>
      <c r="AP49" s="34"/>
      <c r="AQ49" s="34"/>
      <c r="AR49" s="34"/>
      <c r="AS49" s="34"/>
      <c r="AT49" s="34"/>
      <c r="AU49" s="34"/>
      <c r="AV49" s="34"/>
      <c r="AW49" s="34"/>
      <c r="AX49" s="34"/>
      <c r="AY49" s="34"/>
      <c r="AZ49" s="27">
        <f t="shared" si="3"/>
        <v>0</v>
      </c>
      <c r="BB49" s="27">
        <f t="shared" si="4"/>
        <v>0</v>
      </c>
      <c r="BC49" s="38"/>
      <c r="BD49" s="27">
        <f t="shared" si="5"/>
        <v>0</v>
      </c>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row>
    <row r="50" spans="1:91" s="40" customFormat="1" ht="21" customHeight="1" x14ac:dyDescent="0.25">
      <c r="A50" s="50"/>
      <c r="B50" s="50"/>
      <c r="C50" s="250" t="s">
        <v>110</v>
      </c>
      <c r="D50" s="28" t="s">
        <v>1367</v>
      </c>
      <c r="E50" s="41">
        <v>44517</v>
      </c>
      <c r="F50" s="44">
        <v>44517</v>
      </c>
      <c r="G50" s="378" t="s">
        <v>351</v>
      </c>
      <c r="H50" s="429"/>
      <c r="I50" s="31">
        <v>0</v>
      </c>
      <c r="J50" s="32">
        <v>0</v>
      </c>
      <c r="K50" s="31">
        <v>0</v>
      </c>
      <c r="L50" s="32">
        <v>0</v>
      </c>
      <c r="M50" s="31">
        <v>0</v>
      </c>
      <c r="N50" s="32">
        <v>0</v>
      </c>
      <c r="O50" s="31">
        <v>0</v>
      </c>
      <c r="P50" s="32">
        <v>0</v>
      </c>
      <c r="Q50" s="31">
        <v>0</v>
      </c>
      <c r="R50" s="375">
        <v>0</v>
      </c>
      <c r="S50" s="31">
        <v>0</v>
      </c>
      <c r="T50" s="375">
        <v>0</v>
      </c>
      <c r="U50" s="31">
        <v>0</v>
      </c>
      <c r="V50" s="375">
        <v>0</v>
      </c>
      <c r="W50" s="31">
        <v>0</v>
      </c>
      <c r="X50" s="375">
        <v>0</v>
      </c>
      <c r="Y50" s="31">
        <v>0</v>
      </c>
      <c r="Z50" s="375">
        <v>1</v>
      </c>
      <c r="AA50" s="31">
        <v>1</v>
      </c>
      <c r="AB50" s="31">
        <v>0</v>
      </c>
      <c r="AC50" s="31">
        <v>1</v>
      </c>
      <c r="AD50" s="33"/>
      <c r="AE50" s="33"/>
      <c r="AF50" s="33"/>
      <c r="AG50" s="33"/>
      <c r="AH50" s="33"/>
      <c r="AI50" s="33"/>
      <c r="AJ50" s="33"/>
      <c r="AK50" s="33"/>
      <c r="AL50" s="33"/>
      <c r="AM50" s="34"/>
      <c r="AN50" s="34"/>
      <c r="AO50" s="34"/>
      <c r="AP50" s="34"/>
      <c r="AQ50" s="34"/>
      <c r="AR50" s="34"/>
      <c r="AS50" s="34"/>
      <c r="AT50" s="34"/>
      <c r="AU50" s="34"/>
      <c r="AV50" s="34"/>
      <c r="AW50" s="34"/>
      <c r="AX50" s="34"/>
      <c r="AY50" s="34"/>
      <c r="AZ50" s="27">
        <f t="shared" si="3"/>
        <v>0</v>
      </c>
      <c r="BB50" s="27">
        <f t="shared" si="4"/>
        <v>0</v>
      </c>
      <c r="BC50" s="38"/>
      <c r="BD50" s="27">
        <f t="shared" si="5"/>
        <v>0</v>
      </c>
      <c r="CL50" s="357"/>
      <c r="CM50" s="357"/>
    </row>
    <row r="51" spans="1:91" s="40" customFormat="1" ht="21" customHeight="1" x14ac:dyDescent="0.25">
      <c r="A51" s="50"/>
      <c r="B51" s="50"/>
      <c r="C51" s="250" t="s">
        <v>112</v>
      </c>
      <c r="D51" s="28" t="s">
        <v>190</v>
      </c>
      <c r="E51" s="29">
        <v>29953</v>
      </c>
      <c r="F51" s="396">
        <v>27822</v>
      </c>
      <c r="G51" s="378" t="s">
        <v>1468</v>
      </c>
      <c r="H51" s="429"/>
      <c r="I51" s="31">
        <v>0</v>
      </c>
      <c r="J51" s="375">
        <v>0</v>
      </c>
      <c r="K51" s="31">
        <v>0</v>
      </c>
      <c r="L51" s="375">
        <v>0</v>
      </c>
      <c r="M51" s="31">
        <v>0</v>
      </c>
      <c r="N51" s="375">
        <v>0</v>
      </c>
      <c r="O51" s="31">
        <v>0</v>
      </c>
      <c r="P51" s="375">
        <v>0</v>
      </c>
      <c r="Q51" s="31">
        <v>0</v>
      </c>
      <c r="R51" s="375">
        <v>0</v>
      </c>
      <c r="S51" s="31">
        <v>0</v>
      </c>
      <c r="T51" s="375">
        <v>0</v>
      </c>
      <c r="U51" s="31">
        <v>0</v>
      </c>
      <c r="V51" s="375">
        <v>0</v>
      </c>
      <c r="W51" s="31">
        <v>0</v>
      </c>
      <c r="X51" s="375">
        <v>0</v>
      </c>
      <c r="Y51" s="31">
        <v>0</v>
      </c>
      <c r="Z51" s="375">
        <v>0</v>
      </c>
      <c r="AA51" s="31">
        <v>0</v>
      </c>
      <c r="AB51" s="31">
        <v>0</v>
      </c>
      <c r="AC51" s="31">
        <v>0</v>
      </c>
      <c r="AD51" s="33"/>
      <c r="AE51" s="33"/>
      <c r="AF51" s="33"/>
      <c r="AG51" s="33"/>
      <c r="AH51" s="33"/>
      <c r="AI51" s="33"/>
      <c r="AJ51" s="33"/>
      <c r="AK51" s="33"/>
      <c r="AL51" s="33"/>
      <c r="AM51" s="34"/>
      <c r="AN51" s="34"/>
      <c r="AO51" s="34"/>
      <c r="AP51" s="34"/>
      <c r="AQ51" s="34"/>
      <c r="AR51" s="34"/>
      <c r="AS51" s="34"/>
      <c r="AT51" s="34"/>
      <c r="AU51" s="34"/>
      <c r="AV51" s="34"/>
      <c r="AW51" s="34"/>
      <c r="AX51" s="34"/>
      <c r="AY51" s="34"/>
      <c r="AZ51" s="27">
        <f t="shared" si="3"/>
        <v>0</v>
      </c>
      <c r="BB51" s="27">
        <f t="shared" si="4"/>
        <v>0</v>
      </c>
      <c r="BC51" s="38"/>
      <c r="BD51" s="27">
        <f t="shared" si="5"/>
        <v>0</v>
      </c>
    </row>
    <row r="52" spans="1:91" s="40" customFormat="1" ht="21" customHeight="1" x14ac:dyDescent="0.25">
      <c r="A52" s="50"/>
      <c r="B52" s="50"/>
      <c r="C52" s="250" t="s">
        <v>113</v>
      </c>
      <c r="D52" s="28" t="s">
        <v>1091</v>
      </c>
      <c r="E52" s="41">
        <v>30184</v>
      </c>
      <c r="F52" s="44">
        <v>21751</v>
      </c>
      <c r="G52" s="378" t="s">
        <v>351</v>
      </c>
      <c r="H52" s="659"/>
      <c r="I52" s="31">
        <v>0</v>
      </c>
      <c r="J52" s="32">
        <v>0</v>
      </c>
      <c r="K52" s="31">
        <v>0</v>
      </c>
      <c r="L52" s="32">
        <v>0</v>
      </c>
      <c r="M52" s="31">
        <v>0</v>
      </c>
      <c r="N52" s="32">
        <v>0</v>
      </c>
      <c r="O52" s="31">
        <v>0</v>
      </c>
      <c r="P52" s="32">
        <v>0</v>
      </c>
      <c r="Q52" s="31">
        <v>0</v>
      </c>
      <c r="R52" s="375">
        <v>1</v>
      </c>
      <c r="S52" s="31">
        <v>1</v>
      </c>
      <c r="T52" s="375">
        <v>5</v>
      </c>
      <c r="U52" s="31">
        <v>6</v>
      </c>
      <c r="V52" s="375">
        <v>0</v>
      </c>
      <c r="W52" s="31">
        <v>6</v>
      </c>
      <c r="X52" s="375">
        <v>0</v>
      </c>
      <c r="Y52" s="31">
        <v>6</v>
      </c>
      <c r="Z52" s="375">
        <v>0</v>
      </c>
      <c r="AA52" s="31">
        <v>0</v>
      </c>
      <c r="AB52" s="31">
        <v>0</v>
      </c>
      <c r="AC52" s="31">
        <v>0</v>
      </c>
      <c r="AD52" s="33"/>
      <c r="AE52" s="33"/>
      <c r="AF52" s="33"/>
      <c r="AG52" s="33"/>
      <c r="AH52" s="33"/>
      <c r="AI52" s="33"/>
      <c r="AJ52" s="33"/>
      <c r="AK52" s="33"/>
      <c r="AL52" s="33"/>
      <c r="AM52" s="34"/>
      <c r="AN52" s="34"/>
      <c r="AO52" s="34"/>
      <c r="AP52" s="34"/>
      <c r="AQ52" s="34"/>
      <c r="AR52" s="34"/>
      <c r="AS52" s="34"/>
      <c r="AT52" s="34"/>
      <c r="AU52" s="34"/>
      <c r="AV52" s="34"/>
      <c r="AW52" s="34"/>
      <c r="AX52" s="34"/>
      <c r="AY52" s="34"/>
      <c r="AZ52" s="27">
        <f t="shared" si="3"/>
        <v>0</v>
      </c>
      <c r="BB52" s="27">
        <f t="shared" si="4"/>
        <v>0</v>
      </c>
      <c r="BC52" s="38"/>
      <c r="BD52" s="27">
        <f t="shared" si="5"/>
        <v>0</v>
      </c>
    </row>
    <row r="53" spans="1:91" s="40" customFormat="1" ht="21" customHeight="1" x14ac:dyDescent="0.25">
      <c r="A53" s="50"/>
      <c r="B53" s="50"/>
      <c r="C53" s="250" t="s">
        <v>115</v>
      </c>
      <c r="D53" s="28" t="s">
        <v>1355</v>
      </c>
      <c r="E53" s="29">
        <v>30286</v>
      </c>
      <c r="F53" s="396">
        <v>30258</v>
      </c>
      <c r="G53" s="378" t="s">
        <v>1468</v>
      </c>
      <c r="H53" s="429"/>
      <c r="I53" s="31">
        <v>0</v>
      </c>
      <c r="J53" s="375">
        <v>0</v>
      </c>
      <c r="K53" s="31">
        <v>0</v>
      </c>
      <c r="L53" s="375">
        <v>0</v>
      </c>
      <c r="M53" s="31">
        <v>0</v>
      </c>
      <c r="N53" s="375">
        <v>0</v>
      </c>
      <c r="O53" s="31">
        <v>0</v>
      </c>
      <c r="P53" s="375">
        <v>0</v>
      </c>
      <c r="Q53" s="31">
        <v>0</v>
      </c>
      <c r="R53" s="375">
        <v>0</v>
      </c>
      <c r="S53" s="31">
        <v>0</v>
      </c>
      <c r="T53" s="375">
        <v>0</v>
      </c>
      <c r="U53" s="31">
        <v>0</v>
      </c>
      <c r="V53" s="375">
        <v>0</v>
      </c>
      <c r="W53" s="31">
        <v>0</v>
      </c>
      <c r="X53" s="375">
        <v>0</v>
      </c>
      <c r="Y53" s="31">
        <v>0</v>
      </c>
      <c r="Z53" s="375">
        <v>0</v>
      </c>
      <c r="AA53" s="31">
        <v>0</v>
      </c>
      <c r="AB53" s="31">
        <v>0</v>
      </c>
      <c r="AC53" s="31">
        <v>0</v>
      </c>
      <c r="AD53" s="33"/>
      <c r="AE53" s="33"/>
      <c r="AF53" s="33"/>
      <c r="AG53" s="33"/>
      <c r="AH53" s="33"/>
      <c r="AI53" s="33"/>
      <c r="AJ53" s="33"/>
      <c r="AK53" s="33"/>
      <c r="AL53" s="33"/>
      <c r="AM53" s="34"/>
      <c r="AN53" s="34"/>
      <c r="AO53" s="34"/>
      <c r="AP53" s="34"/>
      <c r="AQ53" s="34"/>
      <c r="AR53" s="34"/>
      <c r="AS53" s="34"/>
      <c r="AT53" s="34"/>
      <c r="AU53" s="34"/>
      <c r="AV53" s="34"/>
      <c r="AW53" s="34"/>
      <c r="AX53" s="34"/>
      <c r="AY53" s="34"/>
      <c r="AZ53" s="27">
        <f t="shared" si="3"/>
        <v>0</v>
      </c>
      <c r="BB53" s="27">
        <f t="shared" si="4"/>
        <v>0</v>
      </c>
      <c r="BC53" s="38"/>
      <c r="BD53" s="27">
        <f t="shared" si="5"/>
        <v>0</v>
      </c>
    </row>
    <row r="54" spans="1:91" s="40" customFormat="1" ht="21" customHeight="1" x14ac:dyDescent="0.25">
      <c r="A54" s="50"/>
      <c r="B54" s="50"/>
      <c r="C54" s="250" t="s">
        <v>117</v>
      </c>
      <c r="D54" s="28" t="s">
        <v>1269</v>
      </c>
      <c r="E54" s="41">
        <v>31154</v>
      </c>
      <c r="F54" s="396">
        <v>40995</v>
      </c>
      <c r="G54" s="378" t="s">
        <v>740</v>
      </c>
      <c r="H54" s="429"/>
      <c r="I54" s="31">
        <v>0</v>
      </c>
      <c r="J54" s="32">
        <v>0</v>
      </c>
      <c r="K54" s="31">
        <v>0</v>
      </c>
      <c r="L54" s="32">
        <v>0</v>
      </c>
      <c r="M54" s="31">
        <v>0</v>
      </c>
      <c r="N54" s="32">
        <v>0</v>
      </c>
      <c r="O54" s="31">
        <v>0</v>
      </c>
      <c r="P54" s="32">
        <v>0</v>
      </c>
      <c r="Q54" s="31">
        <v>0</v>
      </c>
      <c r="R54" s="375">
        <v>0</v>
      </c>
      <c r="S54" s="31">
        <v>0</v>
      </c>
      <c r="T54" s="375">
        <v>0</v>
      </c>
      <c r="U54" s="31">
        <v>0</v>
      </c>
      <c r="V54" s="375">
        <v>0</v>
      </c>
      <c r="W54" s="31">
        <v>0</v>
      </c>
      <c r="X54" s="375">
        <v>0</v>
      </c>
      <c r="Y54" s="31">
        <v>0</v>
      </c>
      <c r="Z54" s="375">
        <v>0</v>
      </c>
      <c r="AA54" s="31">
        <v>0</v>
      </c>
      <c r="AB54" s="31">
        <v>0</v>
      </c>
      <c r="AC54" s="31">
        <v>0</v>
      </c>
      <c r="AD54" s="33"/>
      <c r="AE54" s="33"/>
      <c r="AF54" s="33"/>
      <c r="AG54" s="33"/>
      <c r="AH54" s="33"/>
      <c r="AI54" s="33"/>
      <c r="AJ54" s="33"/>
      <c r="AK54" s="33"/>
      <c r="AL54" s="33"/>
      <c r="AM54" s="34"/>
      <c r="AN54" s="34"/>
      <c r="AO54" s="34"/>
      <c r="AP54" s="34"/>
      <c r="AQ54" s="34"/>
      <c r="AR54" s="34"/>
      <c r="AS54" s="34"/>
      <c r="AT54" s="34"/>
      <c r="AU54" s="34"/>
      <c r="AV54" s="34"/>
      <c r="AW54" s="34"/>
      <c r="AX54" s="34"/>
      <c r="AY54" s="34"/>
      <c r="AZ54" s="27">
        <f t="shared" si="3"/>
        <v>0</v>
      </c>
      <c r="BB54" s="27">
        <f t="shared" si="4"/>
        <v>0</v>
      </c>
      <c r="BC54" s="38"/>
      <c r="BD54" s="27">
        <f t="shared" si="5"/>
        <v>0</v>
      </c>
    </row>
    <row r="55" spans="1:91" s="40" customFormat="1" ht="21" customHeight="1" x14ac:dyDescent="0.25">
      <c r="A55" s="50"/>
      <c r="B55" s="50"/>
      <c r="C55" s="250" t="s">
        <v>118</v>
      </c>
      <c r="D55" s="28" t="s">
        <v>207</v>
      </c>
      <c r="E55" s="41">
        <v>33611</v>
      </c>
      <c r="F55" s="396">
        <v>16792</v>
      </c>
      <c r="G55" s="378" t="s">
        <v>351</v>
      </c>
      <c r="H55" s="429"/>
      <c r="I55" s="31">
        <v>0</v>
      </c>
      <c r="J55" s="32">
        <v>0</v>
      </c>
      <c r="K55" s="31">
        <v>0</v>
      </c>
      <c r="L55" s="32">
        <v>0</v>
      </c>
      <c r="M55" s="31">
        <v>0</v>
      </c>
      <c r="N55" s="32">
        <v>0</v>
      </c>
      <c r="O55" s="31">
        <v>0</v>
      </c>
      <c r="P55" s="32">
        <v>0</v>
      </c>
      <c r="Q55" s="31">
        <v>0</v>
      </c>
      <c r="R55" s="375">
        <v>0</v>
      </c>
      <c r="S55" s="31">
        <v>0</v>
      </c>
      <c r="T55" s="386">
        <v>0</v>
      </c>
      <c r="U55" s="279">
        <v>0</v>
      </c>
      <c r="V55" s="386">
        <v>0</v>
      </c>
      <c r="W55" s="279">
        <v>0</v>
      </c>
      <c r="X55" s="386">
        <v>0</v>
      </c>
      <c r="Y55" s="279">
        <v>0</v>
      </c>
      <c r="Z55" s="375">
        <v>0</v>
      </c>
      <c r="AA55" s="31">
        <v>0</v>
      </c>
      <c r="AB55" s="31">
        <v>0</v>
      </c>
      <c r="AC55" s="31">
        <v>0</v>
      </c>
      <c r="AD55" s="33"/>
      <c r="AE55" s="33"/>
      <c r="AF55" s="33"/>
      <c r="AG55" s="33"/>
      <c r="AH55" s="33"/>
      <c r="AI55" s="33"/>
      <c r="AJ55" s="33"/>
      <c r="AK55" s="33"/>
      <c r="AL55" s="33"/>
      <c r="AM55" s="34"/>
      <c r="AN55" s="34"/>
      <c r="AO55" s="34"/>
      <c r="AP55" s="34"/>
      <c r="AQ55" s="34"/>
      <c r="AR55" s="34"/>
      <c r="AS55" s="34"/>
      <c r="AT55" s="34"/>
      <c r="AU55" s="34"/>
      <c r="AV55" s="34"/>
      <c r="AW55" s="34"/>
      <c r="AX55" s="34"/>
      <c r="AY55" s="34"/>
      <c r="AZ55" s="27">
        <f t="shared" si="3"/>
        <v>0</v>
      </c>
      <c r="BB55" s="27">
        <f t="shared" si="4"/>
        <v>0</v>
      </c>
      <c r="BC55" s="38"/>
      <c r="BD55" s="27">
        <f t="shared" si="5"/>
        <v>0</v>
      </c>
    </row>
    <row r="56" spans="1:91" s="40" customFormat="1" ht="21" customHeight="1" x14ac:dyDescent="0.25">
      <c r="A56" s="27"/>
      <c r="B56" s="27"/>
      <c r="C56" s="250" t="s">
        <v>120</v>
      </c>
      <c r="D56" s="28" t="s">
        <v>1261</v>
      </c>
      <c r="E56" s="45">
        <v>33752</v>
      </c>
      <c r="F56" s="44">
        <v>44393</v>
      </c>
      <c r="G56" s="378" t="s">
        <v>740</v>
      </c>
      <c r="H56" s="429"/>
      <c r="I56" s="31">
        <v>0</v>
      </c>
      <c r="J56" s="32">
        <v>0</v>
      </c>
      <c r="K56" s="31">
        <v>0</v>
      </c>
      <c r="L56" s="32">
        <v>0</v>
      </c>
      <c r="M56" s="31">
        <v>0</v>
      </c>
      <c r="N56" s="32">
        <v>0</v>
      </c>
      <c r="O56" s="31">
        <v>0</v>
      </c>
      <c r="P56" s="32">
        <v>0</v>
      </c>
      <c r="Q56" s="31">
        <v>0</v>
      </c>
      <c r="R56" s="375">
        <v>0</v>
      </c>
      <c r="S56" s="31">
        <v>0</v>
      </c>
      <c r="T56" s="375">
        <v>0</v>
      </c>
      <c r="U56" s="31">
        <v>0</v>
      </c>
      <c r="V56" s="375">
        <v>0</v>
      </c>
      <c r="W56" s="31">
        <v>0</v>
      </c>
      <c r="X56" s="375">
        <v>0</v>
      </c>
      <c r="Y56" s="31">
        <v>0</v>
      </c>
      <c r="Z56" s="375">
        <v>0</v>
      </c>
      <c r="AA56" s="31">
        <v>0</v>
      </c>
      <c r="AB56" s="31">
        <v>0</v>
      </c>
      <c r="AC56" s="31">
        <v>0</v>
      </c>
      <c r="AD56" s="33"/>
      <c r="AE56" s="33"/>
      <c r="AF56" s="33"/>
      <c r="AG56" s="33"/>
      <c r="AH56" s="33"/>
      <c r="AI56" s="33"/>
      <c r="AJ56" s="33"/>
      <c r="AK56" s="33"/>
      <c r="AL56" s="33"/>
      <c r="AM56" s="34"/>
      <c r="AN56" s="34"/>
      <c r="AO56" s="34"/>
      <c r="AP56" s="34"/>
      <c r="AQ56" s="34"/>
      <c r="AR56" s="34"/>
      <c r="AS56" s="34"/>
      <c r="AT56" s="34"/>
      <c r="AU56" s="34"/>
      <c r="AV56" s="34"/>
      <c r="AW56" s="34"/>
      <c r="AX56" s="34"/>
      <c r="AY56" s="34"/>
      <c r="AZ56" s="27">
        <f t="shared" si="3"/>
        <v>0</v>
      </c>
      <c r="BB56" s="27">
        <f t="shared" si="4"/>
        <v>0</v>
      </c>
      <c r="BC56" s="38"/>
      <c r="BD56" s="27">
        <f t="shared" si="5"/>
        <v>0</v>
      </c>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row>
    <row r="57" spans="1:91" s="40" customFormat="1" ht="21" customHeight="1" x14ac:dyDescent="0.25">
      <c r="A57" s="50"/>
      <c r="B57" s="50"/>
      <c r="C57" s="250" t="s">
        <v>122</v>
      </c>
      <c r="D57" s="28" t="s">
        <v>109</v>
      </c>
      <c r="E57" s="45">
        <v>34494</v>
      </c>
      <c r="F57" s="44">
        <v>35626</v>
      </c>
      <c r="G57" s="378" t="s">
        <v>1754</v>
      </c>
      <c r="H57" s="429"/>
      <c r="I57" s="31">
        <v>0</v>
      </c>
      <c r="J57" s="32">
        <v>0</v>
      </c>
      <c r="K57" s="31">
        <v>0</v>
      </c>
      <c r="L57" s="32">
        <v>0</v>
      </c>
      <c r="M57" s="31">
        <v>0</v>
      </c>
      <c r="N57" s="32">
        <v>0</v>
      </c>
      <c r="O57" s="31">
        <v>0</v>
      </c>
      <c r="P57" s="32">
        <v>0</v>
      </c>
      <c r="Q57" s="31">
        <v>0</v>
      </c>
      <c r="R57" s="375">
        <v>0</v>
      </c>
      <c r="S57" s="31">
        <v>0</v>
      </c>
      <c r="T57" s="375">
        <v>0</v>
      </c>
      <c r="U57" s="31">
        <v>0</v>
      </c>
      <c r="V57" s="375">
        <v>0</v>
      </c>
      <c r="W57" s="31">
        <v>0</v>
      </c>
      <c r="X57" s="375">
        <v>0</v>
      </c>
      <c r="Y57" s="31">
        <v>0</v>
      </c>
      <c r="Z57" s="375">
        <v>0</v>
      </c>
      <c r="AA57" s="31">
        <v>0</v>
      </c>
      <c r="AB57" s="31">
        <v>0</v>
      </c>
      <c r="AC57" s="31">
        <v>0</v>
      </c>
      <c r="AD57" s="33"/>
      <c r="AE57" s="33"/>
      <c r="AF57" s="33"/>
      <c r="AG57" s="33"/>
      <c r="AH57" s="33"/>
      <c r="AI57" s="33"/>
      <c r="AJ57" s="33"/>
      <c r="AK57" s="33"/>
      <c r="AL57" s="33"/>
      <c r="AM57" s="34"/>
      <c r="AN57" s="34"/>
      <c r="AO57" s="34"/>
      <c r="AP57" s="34"/>
      <c r="AQ57" s="34"/>
      <c r="AR57" s="34"/>
      <c r="AS57" s="34"/>
      <c r="AT57" s="34"/>
      <c r="AU57" s="34"/>
      <c r="AV57" s="34"/>
      <c r="AW57" s="34"/>
      <c r="AX57" s="34">
        <v>32</v>
      </c>
      <c r="AY57" s="34"/>
      <c r="AZ57" s="27">
        <f t="shared" si="3"/>
        <v>0</v>
      </c>
      <c r="BB57" s="27">
        <f t="shared" si="4"/>
        <v>1</v>
      </c>
      <c r="BC57" s="38"/>
      <c r="BD57" s="27">
        <f t="shared" si="5"/>
        <v>1</v>
      </c>
      <c r="CE57" s="357"/>
      <c r="CF57" s="357"/>
      <c r="CG57" s="357"/>
      <c r="CH57" s="357"/>
    </row>
    <row r="58" spans="1:91" s="40" customFormat="1" ht="21" customHeight="1" x14ac:dyDescent="0.25">
      <c r="A58" s="50"/>
      <c r="B58" s="50"/>
      <c r="C58" s="250" t="s">
        <v>124</v>
      </c>
      <c r="D58" s="28" t="s">
        <v>1072</v>
      </c>
      <c r="E58" s="45">
        <v>36207</v>
      </c>
      <c r="F58" s="396">
        <v>21808</v>
      </c>
      <c r="G58" s="378" t="s">
        <v>740</v>
      </c>
      <c r="H58" s="429"/>
      <c r="I58" s="31">
        <v>0</v>
      </c>
      <c r="J58" s="32">
        <v>0</v>
      </c>
      <c r="K58" s="31">
        <v>0</v>
      </c>
      <c r="L58" s="32">
        <v>0</v>
      </c>
      <c r="M58" s="31">
        <v>0</v>
      </c>
      <c r="N58" s="32">
        <v>0</v>
      </c>
      <c r="O58" s="31">
        <v>0</v>
      </c>
      <c r="P58" s="32">
        <v>0</v>
      </c>
      <c r="Q58" s="31">
        <v>0</v>
      </c>
      <c r="R58" s="375">
        <v>0</v>
      </c>
      <c r="S58" s="31">
        <v>0</v>
      </c>
      <c r="T58" s="375">
        <v>0</v>
      </c>
      <c r="U58" s="31">
        <v>0</v>
      </c>
      <c r="V58" s="375">
        <v>0</v>
      </c>
      <c r="W58" s="31">
        <v>0</v>
      </c>
      <c r="X58" s="375">
        <v>0</v>
      </c>
      <c r="Y58" s="31">
        <v>0</v>
      </c>
      <c r="Z58" s="375">
        <v>0</v>
      </c>
      <c r="AA58" s="31">
        <v>0</v>
      </c>
      <c r="AB58" s="31">
        <v>0</v>
      </c>
      <c r="AC58" s="31">
        <v>0</v>
      </c>
      <c r="AD58" s="33"/>
      <c r="AE58" s="33"/>
      <c r="AF58" s="33"/>
      <c r="AG58" s="33"/>
      <c r="AH58" s="33"/>
      <c r="AI58" s="33"/>
      <c r="AJ58" s="33"/>
      <c r="AK58" s="33"/>
      <c r="AL58" s="33"/>
      <c r="AM58" s="34"/>
      <c r="AN58" s="34"/>
      <c r="AO58" s="34"/>
      <c r="AP58" s="34"/>
      <c r="AQ58" s="34"/>
      <c r="AR58" s="34"/>
      <c r="AS58" s="34"/>
      <c r="AT58" s="34"/>
      <c r="AU58" s="34"/>
      <c r="AV58" s="34"/>
      <c r="AW58" s="34"/>
      <c r="AX58" s="34"/>
      <c r="AY58" s="34"/>
      <c r="AZ58" s="27">
        <f t="shared" si="3"/>
        <v>0</v>
      </c>
      <c r="BB58" s="27">
        <f t="shared" si="4"/>
        <v>0</v>
      </c>
      <c r="BC58" s="38"/>
      <c r="BD58" s="27">
        <f t="shared" si="5"/>
        <v>0</v>
      </c>
    </row>
    <row r="59" spans="1:91" s="40" customFormat="1" ht="21" customHeight="1" x14ac:dyDescent="0.25">
      <c r="A59" s="50"/>
      <c r="B59" s="50"/>
      <c r="C59" s="250" t="s">
        <v>126</v>
      </c>
      <c r="D59" s="28" t="s">
        <v>220</v>
      </c>
      <c r="E59" s="45">
        <v>36705</v>
      </c>
      <c r="F59" s="44">
        <v>37180</v>
      </c>
      <c r="G59" s="378" t="s">
        <v>1468</v>
      </c>
      <c r="H59" s="659"/>
      <c r="I59" s="31">
        <v>0</v>
      </c>
      <c r="J59" s="32">
        <v>0</v>
      </c>
      <c r="K59" s="31">
        <v>0</v>
      </c>
      <c r="L59" s="32">
        <v>0</v>
      </c>
      <c r="M59" s="31">
        <v>0</v>
      </c>
      <c r="N59" s="32">
        <v>1</v>
      </c>
      <c r="O59" s="31">
        <v>1</v>
      </c>
      <c r="P59" s="32">
        <v>0</v>
      </c>
      <c r="Q59" s="31">
        <v>1</v>
      </c>
      <c r="R59" s="375">
        <v>0</v>
      </c>
      <c r="S59" s="31">
        <v>1</v>
      </c>
      <c r="T59" s="375">
        <v>1</v>
      </c>
      <c r="U59" s="31">
        <v>2</v>
      </c>
      <c r="V59" s="375">
        <v>0</v>
      </c>
      <c r="W59" s="31">
        <v>2</v>
      </c>
      <c r="X59" s="375">
        <v>0</v>
      </c>
      <c r="Y59" s="31">
        <v>2</v>
      </c>
      <c r="Z59" s="375">
        <v>0</v>
      </c>
      <c r="AA59" s="31">
        <v>0</v>
      </c>
      <c r="AB59" s="31">
        <v>0</v>
      </c>
      <c r="AC59" s="31">
        <v>0</v>
      </c>
      <c r="AD59" s="33"/>
      <c r="AE59" s="33"/>
      <c r="AF59" s="33"/>
      <c r="AG59" s="33"/>
      <c r="AH59" s="33"/>
      <c r="AI59" s="33"/>
      <c r="AJ59" s="33"/>
      <c r="AK59" s="33"/>
      <c r="AL59" s="33"/>
      <c r="AM59" s="34"/>
      <c r="AN59" s="34"/>
      <c r="AO59" s="34"/>
      <c r="AP59" s="34"/>
      <c r="AQ59" s="34"/>
      <c r="AR59" s="34"/>
      <c r="AS59" s="34"/>
      <c r="AT59" s="34"/>
      <c r="AU59" s="34"/>
      <c r="AV59" s="34"/>
      <c r="AW59" s="34"/>
      <c r="AX59" s="34"/>
      <c r="AY59" s="34"/>
      <c r="AZ59" s="27">
        <f t="shared" si="3"/>
        <v>0</v>
      </c>
      <c r="BB59" s="27">
        <f t="shared" si="4"/>
        <v>0</v>
      </c>
      <c r="BC59" s="38"/>
      <c r="BD59" s="27">
        <f t="shared" si="5"/>
        <v>0</v>
      </c>
    </row>
    <row r="60" spans="1:91" s="40" customFormat="1" ht="21" customHeight="1" x14ac:dyDescent="0.25">
      <c r="A60" s="50"/>
      <c r="B60" s="50"/>
      <c r="C60" s="250" t="s">
        <v>127</v>
      </c>
      <c r="D60" s="28" t="s">
        <v>221</v>
      </c>
      <c r="E60" s="41">
        <v>36726</v>
      </c>
      <c r="F60" s="396">
        <v>36803</v>
      </c>
      <c r="G60" s="378" t="s">
        <v>740</v>
      </c>
      <c r="H60" s="429"/>
      <c r="I60" s="31">
        <v>0</v>
      </c>
      <c r="J60" s="32">
        <v>0</v>
      </c>
      <c r="K60" s="31">
        <v>0</v>
      </c>
      <c r="L60" s="32">
        <v>0</v>
      </c>
      <c r="M60" s="31">
        <v>0</v>
      </c>
      <c r="N60" s="32">
        <v>0</v>
      </c>
      <c r="O60" s="31">
        <v>0</v>
      </c>
      <c r="P60" s="32">
        <v>0</v>
      </c>
      <c r="Q60" s="31">
        <v>0</v>
      </c>
      <c r="R60" s="375">
        <v>0</v>
      </c>
      <c r="S60" s="31">
        <v>0</v>
      </c>
      <c r="T60" s="375">
        <v>0</v>
      </c>
      <c r="U60" s="31">
        <v>0</v>
      </c>
      <c r="V60" s="375">
        <v>0</v>
      </c>
      <c r="W60" s="31">
        <v>0</v>
      </c>
      <c r="X60" s="375">
        <v>0</v>
      </c>
      <c r="Y60" s="31">
        <v>0</v>
      </c>
      <c r="Z60" s="375">
        <v>0</v>
      </c>
      <c r="AA60" s="31">
        <v>0</v>
      </c>
      <c r="AB60" s="31">
        <v>0</v>
      </c>
      <c r="AC60" s="31">
        <v>0</v>
      </c>
      <c r="AD60" s="33"/>
      <c r="AE60" s="33"/>
      <c r="AF60" s="33"/>
      <c r="AG60" s="33"/>
      <c r="AH60" s="33"/>
      <c r="AI60" s="33"/>
      <c r="AJ60" s="33"/>
      <c r="AK60" s="33"/>
      <c r="AL60" s="33"/>
      <c r="AM60" s="34"/>
      <c r="AN60" s="34"/>
      <c r="AO60" s="34"/>
      <c r="AP60" s="34"/>
      <c r="AQ60" s="34"/>
      <c r="AR60" s="34"/>
      <c r="AS60" s="34"/>
      <c r="AT60" s="34"/>
      <c r="AU60" s="34"/>
      <c r="AV60" s="34"/>
      <c r="AW60" s="34"/>
      <c r="AX60" s="34"/>
      <c r="AY60" s="34"/>
      <c r="AZ60" s="27">
        <f t="shared" si="3"/>
        <v>0</v>
      </c>
      <c r="BB60" s="27">
        <f t="shared" si="4"/>
        <v>0</v>
      </c>
      <c r="BC60" s="38"/>
      <c r="BD60" s="27">
        <f t="shared" si="5"/>
        <v>0</v>
      </c>
    </row>
    <row r="61" spans="1:91" s="40" customFormat="1" ht="21" customHeight="1" x14ac:dyDescent="0.25">
      <c r="A61" s="250"/>
      <c r="B61" s="250"/>
      <c r="C61" s="250" t="s">
        <v>128</v>
      </c>
      <c r="D61" s="28" t="s">
        <v>223</v>
      </c>
      <c r="E61" s="41">
        <v>36746</v>
      </c>
      <c r="F61" s="44">
        <v>36830</v>
      </c>
      <c r="G61" s="378" t="s">
        <v>1468</v>
      </c>
      <c r="H61" s="659"/>
      <c r="I61" s="31">
        <v>147</v>
      </c>
      <c r="J61" s="32">
        <v>18</v>
      </c>
      <c r="K61" s="31">
        <v>165</v>
      </c>
      <c r="L61" s="32">
        <v>14</v>
      </c>
      <c r="M61" s="31">
        <v>179</v>
      </c>
      <c r="N61" s="32">
        <v>15</v>
      </c>
      <c r="O61" s="31">
        <v>194</v>
      </c>
      <c r="P61" s="32">
        <v>2</v>
      </c>
      <c r="Q61" s="31">
        <v>196</v>
      </c>
      <c r="R61" s="375">
        <v>2</v>
      </c>
      <c r="S61" s="31">
        <v>198</v>
      </c>
      <c r="T61" s="375">
        <v>2</v>
      </c>
      <c r="U61" s="31">
        <v>200</v>
      </c>
      <c r="V61" s="375">
        <v>0</v>
      </c>
      <c r="W61" s="31">
        <v>200</v>
      </c>
      <c r="X61" s="375">
        <v>0</v>
      </c>
      <c r="Y61" s="31">
        <v>200</v>
      </c>
      <c r="Z61" s="375">
        <v>0</v>
      </c>
      <c r="AA61" s="31">
        <v>0</v>
      </c>
      <c r="AB61" s="31">
        <v>0</v>
      </c>
      <c r="AC61" s="31">
        <v>0</v>
      </c>
      <c r="AD61" s="33"/>
      <c r="AE61" s="33"/>
      <c r="AF61" s="33"/>
      <c r="AG61" s="33"/>
      <c r="AH61" s="33"/>
      <c r="AI61" s="33"/>
      <c r="AJ61" s="33"/>
      <c r="AK61" s="33"/>
      <c r="AL61" s="33"/>
      <c r="AM61" s="34"/>
      <c r="AN61" s="34"/>
      <c r="AO61" s="34"/>
      <c r="AP61" s="34"/>
      <c r="AQ61" s="34"/>
      <c r="AR61" s="34"/>
      <c r="AS61" s="34"/>
      <c r="AT61" s="34"/>
      <c r="AU61" s="34"/>
      <c r="AV61" s="34"/>
      <c r="AW61" s="34"/>
      <c r="AX61" s="34"/>
      <c r="AY61" s="34"/>
      <c r="AZ61" s="27">
        <f t="shared" si="3"/>
        <v>0</v>
      </c>
      <c r="BB61" s="27">
        <f t="shared" si="4"/>
        <v>0</v>
      </c>
      <c r="BC61" s="38"/>
      <c r="BD61" s="27">
        <f t="shared" si="5"/>
        <v>0</v>
      </c>
    </row>
    <row r="62" spans="1:91" s="40" customFormat="1" ht="21" customHeight="1" x14ac:dyDescent="0.25">
      <c r="A62" s="50"/>
      <c r="B62" s="50"/>
      <c r="C62" s="250" t="s">
        <v>130</v>
      </c>
      <c r="D62" s="28" t="s">
        <v>1716</v>
      </c>
      <c r="E62" s="41">
        <v>36770</v>
      </c>
      <c r="F62" s="396">
        <v>36748</v>
      </c>
      <c r="G62" s="378" t="s">
        <v>351</v>
      </c>
      <c r="H62" s="429"/>
      <c r="I62" s="31">
        <v>0</v>
      </c>
      <c r="J62" s="32">
        <v>0</v>
      </c>
      <c r="K62" s="31">
        <v>0</v>
      </c>
      <c r="L62" s="32">
        <v>0</v>
      </c>
      <c r="M62" s="31">
        <v>0</v>
      </c>
      <c r="N62" s="32">
        <v>0</v>
      </c>
      <c r="O62" s="31">
        <v>0</v>
      </c>
      <c r="P62" s="32">
        <v>0</v>
      </c>
      <c r="Q62" s="31">
        <v>0</v>
      </c>
      <c r="R62" s="375">
        <v>0</v>
      </c>
      <c r="S62" s="31">
        <v>0</v>
      </c>
      <c r="T62" s="375">
        <v>0</v>
      </c>
      <c r="U62" s="31">
        <v>0</v>
      </c>
      <c r="V62" s="375">
        <v>0</v>
      </c>
      <c r="W62" s="31">
        <v>0</v>
      </c>
      <c r="X62" s="375">
        <v>0</v>
      </c>
      <c r="Y62" s="31">
        <v>0</v>
      </c>
      <c r="Z62" s="375">
        <v>0</v>
      </c>
      <c r="AA62" s="31">
        <v>0</v>
      </c>
      <c r="AB62" s="31">
        <v>0</v>
      </c>
      <c r="AC62" s="31">
        <v>0</v>
      </c>
      <c r="AD62" s="33"/>
      <c r="AE62" s="33"/>
      <c r="AF62" s="33"/>
      <c r="AG62" s="33"/>
      <c r="AH62" s="33"/>
      <c r="AI62" s="33"/>
      <c r="AJ62" s="33"/>
      <c r="AK62" s="33"/>
      <c r="AL62" s="33"/>
      <c r="AM62" s="34"/>
      <c r="AN62" s="34"/>
      <c r="AO62" s="34"/>
      <c r="AP62" s="34"/>
      <c r="AQ62" s="34"/>
      <c r="AR62" s="34"/>
      <c r="AS62" s="34"/>
      <c r="AT62" s="34"/>
      <c r="AU62" s="34"/>
      <c r="AV62" s="34"/>
      <c r="AW62" s="34"/>
      <c r="AX62" s="34"/>
      <c r="AY62" s="34"/>
      <c r="AZ62" s="27">
        <f t="shared" si="3"/>
        <v>0</v>
      </c>
      <c r="BB62" s="27">
        <f t="shared" si="4"/>
        <v>0</v>
      </c>
      <c r="BC62" s="38"/>
      <c r="BD62" s="27">
        <f t="shared" si="5"/>
        <v>0</v>
      </c>
    </row>
    <row r="63" spans="1:91" s="40" customFormat="1" ht="21" customHeight="1" x14ac:dyDescent="0.25">
      <c r="A63" s="50"/>
      <c r="B63" s="50"/>
      <c r="C63" s="250" t="s">
        <v>132</v>
      </c>
      <c r="D63" s="28" t="s">
        <v>1663</v>
      </c>
      <c r="E63" s="41">
        <v>36893</v>
      </c>
      <c r="F63" s="396">
        <v>36927</v>
      </c>
      <c r="G63" s="378" t="s">
        <v>1468</v>
      </c>
      <c r="H63" s="429"/>
      <c r="I63" s="31">
        <v>0</v>
      </c>
      <c r="J63" s="375">
        <v>0</v>
      </c>
      <c r="K63" s="31">
        <v>0</v>
      </c>
      <c r="L63" s="375">
        <v>0</v>
      </c>
      <c r="M63" s="31">
        <v>0</v>
      </c>
      <c r="N63" s="375">
        <v>0</v>
      </c>
      <c r="O63" s="31">
        <v>0</v>
      </c>
      <c r="P63" s="375">
        <v>0</v>
      </c>
      <c r="Q63" s="31">
        <v>0</v>
      </c>
      <c r="R63" s="375">
        <v>0</v>
      </c>
      <c r="S63" s="31">
        <v>0</v>
      </c>
      <c r="T63" s="375">
        <v>0</v>
      </c>
      <c r="U63" s="31">
        <v>0</v>
      </c>
      <c r="V63" s="375">
        <v>0</v>
      </c>
      <c r="W63" s="31">
        <v>0</v>
      </c>
      <c r="X63" s="375">
        <v>0</v>
      </c>
      <c r="Y63" s="31">
        <v>0</v>
      </c>
      <c r="Z63" s="375">
        <v>0</v>
      </c>
      <c r="AA63" s="31">
        <v>0</v>
      </c>
      <c r="AB63" s="31">
        <v>0</v>
      </c>
      <c r="AC63" s="31">
        <v>0</v>
      </c>
      <c r="AD63" s="33"/>
      <c r="AE63" s="33"/>
      <c r="AF63" s="33"/>
      <c r="AG63" s="33"/>
      <c r="AH63" s="33"/>
      <c r="AI63" s="33"/>
      <c r="AJ63" s="33"/>
      <c r="AK63" s="33"/>
      <c r="AL63" s="33"/>
      <c r="AM63" s="34"/>
      <c r="AN63" s="34"/>
      <c r="AO63" s="34"/>
      <c r="AP63" s="34"/>
      <c r="AQ63" s="34"/>
      <c r="AR63" s="34"/>
      <c r="AS63" s="34"/>
      <c r="AT63" s="34"/>
      <c r="AU63" s="34"/>
      <c r="AV63" s="34"/>
      <c r="AW63" s="34"/>
      <c r="AX63" s="34"/>
      <c r="AY63" s="34"/>
      <c r="AZ63" s="27">
        <f t="shared" si="3"/>
        <v>0</v>
      </c>
      <c r="BB63" s="27">
        <f t="shared" si="4"/>
        <v>0</v>
      </c>
      <c r="BC63" s="38"/>
      <c r="BD63" s="27">
        <f t="shared" si="5"/>
        <v>0</v>
      </c>
    </row>
    <row r="64" spans="1:91" s="40" customFormat="1" ht="21" customHeight="1" x14ac:dyDescent="0.25">
      <c r="A64" s="50"/>
      <c r="B64" s="50"/>
      <c r="C64" s="250" t="s">
        <v>134</v>
      </c>
      <c r="D64" s="635" t="s">
        <v>1566</v>
      </c>
      <c r="E64" s="29">
        <v>37781</v>
      </c>
      <c r="F64" s="396">
        <v>23881</v>
      </c>
      <c r="G64" s="378" t="s">
        <v>1468</v>
      </c>
      <c r="H64" s="429"/>
      <c r="I64" s="31">
        <v>0</v>
      </c>
      <c r="J64" s="375">
        <v>0</v>
      </c>
      <c r="K64" s="31">
        <v>0</v>
      </c>
      <c r="L64" s="375">
        <v>0</v>
      </c>
      <c r="M64" s="31">
        <v>0</v>
      </c>
      <c r="N64" s="375">
        <v>0</v>
      </c>
      <c r="O64" s="31">
        <v>0</v>
      </c>
      <c r="P64" s="375">
        <v>0</v>
      </c>
      <c r="Q64" s="31">
        <v>0</v>
      </c>
      <c r="R64" s="375">
        <v>0</v>
      </c>
      <c r="S64" s="31">
        <v>0</v>
      </c>
      <c r="T64" s="375">
        <v>0</v>
      </c>
      <c r="U64" s="31">
        <v>0</v>
      </c>
      <c r="V64" s="375">
        <v>0</v>
      </c>
      <c r="W64" s="31">
        <v>0</v>
      </c>
      <c r="X64" s="375">
        <v>0</v>
      </c>
      <c r="Y64" s="31">
        <v>0</v>
      </c>
      <c r="Z64" s="375">
        <v>0</v>
      </c>
      <c r="AA64" s="31">
        <v>0</v>
      </c>
      <c r="AB64" s="31">
        <v>0</v>
      </c>
      <c r="AC64" s="31">
        <v>0</v>
      </c>
      <c r="AD64" s="33"/>
      <c r="AE64" s="33"/>
      <c r="AF64" s="33"/>
      <c r="AG64" s="33"/>
      <c r="AH64" s="33"/>
      <c r="AI64" s="33"/>
      <c r="AJ64" s="33"/>
      <c r="AK64" s="33"/>
      <c r="AL64" s="33"/>
      <c r="AM64" s="34"/>
      <c r="AN64" s="34"/>
      <c r="AO64" s="34"/>
      <c r="AP64" s="34"/>
      <c r="AQ64" s="34"/>
      <c r="AR64" s="34"/>
      <c r="AS64" s="34"/>
      <c r="AT64" s="34"/>
      <c r="AU64" s="34"/>
      <c r="AV64" s="34"/>
      <c r="AW64" s="34"/>
      <c r="AX64" s="34"/>
      <c r="AY64" s="34"/>
      <c r="AZ64" s="27">
        <f t="shared" si="3"/>
        <v>0</v>
      </c>
      <c r="BB64" s="27">
        <f t="shared" si="4"/>
        <v>0</v>
      </c>
      <c r="BC64" s="38"/>
      <c r="BD64" s="27">
        <f t="shared" si="5"/>
        <v>0</v>
      </c>
    </row>
    <row r="65" spans="1:89" s="40" customFormat="1" ht="21" customHeight="1" x14ac:dyDescent="0.25">
      <c r="A65" s="50"/>
      <c r="B65" s="50"/>
      <c r="C65" s="250" t="s">
        <v>136</v>
      </c>
      <c r="D65" s="28" t="s">
        <v>1109</v>
      </c>
      <c r="E65" s="41">
        <v>38726</v>
      </c>
      <c r="F65" s="44">
        <v>39182</v>
      </c>
      <c r="G65" s="378" t="s">
        <v>740</v>
      </c>
      <c r="H65" s="429"/>
      <c r="I65" s="31">
        <v>0</v>
      </c>
      <c r="J65" s="32">
        <v>0</v>
      </c>
      <c r="K65" s="31">
        <v>0</v>
      </c>
      <c r="L65" s="32">
        <v>0</v>
      </c>
      <c r="M65" s="31">
        <v>0</v>
      </c>
      <c r="N65" s="32">
        <v>0</v>
      </c>
      <c r="O65" s="31">
        <v>0</v>
      </c>
      <c r="P65" s="32">
        <v>0</v>
      </c>
      <c r="Q65" s="31">
        <v>0</v>
      </c>
      <c r="R65" s="375">
        <v>0</v>
      </c>
      <c r="S65" s="31">
        <v>0</v>
      </c>
      <c r="T65" s="375">
        <v>0</v>
      </c>
      <c r="U65" s="31">
        <v>0</v>
      </c>
      <c r="V65" s="375">
        <v>0</v>
      </c>
      <c r="W65" s="31">
        <v>0</v>
      </c>
      <c r="X65" s="375">
        <v>0</v>
      </c>
      <c r="Y65" s="31">
        <v>0</v>
      </c>
      <c r="Z65" s="375">
        <v>0</v>
      </c>
      <c r="AA65" s="31">
        <v>0</v>
      </c>
      <c r="AB65" s="31">
        <v>0</v>
      </c>
      <c r="AC65" s="31">
        <v>0</v>
      </c>
      <c r="AD65" s="33"/>
      <c r="AE65" s="33"/>
      <c r="AF65" s="33"/>
      <c r="AG65" s="33"/>
      <c r="AH65" s="33"/>
      <c r="AI65" s="33"/>
      <c r="AJ65" s="33"/>
      <c r="AK65" s="33"/>
      <c r="AL65" s="33"/>
      <c r="AM65" s="34"/>
      <c r="AN65" s="34"/>
      <c r="AO65" s="34"/>
      <c r="AP65" s="34"/>
      <c r="AQ65" s="34"/>
      <c r="AR65" s="34"/>
      <c r="AS65" s="34"/>
      <c r="AT65" s="34"/>
      <c r="AU65" s="34"/>
      <c r="AV65" s="34"/>
      <c r="AW65" s="34"/>
      <c r="AX65" s="34"/>
      <c r="AY65" s="34"/>
      <c r="AZ65" s="27">
        <f t="shared" si="3"/>
        <v>0</v>
      </c>
      <c r="BB65" s="27">
        <f t="shared" si="4"/>
        <v>0</v>
      </c>
      <c r="BC65" s="38"/>
      <c r="BD65" s="27">
        <f t="shared" si="5"/>
        <v>0</v>
      </c>
    </row>
    <row r="66" spans="1:89" s="40" customFormat="1" ht="21" customHeight="1" x14ac:dyDescent="0.25">
      <c r="A66" s="50"/>
      <c r="B66" s="50"/>
      <c r="C66" s="250" t="s">
        <v>137</v>
      </c>
      <c r="D66" s="28" t="s">
        <v>236</v>
      </c>
      <c r="E66" s="29">
        <v>38805</v>
      </c>
      <c r="F66" s="44">
        <v>21257</v>
      </c>
      <c r="G66" s="378" t="s">
        <v>740</v>
      </c>
      <c r="H66" s="429"/>
      <c r="I66" s="31">
        <v>0</v>
      </c>
      <c r="J66" s="32">
        <v>0</v>
      </c>
      <c r="K66" s="31">
        <v>0</v>
      </c>
      <c r="L66" s="32">
        <v>0</v>
      </c>
      <c r="M66" s="31">
        <v>0</v>
      </c>
      <c r="N66" s="32">
        <v>0</v>
      </c>
      <c r="O66" s="31">
        <v>0</v>
      </c>
      <c r="P66" s="32">
        <v>0</v>
      </c>
      <c r="Q66" s="31">
        <v>0</v>
      </c>
      <c r="R66" s="375">
        <v>0</v>
      </c>
      <c r="S66" s="31">
        <v>0</v>
      </c>
      <c r="T66" s="375">
        <v>0</v>
      </c>
      <c r="U66" s="31">
        <v>0</v>
      </c>
      <c r="V66" s="375">
        <v>0</v>
      </c>
      <c r="W66" s="31">
        <v>0</v>
      </c>
      <c r="X66" s="375">
        <v>0</v>
      </c>
      <c r="Y66" s="31">
        <v>0</v>
      </c>
      <c r="Z66" s="375">
        <v>0</v>
      </c>
      <c r="AA66" s="31">
        <v>0</v>
      </c>
      <c r="AB66" s="31">
        <v>0</v>
      </c>
      <c r="AC66" s="31">
        <v>0</v>
      </c>
      <c r="AD66" s="33"/>
      <c r="AE66" s="33"/>
      <c r="AF66" s="33"/>
      <c r="AG66" s="33"/>
      <c r="AH66" s="33"/>
      <c r="AI66" s="33"/>
      <c r="AJ66" s="33"/>
      <c r="AK66" s="33"/>
      <c r="AL66" s="33"/>
      <c r="AM66" s="34"/>
      <c r="AN66" s="34"/>
      <c r="AO66" s="34"/>
      <c r="AP66" s="34"/>
      <c r="AQ66" s="34"/>
      <c r="AR66" s="34"/>
      <c r="AS66" s="34"/>
      <c r="AT66" s="34"/>
      <c r="AU66" s="34"/>
      <c r="AV66" s="34"/>
      <c r="AW66" s="34"/>
      <c r="AX66" s="34"/>
      <c r="AY66" s="34"/>
      <c r="AZ66" s="27">
        <f t="shared" si="3"/>
        <v>0</v>
      </c>
      <c r="BB66" s="27">
        <f t="shared" si="4"/>
        <v>0</v>
      </c>
      <c r="BC66" s="38"/>
      <c r="BD66" s="27">
        <f t="shared" si="5"/>
        <v>0</v>
      </c>
    </row>
    <row r="67" spans="1:89" s="40" customFormat="1" ht="21" customHeight="1" x14ac:dyDescent="0.25">
      <c r="A67" s="50"/>
      <c r="B67" s="50"/>
      <c r="C67" s="250" t="s">
        <v>138</v>
      </c>
      <c r="D67" s="28" t="s">
        <v>1458</v>
      </c>
      <c r="E67" s="41">
        <v>38825</v>
      </c>
      <c r="F67" s="396">
        <v>23017</v>
      </c>
      <c r="G67" s="378" t="s">
        <v>351</v>
      </c>
      <c r="H67" s="429"/>
      <c r="I67" s="31">
        <v>0</v>
      </c>
      <c r="J67" s="32">
        <v>0</v>
      </c>
      <c r="K67" s="31">
        <v>0</v>
      </c>
      <c r="L67" s="32">
        <v>0</v>
      </c>
      <c r="M67" s="31">
        <v>0</v>
      </c>
      <c r="N67" s="32">
        <v>0</v>
      </c>
      <c r="O67" s="31">
        <v>0</v>
      </c>
      <c r="P67" s="32">
        <v>0</v>
      </c>
      <c r="Q67" s="31">
        <v>0</v>
      </c>
      <c r="R67" s="375">
        <v>0</v>
      </c>
      <c r="S67" s="31">
        <v>0</v>
      </c>
      <c r="T67" s="375">
        <v>0</v>
      </c>
      <c r="U67" s="31">
        <v>0</v>
      </c>
      <c r="V67" s="375">
        <v>0</v>
      </c>
      <c r="W67" s="31">
        <v>0</v>
      </c>
      <c r="X67" s="375">
        <v>0</v>
      </c>
      <c r="Y67" s="31">
        <v>0</v>
      </c>
      <c r="Z67" s="375">
        <v>0</v>
      </c>
      <c r="AA67" s="31">
        <v>0</v>
      </c>
      <c r="AB67" s="31">
        <v>0</v>
      </c>
      <c r="AC67" s="31">
        <v>0</v>
      </c>
      <c r="AD67" s="33"/>
      <c r="AE67" s="33"/>
      <c r="AF67" s="33"/>
      <c r="AG67" s="33"/>
      <c r="AH67" s="33"/>
      <c r="AI67" s="33"/>
      <c r="AJ67" s="33"/>
      <c r="AK67" s="33"/>
      <c r="AL67" s="33"/>
      <c r="AM67" s="34"/>
      <c r="AN67" s="34"/>
      <c r="AO67" s="34"/>
      <c r="AP67" s="34"/>
      <c r="AQ67" s="34"/>
      <c r="AR67" s="34"/>
      <c r="AS67" s="34"/>
      <c r="AT67" s="34"/>
      <c r="AU67" s="34"/>
      <c r="AV67" s="34"/>
      <c r="AW67" s="34"/>
      <c r="AX67" s="34"/>
      <c r="AY67" s="34"/>
      <c r="AZ67" s="27">
        <f t="shared" si="3"/>
        <v>0</v>
      </c>
      <c r="BB67" s="27">
        <f t="shared" si="4"/>
        <v>0</v>
      </c>
      <c r="BC67" s="38"/>
      <c r="BD67" s="27">
        <f t="shared" si="5"/>
        <v>0</v>
      </c>
    </row>
    <row r="68" spans="1:89" s="40" customFormat="1" ht="21" customHeight="1" x14ac:dyDescent="0.25">
      <c r="A68" s="27"/>
      <c r="B68" s="27"/>
      <c r="C68" s="250" t="s">
        <v>140</v>
      </c>
      <c r="D68" s="28" t="s">
        <v>1695</v>
      </c>
      <c r="E68" s="45">
        <v>38927</v>
      </c>
      <c r="F68" s="396">
        <v>43028</v>
      </c>
      <c r="G68" s="378" t="s">
        <v>1468</v>
      </c>
      <c r="H68" s="429"/>
      <c r="I68" s="31">
        <v>0</v>
      </c>
      <c r="J68" s="375">
        <v>0</v>
      </c>
      <c r="K68" s="31">
        <v>0</v>
      </c>
      <c r="L68" s="375">
        <v>0</v>
      </c>
      <c r="M68" s="31">
        <v>0</v>
      </c>
      <c r="N68" s="375">
        <v>0</v>
      </c>
      <c r="O68" s="31">
        <v>0</v>
      </c>
      <c r="P68" s="375">
        <v>0</v>
      </c>
      <c r="Q68" s="31">
        <v>0</v>
      </c>
      <c r="R68" s="375">
        <v>0</v>
      </c>
      <c r="S68" s="31">
        <v>0</v>
      </c>
      <c r="T68" s="375">
        <v>0</v>
      </c>
      <c r="U68" s="31">
        <v>0</v>
      </c>
      <c r="V68" s="375">
        <v>0</v>
      </c>
      <c r="W68" s="31">
        <v>0</v>
      </c>
      <c r="X68" s="375">
        <v>0</v>
      </c>
      <c r="Y68" s="31">
        <v>0</v>
      </c>
      <c r="Z68" s="375">
        <v>0</v>
      </c>
      <c r="AA68" s="31">
        <v>0</v>
      </c>
      <c r="AB68" s="31">
        <v>0</v>
      </c>
      <c r="AC68" s="31">
        <v>0</v>
      </c>
      <c r="AD68" s="33"/>
      <c r="AE68" s="33"/>
      <c r="AF68" s="33"/>
      <c r="AG68" s="33"/>
      <c r="AH68" s="33"/>
      <c r="AI68" s="33"/>
      <c r="AJ68" s="33"/>
      <c r="AK68" s="33"/>
      <c r="AL68" s="33"/>
      <c r="AM68" s="34"/>
      <c r="AN68" s="34"/>
      <c r="AO68" s="34"/>
      <c r="AP68" s="34"/>
      <c r="AQ68" s="34"/>
      <c r="AR68" s="34"/>
      <c r="AS68" s="34"/>
      <c r="AT68" s="34"/>
      <c r="AU68" s="34"/>
      <c r="AV68" s="34"/>
      <c r="AW68" s="34"/>
      <c r="AX68" s="34"/>
      <c r="AY68" s="34"/>
      <c r="AZ68" s="27">
        <f t="shared" ref="AZ68:AZ98" si="6">COUNT(AD68:AL68)</f>
        <v>0</v>
      </c>
      <c r="BB68" s="27">
        <f t="shared" ref="BB68:BB98" si="7">COUNT(AM68:AY68)</f>
        <v>0</v>
      </c>
      <c r="BC68" s="38"/>
      <c r="BD68" s="27">
        <f t="shared" ref="BD68:BD98" si="8">SUM(AZ68,BB68)</f>
        <v>0</v>
      </c>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row>
    <row r="69" spans="1:89" s="40" customFormat="1" ht="21" customHeight="1" x14ac:dyDescent="0.25">
      <c r="A69" s="50"/>
      <c r="B69" s="50"/>
      <c r="C69" s="250" t="s">
        <v>142</v>
      </c>
      <c r="D69" s="28" t="s">
        <v>1298</v>
      </c>
      <c r="E69" s="41">
        <v>39904</v>
      </c>
      <c r="F69" s="396"/>
      <c r="G69" s="378" t="s">
        <v>351</v>
      </c>
      <c r="H69" s="429"/>
      <c r="I69" s="31">
        <v>0</v>
      </c>
      <c r="J69" s="32">
        <v>0</v>
      </c>
      <c r="K69" s="31">
        <v>0</v>
      </c>
      <c r="L69" s="32">
        <v>0</v>
      </c>
      <c r="M69" s="31">
        <v>0</v>
      </c>
      <c r="N69" s="32">
        <v>0</v>
      </c>
      <c r="O69" s="31">
        <v>0</v>
      </c>
      <c r="P69" s="32">
        <v>0</v>
      </c>
      <c r="Q69" s="31">
        <v>0</v>
      </c>
      <c r="R69" s="375">
        <v>0</v>
      </c>
      <c r="S69" s="31">
        <v>0</v>
      </c>
      <c r="T69" s="375">
        <v>0</v>
      </c>
      <c r="U69" s="31">
        <v>0</v>
      </c>
      <c r="V69" s="375">
        <v>0</v>
      </c>
      <c r="W69" s="31">
        <v>0</v>
      </c>
      <c r="X69" s="375">
        <v>0</v>
      </c>
      <c r="Y69" s="31">
        <v>0</v>
      </c>
      <c r="Z69" s="375">
        <v>0</v>
      </c>
      <c r="AA69" s="31">
        <v>0</v>
      </c>
      <c r="AB69" s="31">
        <v>0</v>
      </c>
      <c r="AC69" s="31">
        <v>0</v>
      </c>
      <c r="AD69" s="33"/>
      <c r="AE69" s="33"/>
      <c r="AF69" s="33"/>
      <c r="AG69" s="33"/>
      <c r="AH69" s="33"/>
      <c r="AI69" s="33"/>
      <c r="AJ69" s="33"/>
      <c r="AK69" s="33"/>
      <c r="AL69" s="33"/>
      <c r="AM69" s="34"/>
      <c r="AN69" s="34"/>
      <c r="AO69" s="34"/>
      <c r="AP69" s="34"/>
      <c r="AQ69" s="34"/>
      <c r="AR69" s="34"/>
      <c r="AS69" s="34"/>
      <c r="AT69" s="34"/>
      <c r="AU69" s="34"/>
      <c r="AV69" s="34"/>
      <c r="AW69" s="34"/>
      <c r="AX69" s="34"/>
      <c r="AY69" s="34"/>
      <c r="AZ69" s="27">
        <f t="shared" si="6"/>
        <v>0</v>
      </c>
      <c r="BB69" s="27">
        <f t="shared" si="7"/>
        <v>0</v>
      </c>
      <c r="BC69" s="38"/>
      <c r="BD69" s="27">
        <f t="shared" si="8"/>
        <v>0</v>
      </c>
    </row>
    <row r="70" spans="1:89" s="40" customFormat="1" ht="21" customHeight="1" x14ac:dyDescent="0.25">
      <c r="A70" s="50"/>
      <c r="B70" s="50"/>
      <c r="C70" s="250" t="s">
        <v>143</v>
      </c>
      <c r="D70" s="28" t="s">
        <v>1388</v>
      </c>
      <c r="E70" s="41">
        <v>40107</v>
      </c>
      <c r="F70" s="44">
        <v>36733</v>
      </c>
      <c r="G70" s="378" t="s">
        <v>351</v>
      </c>
      <c r="H70" s="429"/>
      <c r="I70" s="31">
        <v>0</v>
      </c>
      <c r="J70" s="32">
        <v>0</v>
      </c>
      <c r="K70" s="31">
        <v>0</v>
      </c>
      <c r="L70" s="32">
        <v>0</v>
      </c>
      <c r="M70" s="31">
        <v>0</v>
      </c>
      <c r="N70" s="32">
        <v>0</v>
      </c>
      <c r="O70" s="31">
        <v>0</v>
      </c>
      <c r="P70" s="32">
        <v>0</v>
      </c>
      <c r="Q70" s="31">
        <v>0</v>
      </c>
      <c r="R70" s="375">
        <v>0</v>
      </c>
      <c r="S70" s="31">
        <v>0</v>
      </c>
      <c r="T70" s="375">
        <v>0</v>
      </c>
      <c r="U70" s="31">
        <v>0</v>
      </c>
      <c r="V70" s="375">
        <v>0</v>
      </c>
      <c r="W70" s="31">
        <v>0</v>
      </c>
      <c r="X70" s="375">
        <v>0</v>
      </c>
      <c r="Y70" s="31">
        <v>0</v>
      </c>
      <c r="Z70" s="375">
        <v>0</v>
      </c>
      <c r="AA70" s="31">
        <v>0</v>
      </c>
      <c r="AB70" s="31">
        <v>0</v>
      </c>
      <c r="AC70" s="31">
        <v>0</v>
      </c>
      <c r="AD70" s="33"/>
      <c r="AE70" s="33"/>
      <c r="AF70" s="33"/>
      <c r="AG70" s="33"/>
      <c r="AH70" s="33"/>
      <c r="AI70" s="33"/>
      <c r="AJ70" s="33"/>
      <c r="AK70" s="33"/>
      <c r="AL70" s="33"/>
      <c r="AM70" s="34"/>
      <c r="AN70" s="34"/>
      <c r="AO70" s="34"/>
      <c r="AP70" s="34"/>
      <c r="AQ70" s="34"/>
      <c r="AR70" s="34"/>
      <c r="AS70" s="34"/>
      <c r="AT70" s="34"/>
      <c r="AU70" s="34"/>
      <c r="AV70" s="34"/>
      <c r="AW70" s="34"/>
      <c r="AX70" s="34"/>
      <c r="AY70" s="34"/>
      <c r="AZ70" s="27">
        <f t="shared" si="6"/>
        <v>0</v>
      </c>
      <c r="BB70" s="27">
        <f t="shared" si="7"/>
        <v>0</v>
      </c>
      <c r="BC70" s="38"/>
      <c r="BD70" s="27">
        <f t="shared" si="8"/>
        <v>0</v>
      </c>
    </row>
    <row r="71" spans="1:89" s="40" customFormat="1" ht="21" customHeight="1" x14ac:dyDescent="0.25">
      <c r="A71" s="50"/>
      <c r="B71" s="50"/>
      <c r="C71" s="250" t="s">
        <v>145</v>
      </c>
      <c r="D71" s="49" t="s">
        <v>442</v>
      </c>
      <c r="E71" s="45">
        <v>40909</v>
      </c>
      <c r="F71" s="396">
        <v>24073</v>
      </c>
      <c r="G71" s="378" t="s">
        <v>351</v>
      </c>
      <c r="H71" s="429"/>
      <c r="I71" s="31">
        <v>0</v>
      </c>
      <c r="J71" s="32">
        <v>0</v>
      </c>
      <c r="K71" s="31">
        <v>0</v>
      </c>
      <c r="L71" s="32">
        <v>0</v>
      </c>
      <c r="M71" s="31">
        <v>0</v>
      </c>
      <c r="N71" s="32">
        <v>0</v>
      </c>
      <c r="O71" s="31">
        <v>0</v>
      </c>
      <c r="P71" s="32">
        <v>0</v>
      </c>
      <c r="Q71" s="31">
        <v>0</v>
      </c>
      <c r="R71" s="375">
        <v>0</v>
      </c>
      <c r="S71" s="31">
        <v>0</v>
      </c>
      <c r="T71" s="375">
        <v>0</v>
      </c>
      <c r="U71" s="31">
        <v>0</v>
      </c>
      <c r="V71" s="375">
        <v>0</v>
      </c>
      <c r="W71" s="31">
        <v>0</v>
      </c>
      <c r="X71" s="375">
        <v>0</v>
      </c>
      <c r="Y71" s="31">
        <v>0</v>
      </c>
      <c r="Z71" s="375">
        <v>0</v>
      </c>
      <c r="AA71" s="31">
        <v>0</v>
      </c>
      <c r="AB71" s="31">
        <v>0</v>
      </c>
      <c r="AC71" s="31">
        <v>0</v>
      </c>
      <c r="AD71" s="33"/>
      <c r="AE71" s="33"/>
      <c r="AF71" s="33"/>
      <c r="AG71" s="33"/>
      <c r="AH71" s="33"/>
      <c r="AI71" s="33"/>
      <c r="AJ71" s="33"/>
      <c r="AK71" s="33"/>
      <c r="AL71" s="33"/>
      <c r="AM71" s="34"/>
      <c r="AN71" s="34"/>
      <c r="AO71" s="34"/>
      <c r="AP71" s="34"/>
      <c r="AQ71" s="34"/>
      <c r="AR71" s="34"/>
      <c r="AS71" s="34"/>
      <c r="AT71" s="34"/>
      <c r="AU71" s="34"/>
      <c r="AV71" s="34"/>
      <c r="AW71" s="34"/>
      <c r="AX71" s="34"/>
      <c r="AY71" s="34"/>
      <c r="AZ71" s="27">
        <f t="shared" si="6"/>
        <v>0</v>
      </c>
      <c r="BB71" s="27">
        <f t="shared" si="7"/>
        <v>0</v>
      </c>
      <c r="BC71" s="38"/>
      <c r="BD71" s="27">
        <f t="shared" si="8"/>
        <v>0</v>
      </c>
    </row>
    <row r="72" spans="1:89" s="40" customFormat="1" ht="21" customHeight="1" x14ac:dyDescent="0.25">
      <c r="A72" s="50"/>
      <c r="B72" s="50"/>
      <c r="C72" s="250" t="s">
        <v>146</v>
      </c>
      <c r="D72" s="28" t="s">
        <v>248</v>
      </c>
      <c r="E72" s="41">
        <v>41047</v>
      </c>
      <c r="F72" s="396">
        <v>37000</v>
      </c>
      <c r="G72" s="378" t="s">
        <v>351</v>
      </c>
      <c r="H72" s="429"/>
      <c r="I72" s="31">
        <v>0</v>
      </c>
      <c r="J72" s="32">
        <v>0</v>
      </c>
      <c r="K72" s="31">
        <v>0</v>
      </c>
      <c r="L72" s="32">
        <v>0</v>
      </c>
      <c r="M72" s="31">
        <v>0</v>
      </c>
      <c r="N72" s="32">
        <v>0</v>
      </c>
      <c r="O72" s="31">
        <v>0</v>
      </c>
      <c r="P72" s="32">
        <v>0</v>
      </c>
      <c r="Q72" s="31">
        <v>0</v>
      </c>
      <c r="R72" s="375">
        <v>0</v>
      </c>
      <c r="S72" s="31">
        <v>0</v>
      </c>
      <c r="T72" s="375">
        <v>0</v>
      </c>
      <c r="U72" s="31">
        <v>0</v>
      </c>
      <c r="V72" s="375">
        <v>0</v>
      </c>
      <c r="W72" s="31">
        <v>0</v>
      </c>
      <c r="X72" s="375">
        <v>0</v>
      </c>
      <c r="Y72" s="31">
        <v>0</v>
      </c>
      <c r="Z72" s="375">
        <v>0</v>
      </c>
      <c r="AA72" s="31">
        <v>0</v>
      </c>
      <c r="AB72" s="31">
        <v>0</v>
      </c>
      <c r="AC72" s="31">
        <v>0</v>
      </c>
      <c r="AD72" s="33"/>
      <c r="AE72" s="33"/>
      <c r="AF72" s="33"/>
      <c r="AG72" s="33"/>
      <c r="AH72" s="33"/>
      <c r="AI72" s="33"/>
      <c r="AJ72" s="33"/>
      <c r="AK72" s="33"/>
      <c r="AL72" s="33"/>
      <c r="AM72" s="34"/>
      <c r="AN72" s="34"/>
      <c r="AO72" s="34"/>
      <c r="AP72" s="34"/>
      <c r="AQ72" s="34"/>
      <c r="AR72" s="34"/>
      <c r="AS72" s="34"/>
      <c r="AT72" s="34"/>
      <c r="AU72" s="34"/>
      <c r="AV72" s="34"/>
      <c r="AW72" s="34">
        <v>40</v>
      </c>
      <c r="AX72" s="34"/>
      <c r="AY72" s="34"/>
      <c r="AZ72" s="27">
        <f t="shared" si="6"/>
        <v>0</v>
      </c>
      <c r="BB72" s="27">
        <f t="shared" si="7"/>
        <v>1</v>
      </c>
      <c r="BC72" s="38"/>
      <c r="BD72" s="27">
        <f t="shared" si="8"/>
        <v>1</v>
      </c>
    </row>
    <row r="73" spans="1:89" s="40" customFormat="1" ht="21" customHeight="1" x14ac:dyDescent="0.25">
      <c r="A73" s="50"/>
      <c r="B73" s="50"/>
      <c r="C73" s="250" t="s">
        <v>148</v>
      </c>
      <c r="D73" s="28" t="s">
        <v>1128</v>
      </c>
      <c r="E73" s="41">
        <v>41395</v>
      </c>
      <c r="F73" s="396">
        <v>29881</v>
      </c>
      <c r="G73" s="378" t="s">
        <v>351</v>
      </c>
      <c r="H73" s="429"/>
      <c r="I73" s="31">
        <v>0</v>
      </c>
      <c r="J73" s="32">
        <v>0</v>
      </c>
      <c r="K73" s="31">
        <v>0</v>
      </c>
      <c r="L73" s="32">
        <v>0</v>
      </c>
      <c r="M73" s="31">
        <v>0</v>
      </c>
      <c r="N73" s="32">
        <v>0</v>
      </c>
      <c r="O73" s="31">
        <v>0</v>
      </c>
      <c r="P73" s="32">
        <v>0</v>
      </c>
      <c r="Q73" s="31">
        <v>0</v>
      </c>
      <c r="R73" s="375">
        <v>0</v>
      </c>
      <c r="S73" s="31">
        <v>0</v>
      </c>
      <c r="T73" s="375">
        <v>0</v>
      </c>
      <c r="U73" s="31">
        <v>0</v>
      </c>
      <c r="V73" s="375">
        <v>0</v>
      </c>
      <c r="W73" s="31">
        <v>0</v>
      </c>
      <c r="X73" s="375">
        <v>0</v>
      </c>
      <c r="Y73" s="31">
        <v>0</v>
      </c>
      <c r="Z73" s="375">
        <v>0</v>
      </c>
      <c r="AA73" s="31">
        <v>0</v>
      </c>
      <c r="AB73" s="31">
        <v>0</v>
      </c>
      <c r="AC73" s="31">
        <v>0</v>
      </c>
      <c r="AD73" s="33"/>
      <c r="AE73" s="33"/>
      <c r="AF73" s="33"/>
      <c r="AG73" s="33"/>
      <c r="AH73" s="33"/>
      <c r="AI73" s="33"/>
      <c r="AJ73" s="33"/>
      <c r="AK73" s="33"/>
      <c r="AL73" s="33"/>
      <c r="AM73" s="34"/>
      <c r="AN73" s="34"/>
      <c r="AO73" s="34"/>
      <c r="AP73" s="34"/>
      <c r="AQ73" s="34"/>
      <c r="AR73" s="34"/>
      <c r="AS73" s="34"/>
      <c r="AT73" s="34"/>
      <c r="AU73" s="34"/>
      <c r="AV73" s="34"/>
      <c r="AW73" s="34"/>
      <c r="AX73" s="34"/>
      <c r="AY73" s="34"/>
      <c r="AZ73" s="27">
        <f t="shared" si="6"/>
        <v>0</v>
      </c>
      <c r="BB73" s="27">
        <f t="shared" si="7"/>
        <v>0</v>
      </c>
      <c r="BC73" s="38"/>
      <c r="BD73" s="27">
        <f t="shared" si="8"/>
        <v>0</v>
      </c>
    </row>
    <row r="74" spans="1:89" s="40" customFormat="1" ht="21" customHeight="1" x14ac:dyDescent="0.25">
      <c r="A74" s="50"/>
      <c r="B74" s="50"/>
      <c r="C74" s="250" t="s">
        <v>149</v>
      </c>
      <c r="D74" s="28" t="s">
        <v>1196</v>
      </c>
      <c r="E74" s="41">
        <v>41551</v>
      </c>
      <c r="F74" s="44">
        <v>28780</v>
      </c>
      <c r="G74" s="378" t="s">
        <v>740</v>
      </c>
      <c r="H74" s="429"/>
      <c r="I74" s="31">
        <v>0</v>
      </c>
      <c r="J74" s="32">
        <v>0</v>
      </c>
      <c r="K74" s="31">
        <v>0</v>
      </c>
      <c r="L74" s="32">
        <v>0</v>
      </c>
      <c r="M74" s="31">
        <v>0</v>
      </c>
      <c r="N74" s="32">
        <v>0</v>
      </c>
      <c r="O74" s="31">
        <v>0</v>
      </c>
      <c r="P74" s="32">
        <v>0</v>
      </c>
      <c r="Q74" s="31">
        <v>0</v>
      </c>
      <c r="R74" s="375">
        <v>0</v>
      </c>
      <c r="S74" s="31">
        <v>0</v>
      </c>
      <c r="T74" s="375">
        <v>0</v>
      </c>
      <c r="U74" s="31">
        <v>0</v>
      </c>
      <c r="V74" s="375">
        <v>0</v>
      </c>
      <c r="W74" s="31">
        <v>0</v>
      </c>
      <c r="X74" s="375">
        <v>0</v>
      </c>
      <c r="Y74" s="31">
        <v>0</v>
      </c>
      <c r="Z74" s="375">
        <v>0</v>
      </c>
      <c r="AA74" s="31">
        <v>0</v>
      </c>
      <c r="AB74" s="31">
        <v>0</v>
      </c>
      <c r="AC74" s="31">
        <v>0</v>
      </c>
      <c r="AD74" s="33"/>
      <c r="AE74" s="33"/>
      <c r="AF74" s="33"/>
      <c r="AG74" s="33"/>
      <c r="AH74" s="33"/>
      <c r="AI74" s="33"/>
      <c r="AJ74" s="33"/>
      <c r="AK74" s="33"/>
      <c r="AL74" s="33"/>
      <c r="AM74" s="34"/>
      <c r="AN74" s="34"/>
      <c r="AO74" s="34"/>
      <c r="AP74" s="34"/>
      <c r="AQ74" s="34"/>
      <c r="AR74" s="34"/>
      <c r="AS74" s="34"/>
      <c r="AT74" s="34"/>
      <c r="AU74" s="34"/>
      <c r="AV74" s="34"/>
      <c r="AW74" s="34"/>
      <c r="AX74" s="34"/>
      <c r="AY74" s="34"/>
      <c r="AZ74" s="27">
        <f t="shared" si="6"/>
        <v>0</v>
      </c>
      <c r="BB74" s="27">
        <f t="shared" si="7"/>
        <v>0</v>
      </c>
      <c r="BC74" s="38"/>
      <c r="BD74" s="27">
        <f t="shared" si="8"/>
        <v>0</v>
      </c>
      <c r="CI74" s="357"/>
      <c r="CJ74" s="357"/>
      <c r="CK74" s="357"/>
    </row>
    <row r="75" spans="1:89" s="40" customFormat="1" ht="21" customHeight="1" x14ac:dyDescent="0.25">
      <c r="A75" s="50"/>
      <c r="B75" s="50"/>
      <c r="C75" s="250" t="s">
        <v>151</v>
      </c>
      <c r="D75" s="28" t="s">
        <v>1380</v>
      </c>
      <c r="E75" s="41">
        <v>41948</v>
      </c>
      <c r="F75" s="44">
        <v>15767</v>
      </c>
      <c r="G75" s="378" t="s">
        <v>351</v>
      </c>
      <c r="H75" s="429"/>
      <c r="I75" s="31">
        <v>0</v>
      </c>
      <c r="J75" s="32">
        <v>0</v>
      </c>
      <c r="K75" s="31">
        <v>0</v>
      </c>
      <c r="L75" s="32">
        <v>0</v>
      </c>
      <c r="M75" s="31">
        <v>0</v>
      </c>
      <c r="N75" s="32">
        <v>0</v>
      </c>
      <c r="O75" s="31">
        <v>0</v>
      </c>
      <c r="P75" s="32">
        <v>0</v>
      </c>
      <c r="Q75" s="31">
        <v>0</v>
      </c>
      <c r="R75" s="375">
        <v>0</v>
      </c>
      <c r="S75" s="31">
        <v>0</v>
      </c>
      <c r="T75" s="375">
        <v>0</v>
      </c>
      <c r="U75" s="31">
        <v>0</v>
      </c>
      <c r="V75" s="375">
        <v>0</v>
      </c>
      <c r="W75" s="31">
        <v>0</v>
      </c>
      <c r="X75" s="375">
        <v>0</v>
      </c>
      <c r="Y75" s="31">
        <v>0</v>
      </c>
      <c r="Z75" s="375">
        <v>0</v>
      </c>
      <c r="AA75" s="31">
        <v>0</v>
      </c>
      <c r="AB75" s="31">
        <v>0</v>
      </c>
      <c r="AC75" s="31">
        <v>0</v>
      </c>
      <c r="AD75" s="33"/>
      <c r="AE75" s="33"/>
      <c r="AF75" s="33"/>
      <c r="AG75" s="33"/>
      <c r="AH75" s="33"/>
      <c r="AI75" s="33"/>
      <c r="AJ75" s="33"/>
      <c r="AK75" s="33"/>
      <c r="AL75" s="33"/>
      <c r="AM75" s="34"/>
      <c r="AN75" s="34"/>
      <c r="AO75" s="34"/>
      <c r="AP75" s="34"/>
      <c r="AQ75" s="34"/>
      <c r="AR75" s="34"/>
      <c r="AS75" s="34"/>
      <c r="AT75" s="34"/>
      <c r="AU75" s="34"/>
      <c r="AV75" s="34"/>
      <c r="AW75" s="34"/>
      <c r="AX75" s="34"/>
      <c r="AY75" s="34"/>
      <c r="AZ75" s="27">
        <f t="shared" si="6"/>
        <v>0</v>
      </c>
      <c r="BB75" s="27">
        <f t="shared" si="7"/>
        <v>0</v>
      </c>
      <c r="BC75" s="38"/>
      <c r="BD75" s="27">
        <f t="shared" si="8"/>
        <v>0</v>
      </c>
    </row>
    <row r="76" spans="1:89" s="40" customFormat="1" ht="21" customHeight="1" x14ac:dyDescent="0.25">
      <c r="A76" s="27"/>
      <c r="B76" s="27"/>
      <c r="C76" s="250" t="s">
        <v>153</v>
      </c>
      <c r="D76" s="28" t="s">
        <v>251</v>
      </c>
      <c r="E76" s="45">
        <v>42026</v>
      </c>
      <c r="F76" s="44">
        <v>43438</v>
      </c>
      <c r="G76" s="378" t="s">
        <v>740</v>
      </c>
      <c r="H76" s="429"/>
      <c r="I76" s="31">
        <v>0</v>
      </c>
      <c r="J76" s="32">
        <v>0</v>
      </c>
      <c r="K76" s="31">
        <v>0</v>
      </c>
      <c r="L76" s="32">
        <v>0</v>
      </c>
      <c r="M76" s="31">
        <v>0</v>
      </c>
      <c r="N76" s="32">
        <v>0</v>
      </c>
      <c r="O76" s="31">
        <v>0</v>
      </c>
      <c r="P76" s="32">
        <v>0</v>
      </c>
      <c r="Q76" s="31">
        <v>0</v>
      </c>
      <c r="R76" s="375">
        <v>0</v>
      </c>
      <c r="S76" s="31">
        <v>0</v>
      </c>
      <c r="T76" s="375">
        <v>0</v>
      </c>
      <c r="U76" s="31">
        <v>0</v>
      </c>
      <c r="V76" s="375">
        <v>0</v>
      </c>
      <c r="W76" s="31">
        <v>0</v>
      </c>
      <c r="X76" s="375">
        <v>0</v>
      </c>
      <c r="Y76" s="31">
        <v>0</v>
      </c>
      <c r="Z76" s="375">
        <v>0</v>
      </c>
      <c r="AA76" s="31">
        <v>0</v>
      </c>
      <c r="AB76" s="31">
        <v>0</v>
      </c>
      <c r="AC76" s="31">
        <v>0</v>
      </c>
      <c r="AD76" s="33"/>
      <c r="AE76" s="33"/>
      <c r="AF76" s="33"/>
      <c r="AG76" s="33"/>
      <c r="AH76" s="33"/>
      <c r="AI76" s="33"/>
      <c r="AJ76" s="33"/>
      <c r="AK76" s="33"/>
      <c r="AL76" s="33"/>
      <c r="AM76" s="34"/>
      <c r="AN76" s="34"/>
      <c r="AO76" s="34"/>
      <c r="AP76" s="34"/>
      <c r="AQ76" s="34"/>
      <c r="AR76" s="34"/>
      <c r="AS76" s="34"/>
      <c r="AT76" s="34"/>
      <c r="AU76" s="34"/>
      <c r="AV76" s="34"/>
      <c r="AW76" s="34"/>
      <c r="AX76" s="34"/>
      <c r="AY76" s="34"/>
      <c r="AZ76" s="27">
        <f t="shared" si="6"/>
        <v>0</v>
      </c>
      <c r="BB76" s="27">
        <f t="shared" si="7"/>
        <v>0</v>
      </c>
      <c r="BC76" s="38"/>
      <c r="BD76" s="27">
        <f t="shared" si="8"/>
        <v>0</v>
      </c>
    </row>
    <row r="77" spans="1:89" s="40" customFormat="1" ht="21" customHeight="1" x14ac:dyDescent="0.25">
      <c r="A77" s="50"/>
      <c r="B77" s="50"/>
      <c r="C77" s="250" t="s">
        <v>155</v>
      </c>
      <c r="D77" s="635" t="s">
        <v>1345</v>
      </c>
      <c r="E77" s="41">
        <v>42051</v>
      </c>
      <c r="F77" s="396">
        <v>27723</v>
      </c>
      <c r="G77" s="378" t="s">
        <v>740</v>
      </c>
      <c r="H77" s="429"/>
      <c r="I77" s="31">
        <v>0</v>
      </c>
      <c r="J77" s="32">
        <v>0</v>
      </c>
      <c r="K77" s="31">
        <v>0</v>
      </c>
      <c r="L77" s="32">
        <v>0</v>
      </c>
      <c r="M77" s="31">
        <v>0</v>
      </c>
      <c r="N77" s="32">
        <v>0</v>
      </c>
      <c r="O77" s="31">
        <v>0</v>
      </c>
      <c r="P77" s="32">
        <v>0</v>
      </c>
      <c r="Q77" s="31">
        <v>0</v>
      </c>
      <c r="R77" s="375">
        <v>0</v>
      </c>
      <c r="S77" s="31">
        <v>0</v>
      </c>
      <c r="T77" s="375">
        <v>0</v>
      </c>
      <c r="U77" s="31">
        <v>0</v>
      </c>
      <c r="V77" s="375">
        <v>0</v>
      </c>
      <c r="W77" s="31">
        <v>0</v>
      </c>
      <c r="X77" s="375">
        <v>1</v>
      </c>
      <c r="Y77" s="31">
        <v>0</v>
      </c>
      <c r="Z77" s="375">
        <v>0</v>
      </c>
      <c r="AA77" s="31">
        <v>0</v>
      </c>
      <c r="AB77" s="31">
        <v>0</v>
      </c>
      <c r="AC77" s="31">
        <v>0</v>
      </c>
      <c r="AD77" s="33"/>
      <c r="AE77" s="33"/>
      <c r="AF77" s="33"/>
      <c r="AG77" s="33"/>
      <c r="AH77" s="33"/>
      <c r="AI77" s="33"/>
      <c r="AJ77" s="33"/>
      <c r="AK77" s="33"/>
      <c r="AL77" s="33"/>
      <c r="AM77" s="34"/>
      <c r="AN77" s="34"/>
      <c r="AO77" s="34"/>
      <c r="AP77" s="34"/>
      <c r="AQ77" s="34"/>
      <c r="AR77" s="34"/>
      <c r="AS77" s="34"/>
      <c r="AT77" s="34"/>
      <c r="AU77" s="34"/>
      <c r="AV77" s="34"/>
      <c r="AW77" s="34"/>
      <c r="AX77" s="34"/>
      <c r="AY77" s="34"/>
      <c r="AZ77" s="27">
        <f t="shared" si="6"/>
        <v>0</v>
      </c>
      <c r="BB77" s="27">
        <f t="shared" si="7"/>
        <v>0</v>
      </c>
      <c r="BC77" s="38"/>
      <c r="BD77" s="27">
        <f t="shared" si="8"/>
        <v>0</v>
      </c>
      <c r="CI77" s="357"/>
      <c r="CJ77" s="357"/>
      <c r="CK77" s="357"/>
    </row>
    <row r="78" spans="1:89" s="40" customFormat="1" ht="21" customHeight="1" x14ac:dyDescent="0.25">
      <c r="A78" s="50"/>
      <c r="B78" s="50"/>
      <c r="C78" s="250" t="s">
        <v>156</v>
      </c>
      <c r="D78" s="28" t="s">
        <v>1216</v>
      </c>
      <c r="E78" s="41">
        <v>42051</v>
      </c>
      <c r="F78" s="396">
        <v>43052</v>
      </c>
      <c r="G78" s="378" t="s">
        <v>740</v>
      </c>
      <c r="H78" s="429"/>
      <c r="I78" s="31">
        <v>0</v>
      </c>
      <c r="J78" s="32">
        <v>0</v>
      </c>
      <c r="K78" s="31">
        <v>0</v>
      </c>
      <c r="L78" s="32">
        <v>0</v>
      </c>
      <c r="M78" s="31">
        <v>0</v>
      </c>
      <c r="N78" s="32">
        <v>0</v>
      </c>
      <c r="O78" s="31">
        <v>0</v>
      </c>
      <c r="P78" s="32">
        <v>0</v>
      </c>
      <c r="Q78" s="31">
        <v>0</v>
      </c>
      <c r="R78" s="375">
        <v>0</v>
      </c>
      <c r="S78" s="31">
        <v>0</v>
      </c>
      <c r="T78" s="375">
        <v>0</v>
      </c>
      <c r="U78" s="31">
        <v>0</v>
      </c>
      <c r="V78" s="375">
        <v>0</v>
      </c>
      <c r="W78" s="31">
        <v>0</v>
      </c>
      <c r="X78" s="375">
        <v>0</v>
      </c>
      <c r="Y78" s="31">
        <v>0</v>
      </c>
      <c r="Z78" s="375">
        <v>0</v>
      </c>
      <c r="AA78" s="31">
        <v>0</v>
      </c>
      <c r="AB78" s="31">
        <v>0</v>
      </c>
      <c r="AC78" s="31">
        <v>0</v>
      </c>
      <c r="AD78" s="33"/>
      <c r="AE78" s="33"/>
      <c r="AF78" s="33"/>
      <c r="AG78" s="33"/>
      <c r="AH78" s="33"/>
      <c r="AI78" s="33"/>
      <c r="AJ78" s="33"/>
      <c r="AK78" s="33"/>
      <c r="AL78" s="33"/>
      <c r="AM78" s="34"/>
      <c r="AN78" s="34"/>
      <c r="AO78" s="34"/>
      <c r="AP78" s="34"/>
      <c r="AQ78" s="34"/>
      <c r="AR78" s="34"/>
      <c r="AS78" s="34"/>
      <c r="AT78" s="34"/>
      <c r="AU78" s="34"/>
      <c r="AV78" s="34"/>
      <c r="AW78" s="34"/>
      <c r="AX78" s="34"/>
      <c r="AY78" s="34"/>
      <c r="AZ78" s="27">
        <f t="shared" si="6"/>
        <v>0</v>
      </c>
      <c r="BB78" s="27">
        <f t="shared" si="7"/>
        <v>0</v>
      </c>
      <c r="BC78" s="38"/>
      <c r="BD78" s="27">
        <f t="shared" si="8"/>
        <v>0</v>
      </c>
    </row>
    <row r="79" spans="1:89" s="40" customFormat="1" ht="21" customHeight="1" x14ac:dyDescent="0.25">
      <c r="A79" s="50"/>
      <c r="B79" s="50"/>
      <c r="C79" s="250" t="s">
        <v>157</v>
      </c>
      <c r="D79" s="28" t="s">
        <v>147</v>
      </c>
      <c r="E79" s="41">
        <v>42153</v>
      </c>
      <c r="F79" s="396">
        <v>42185</v>
      </c>
      <c r="G79" s="378" t="s">
        <v>351</v>
      </c>
      <c r="H79" s="429"/>
      <c r="I79" s="31">
        <v>0</v>
      </c>
      <c r="J79" s="32">
        <v>0</v>
      </c>
      <c r="K79" s="31">
        <v>0</v>
      </c>
      <c r="L79" s="32">
        <v>0</v>
      </c>
      <c r="M79" s="31">
        <v>0</v>
      </c>
      <c r="N79" s="32">
        <v>0</v>
      </c>
      <c r="O79" s="31">
        <v>0</v>
      </c>
      <c r="P79" s="32">
        <v>0</v>
      </c>
      <c r="Q79" s="31">
        <v>0</v>
      </c>
      <c r="R79" s="375">
        <v>0</v>
      </c>
      <c r="S79" s="31">
        <v>0</v>
      </c>
      <c r="T79" s="375">
        <v>0</v>
      </c>
      <c r="U79" s="31">
        <v>0</v>
      </c>
      <c r="V79" s="375">
        <v>0</v>
      </c>
      <c r="W79" s="31">
        <v>0</v>
      </c>
      <c r="X79" s="375">
        <v>0</v>
      </c>
      <c r="Y79" s="31">
        <v>0</v>
      </c>
      <c r="Z79" s="375">
        <v>0</v>
      </c>
      <c r="AA79" s="31">
        <v>0</v>
      </c>
      <c r="AB79" s="31">
        <v>0</v>
      </c>
      <c r="AC79" s="31">
        <v>0</v>
      </c>
      <c r="AD79" s="33"/>
      <c r="AE79" s="33"/>
      <c r="AF79" s="33"/>
      <c r="AG79" s="33"/>
      <c r="AH79" s="33"/>
      <c r="AI79" s="33"/>
      <c r="AJ79" s="33"/>
      <c r="AK79" s="33"/>
      <c r="AL79" s="33"/>
      <c r="AM79" s="34"/>
      <c r="AN79" s="34"/>
      <c r="AO79" s="34"/>
      <c r="AP79" s="34"/>
      <c r="AQ79" s="34"/>
      <c r="AR79" s="34"/>
      <c r="AS79" s="34"/>
      <c r="AT79" s="34"/>
      <c r="AU79" s="34"/>
      <c r="AV79" s="34"/>
      <c r="AW79" s="34"/>
      <c r="AX79" s="34"/>
      <c r="AY79" s="34"/>
      <c r="AZ79" s="27">
        <f t="shared" si="6"/>
        <v>0</v>
      </c>
      <c r="BB79" s="27">
        <f t="shared" si="7"/>
        <v>0</v>
      </c>
      <c r="BC79" s="38"/>
      <c r="BD79" s="27">
        <f t="shared" si="8"/>
        <v>0</v>
      </c>
    </row>
    <row r="80" spans="1:89" s="40" customFormat="1" ht="21" customHeight="1" x14ac:dyDescent="0.25">
      <c r="A80" s="50"/>
      <c r="B80" s="50"/>
      <c r="C80" s="250" t="s">
        <v>158</v>
      </c>
      <c r="D80" s="28" t="s">
        <v>952</v>
      </c>
      <c r="E80" s="45">
        <v>42172</v>
      </c>
      <c r="F80" s="44">
        <v>40308</v>
      </c>
      <c r="G80" s="378" t="s">
        <v>740</v>
      </c>
      <c r="H80" s="429"/>
      <c r="I80" s="31">
        <v>0</v>
      </c>
      <c r="J80" s="32">
        <v>0</v>
      </c>
      <c r="K80" s="31">
        <v>0</v>
      </c>
      <c r="L80" s="32">
        <v>0</v>
      </c>
      <c r="M80" s="31">
        <v>0</v>
      </c>
      <c r="N80" s="32">
        <v>0</v>
      </c>
      <c r="O80" s="31">
        <v>0</v>
      </c>
      <c r="P80" s="32">
        <v>0</v>
      </c>
      <c r="Q80" s="31">
        <v>0</v>
      </c>
      <c r="R80" s="375">
        <v>0</v>
      </c>
      <c r="S80" s="31">
        <v>0</v>
      </c>
      <c r="T80" s="375">
        <v>0</v>
      </c>
      <c r="U80" s="31">
        <v>0</v>
      </c>
      <c r="V80" s="375">
        <v>0</v>
      </c>
      <c r="W80" s="31">
        <v>0</v>
      </c>
      <c r="X80" s="375">
        <v>0</v>
      </c>
      <c r="Y80" s="31">
        <v>0</v>
      </c>
      <c r="Z80" s="375">
        <v>0</v>
      </c>
      <c r="AA80" s="31">
        <v>0</v>
      </c>
      <c r="AB80" s="31">
        <v>0</v>
      </c>
      <c r="AC80" s="31">
        <v>0</v>
      </c>
      <c r="AD80" s="33"/>
      <c r="AE80" s="33"/>
      <c r="AF80" s="33"/>
      <c r="AG80" s="33"/>
      <c r="AH80" s="33"/>
      <c r="AI80" s="33"/>
      <c r="AJ80" s="33"/>
      <c r="AK80" s="33"/>
      <c r="AL80" s="33"/>
      <c r="AM80" s="34"/>
      <c r="AN80" s="34"/>
      <c r="AO80" s="34"/>
      <c r="AP80" s="34"/>
      <c r="AQ80" s="34"/>
      <c r="AR80" s="34"/>
      <c r="AS80" s="34"/>
      <c r="AT80" s="34"/>
      <c r="AU80" s="34"/>
      <c r="AV80" s="34"/>
      <c r="AW80" s="34"/>
      <c r="AX80" s="34"/>
      <c r="AY80" s="34"/>
      <c r="AZ80" s="27">
        <f t="shared" si="6"/>
        <v>0</v>
      </c>
      <c r="BB80" s="27">
        <f t="shared" si="7"/>
        <v>0</v>
      </c>
      <c r="BC80" s="38"/>
      <c r="BD80" s="27">
        <f t="shared" si="8"/>
        <v>0</v>
      </c>
    </row>
    <row r="81" spans="1:86" s="40" customFormat="1" ht="21" customHeight="1" x14ac:dyDescent="0.25">
      <c r="A81" s="50"/>
      <c r="B81" s="50"/>
      <c r="C81" s="250" t="s">
        <v>159</v>
      </c>
      <c r="D81" s="28" t="s">
        <v>1268</v>
      </c>
      <c r="E81" s="41">
        <v>42665</v>
      </c>
      <c r="F81" s="396">
        <v>42832</v>
      </c>
      <c r="G81" s="378" t="s">
        <v>740</v>
      </c>
      <c r="H81" s="429"/>
      <c r="I81" s="31">
        <v>0</v>
      </c>
      <c r="J81" s="32">
        <v>0</v>
      </c>
      <c r="K81" s="31">
        <v>0</v>
      </c>
      <c r="L81" s="32">
        <v>0</v>
      </c>
      <c r="M81" s="31">
        <v>0</v>
      </c>
      <c r="N81" s="32">
        <v>0</v>
      </c>
      <c r="O81" s="31">
        <v>0</v>
      </c>
      <c r="P81" s="32">
        <v>0</v>
      </c>
      <c r="Q81" s="31">
        <v>0</v>
      </c>
      <c r="R81" s="375">
        <v>0</v>
      </c>
      <c r="S81" s="31">
        <v>0</v>
      </c>
      <c r="T81" s="375">
        <v>0</v>
      </c>
      <c r="U81" s="31">
        <v>0</v>
      </c>
      <c r="V81" s="375">
        <v>0</v>
      </c>
      <c r="W81" s="31">
        <v>0</v>
      </c>
      <c r="X81" s="375">
        <v>0</v>
      </c>
      <c r="Y81" s="31">
        <v>0</v>
      </c>
      <c r="Z81" s="375">
        <v>0</v>
      </c>
      <c r="AA81" s="31">
        <v>0</v>
      </c>
      <c r="AB81" s="31">
        <v>0</v>
      </c>
      <c r="AC81" s="31">
        <v>0</v>
      </c>
      <c r="AD81" s="33"/>
      <c r="AE81" s="33"/>
      <c r="AF81" s="33"/>
      <c r="AG81" s="33"/>
      <c r="AH81" s="33"/>
      <c r="AI81" s="33"/>
      <c r="AJ81" s="33"/>
      <c r="AK81" s="33"/>
      <c r="AL81" s="33"/>
      <c r="AM81" s="34"/>
      <c r="AN81" s="34"/>
      <c r="AO81" s="34"/>
      <c r="AP81" s="34"/>
      <c r="AQ81" s="34"/>
      <c r="AR81" s="34"/>
      <c r="AS81" s="34"/>
      <c r="AT81" s="34"/>
      <c r="AU81" s="34"/>
      <c r="AV81" s="34"/>
      <c r="AW81" s="34"/>
      <c r="AX81" s="34"/>
      <c r="AY81" s="34"/>
      <c r="AZ81" s="27">
        <f t="shared" si="6"/>
        <v>0</v>
      </c>
      <c r="BB81" s="27">
        <f t="shared" si="7"/>
        <v>0</v>
      </c>
      <c r="BC81" s="38"/>
      <c r="BD81" s="27">
        <f t="shared" si="8"/>
        <v>0</v>
      </c>
    </row>
    <row r="82" spans="1:86" s="40" customFormat="1" ht="21" customHeight="1" x14ac:dyDescent="0.25">
      <c r="A82" s="50"/>
      <c r="B82" s="50"/>
      <c r="C82" s="250" t="s">
        <v>160</v>
      </c>
      <c r="D82" s="28" t="s">
        <v>141</v>
      </c>
      <c r="E82" s="29">
        <v>42818</v>
      </c>
      <c r="F82" s="44">
        <v>42811</v>
      </c>
      <c r="G82" s="378" t="s">
        <v>1468</v>
      </c>
      <c r="H82" s="429"/>
      <c r="I82" s="31">
        <v>0</v>
      </c>
      <c r="J82" s="375">
        <v>0</v>
      </c>
      <c r="K82" s="31">
        <v>0</v>
      </c>
      <c r="L82" s="375">
        <v>0</v>
      </c>
      <c r="M82" s="31">
        <v>0</v>
      </c>
      <c r="N82" s="375">
        <v>0</v>
      </c>
      <c r="O82" s="31">
        <v>0</v>
      </c>
      <c r="P82" s="375">
        <v>0</v>
      </c>
      <c r="Q82" s="31">
        <v>0</v>
      </c>
      <c r="R82" s="375">
        <v>0</v>
      </c>
      <c r="S82" s="31">
        <v>0</v>
      </c>
      <c r="T82" s="375">
        <v>0</v>
      </c>
      <c r="U82" s="31">
        <v>0</v>
      </c>
      <c r="V82" s="375">
        <v>0</v>
      </c>
      <c r="W82" s="31">
        <v>0</v>
      </c>
      <c r="X82" s="375">
        <v>0</v>
      </c>
      <c r="Y82" s="31">
        <v>0</v>
      </c>
      <c r="Z82" s="375">
        <v>0</v>
      </c>
      <c r="AA82" s="31">
        <v>0</v>
      </c>
      <c r="AB82" s="31">
        <v>0</v>
      </c>
      <c r="AC82" s="31">
        <v>0</v>
      </c>
      <c r="AD82" s="33"/>
      <c r="AE82" s="33"/>
      <c r="AF82" s="33"/>
      <c r="AG82" s="33"/>
      <c r="AH82" s="33"/>
      <c r="AI82" s="33"/>
      <c r="AJ82" s="33"/>
      <c r="AK82" s="33"/>
      <c r="AL82" s="33"/>
      <c r="AM82" s="34"/>
      <c r="AN82" s="34"/>
      <c r="AO82" s="34"/>
      <c r="AP82" s="34"/>
      <c r="AQ82" s="34"/>
      <c r="AR82" s="34"/>
      <c r="AS82" s="34"/>
      <c r="AT82" s="34"/>
      <c r="AU82" s="34"/>
      <c r="AV82" s="34"/>
      <c r="AW82" s="34"/>
      <c r="AX82" s="34"/>
      <c r="AY82" s="34"/>
      <c r="AZ82" s="27">
        <f t="shared" si="6"/>
        <v>0</v>
      </c>
      <c r="BB82" s="27">
        <f t="shared" si="7"/>
        <v>0</v>
      </c>
      <c r="BC82" s="38"/>
      <c r="BD82" s="27">
        <f t="shared" si="8"/>
        <v>0</v>
      </c>
    </row>
    <row r="83" spans="1:86" s="40" customFormat="1" ht="21" customHeight="1" x14ac:dyDescent="0.25">
      <c r="A83" s="50"/>
      <c r="B83" s="50"/>
      <c r="C83" s="250" t="s">
        <v>161</v>
      </c>
      <c r="D83" s="28" t="s">
        <v>1667</v>
      </c>
      <c r="E83" s="29">
        <v>43005</v>
      </c>
      <c r="F83" s="396">
        <v>34907</v>
      </c>
      <c r="G83" s="378" t="s">
        <v>1468</v>
      </c>
      <c r="H83" s="530"/>
      <c r="I83" s="249">
        <v>0</v>
      </c>
      <c r="J83" s="32">
        <v>0</v>
      </c>
      <c r="K83" s="249">
        <v>0</v>
      </c>
      <c r="L83" s="32">
        <v>0</v>
      </c>
      <c r="M83" s="249">
        <v>0</v>
      </c>
      <c r="N83" s="32">
        <v>0</v>
      </c>
      <c r="O83" s="31">
        <v>0</v>
      </c>
      <c r="P83" s="54">
        <v>0</v>
      </c>
      <c r="Q83" s="31">
        <v>0</v>
      </c>
      <c r="R83" s="375">
        <v>0</v>
      </c>
      <c r="S83" s="31">
        <v>0</v>
      </c>
      <c r="T83" s="375">
        <v>0</v>
      </c>
      <c r="U83" s="31">
        <v>0</v>
      </c>
      <c r="V83" s="375">
        <v>0</v>
      </c>
      <c r="W83" s="31">
        <v>0</v>
      </c>
      <c r="X83" s="375">
        <v>0</v>
      </c>
      <c r="Y83" s="31">
        <v>0</v>
      </c>
      <c r="Z83" s="375">
        <v>0</v>
      </c>
      <c r="AA83" s="31">
        <v>0</v>
      </c>
      <c r="AB83" s="31">
        <v>0</v>
      </c>
      <c r="AC83" s="31">
        <v>0</v>
      </c>
      <c r="AD83" s="33"/>
      <c r="AE83" s="33"/>
      <c r="AF83" s="33"/>
      <c r="AG83" s="33"/>
      <c r="AH83" s="33"/>
      <c r="AI83" s="33"/>
      <c r="AJ83" s="33"/>
      <c r="AK83" s="33"/>
      <c r="AL83" s="33"/>
      <c r="AM83" s="34"/>
      <c r="AN83" s="34"/>
      <c r="AO83" s="34"/>
      <c r="AP83" s="34"/>
      <c r="AQ83" s="34"/>
      <c r="AR83" s="34"/>
      <c r="AS83" s="34"/>
      <c r="AT83" s="34"/>
      <c r="AU83" s="34"/>
      <c r="AV83" s="34"/>
      <c r="AW83" s="34"/>
      <c r="AX83" s="34"/>
      <c r="AY83" s="34"/>
      <c r="AZ83" s="27">
        <f t="shared" si="6"/>
        <v>0</v>
      </c>
      <c r="BB83" s="27">
        <f t="shared" si="7"/>
        <v>0</v>
      </c>
      <c r="BC83" s="38"/>
      <c r="BD83" s="27">
        <f t="shared" si="8"/>
        <v>0</v>
      </c>
    </row>
    <row r="84" spans="1:86" s="40" customFormat="1" ht="21" customHeight="1" x14ac:dyDescent="0.25">
      <c r="A84" s="50"/>
      <c r="B84" s="50"/>
      <c r="C84" s="250" t="s">
        <v>163</v>
      </c>
      <c r="D84" s="49" t="s">
        <v>1678</v>
      </c>
      <c r="E84" s="29">
        <v>43070</v>
      </c>
      <c r="F84" s="396">
        <v>42151</v>
      </c>
      <c r="G84" s="378" t="s">
        <v>1468</v>
      </c>
      <c r="H84" s="429"/>
      <c r="I84" s="31">
        <v>0</v>
      </c>
      <c r="J84" s="375">
        <v>0</v>
      </c>
      <c r="K84" s="31">
        <v>0</v>
      </c>
      <c r="L84" s="375">
        <v>0</v>
      </c>
      <c r="M84" s="31">
        <v>0</v>
      </c>
      <c r="N84" s="375">
        <v>0</v>
      </c>
      <c r="O84" s="31">
        <v>0</v>
      </c>
      <c r="P84" s="375">
        <v>0</v>
      </c>
      <c r="Q84" s="31">
        <v>0</v>
      </c>
      <c r="R84" s="375">
        <v>0</v>
      </c>
      <c r="S84" s="31">
        <v>0</v>
      </c>
      <c r="T84" s="375">
        <v>0</v>
      </c>
      <c r="U84" s="31">
        <v>0</v>
      </c>
      <c r="V84" s="375">
        <v>0</v>
      </c>
      <c r="W84" s="31">
        <v>0</v>
      </c>
      <c r="X84" s="375">
        <v>0</v>
      </c>
      <c r="Y84" s="31">
        <v>0</v>
      </c>
      <c r="Z84" s="375">
        <v>0</v>
      </c>
      <c r="AA84" s="31">
        <v>0</v>
      </c>
      <c r="AB84" s="31">
        <v>0</v>
      </c>
      <c r="AC84" s="31">
        <v>0</v>
      </c>
      <c r="AD84" s="33"/>
      <c r="AE84" s="33"/>
      <c r="AF84" s="33"/>
      <c r="AG84" s="33"/>
      <c r="AH84" s="33"/>
      <c r="AI84" s="33"/>
      <c r="AJ84" s="33"/>
      <c r="AK84" s="33"/>
      <c r="AL84" s="33"/>
      <c r="AM84" s="34"/>
      <c r="AN84" s="34"/>
      <c r="AO84" s="34"/>
      <c r="AP84" s="34"/>
      <c r="AQ84" s="34"/>
      <c r="AR84" s="34"/>
      <c r="AS84" s="34"/>
      <c r="AT84" s="34"/>
      <c r="AU84" s="34"/>
      <c r="AV84" s="34"/>
      <c r="AW84" s="34"/>
      <c r="AX84" s="34"/>
      <c r="AY84" s="34"/>
      <c r="AZ84" s="27">
        <f t="shared" si="6"/>
        <v>0</v>
      </c>
      <c r="BB84" s="27">
        <f t="shared" si="7"/>
        <v>0</v>
      </c>
      <c r="BC84" s="38"/>
      <c r="BD84" s="27">
        <f t="shared" si="8"/>
        <v>0</v>
      </c>
    </row>
    <row r="85" spans="1:86" s="40" customFormat="1" ht="21" customHeight="1" x14ac:dyDescent="0.25">
      <c r="A85" s="27"/>
      <c r="B85" s="27"/>
      <c r="C85" s="250" t="s">
        <v>165</v>
      </c>
      <c r="D85" s="28" t="s">
        <v>958</v>
      </c>
      <c r="E85" s="41">
        <v>43516</v>
      </c>
      <c r="F85" s="44">
        <v>36238</v>
      </c>
      <c r="G85" s="378" t="s">
        <v>740</v>
      </c>
      <c r="H85" s="429"/>
      <c r="I85" s="31">
        <v>0</v>
      </c>
      <c r="J85" s="32">
        <v>0</v>
      </c>
      <c r="K85" s="31">
        <v>0</v>
      </c>
      <c r="L85" s="32">
        <v>0</v>
      </c>
      <c r="M85" s="31">
        <v>0</v>
      </c>
      <c r="N85" s="32">
        <v>0</v>
      </c>
      <c r="O85" s="31">
        <v>0</v>
      </c>
      <c r="P85" s="32">
        <v>0</v>
      </c>
      <c r="Q85" s="31">
        <v>0</v>
      </c>
      <c r="R85" s="375">
        <v>0</v>
      </c>
      <c r="S85" s="31">
        <v>0</v>
      </c>
      <c r="T85" s="375">
        <v>0</v>
      </c>
      <c r="U85" s="31">
        <v>0</v>
      </c>
      <c r="V85" s="375">
        <v>0</v>
      </c>
      <c r="W85" s="31">
        <v>0</v>
      </c>
      <c r="X85" s="375">
        <v>0</v>
      </c>
      <c r="Y85" s="31">
        <v>0</v>
      </c>
      <c r="Z85" s="375">
        <v>0</v>
      </c>
      <c r="AA85" s="31">
        <v>0</v>
      </c>
      <c r="AB85" s="31">
        <v>0</v>
      </c>
      <c r="AC85" s="31">
        <v>0</v>
      </c>
      <c r="AD85" s="33"/>
      <c r="AE85" s="33"/>
      <c r="AF85" s="33"/>
      <c r="AG85" s="33"/>
      <c r="AH85" s="33"/>
      <c r="AI85" s="33"/>
      <c r="AJ85" s="33"/>
      <c r="AK85" s="33"/>
      <c r="AL85" s="33"/>
      <c r="AM85" s="34"/>
      <c r="AN85" s="34"/>
      <c r="AO85" s="34"/>
      <c r="AP85" s="34"/>
      <c r="AQ85" s="34"/>
      <c r="AR85" s="34"/>
      <c r="AS85" s="34"/>
      <c r="AT85" s="34"/>
      <c r="AU85" s="34"/>
      <c r="AV85" s="34"/>
      <c r="AW85" s="34"/>
      <c r="AX85" s="34"/>
      <c r="AY85" s="34"/>
      <c r="AZ85" s="27">
        <f t="shared" si="6"/>
        <v>0</v>
      </c>
      <c r="BB85" s="27">
        <f t="shared" si="7"/>
        <v>0</v>
      </c>
      <c r="BC85" s="38"/>
      <c r="BD85" s="27">
        <f t="shared" si="8"/>
        <v>0</v>
      </c>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row>
    <row r="86" spans="1:86" s="40" customFormat="1" ht="21" customHeight="1" x14ac:dyDescent="0.25">
      <c r="A86" s="50"/>
      <c r="B86" s="50"/>
      <c r="C86" s="250" t="s">
        <v>167</v>
      </c>
      <c r="D86" s="49" t="s">
        <v>1009</v>
      </c>
      <c r="E86" s="29">
        <v>43537</v>
      </c>
      <c r="F86" s="44">
        <v>42373</v>
      </c>
      <c r="G86" s="378" t="s">
        <v>351</v>
      </c>
      <c r="H86" s="429"/>
      <c r="I86" s="31">
        <v>0</v>
      </c>
      <c r="J86" s="32">
        <v>0</v>
      </c>
      <c r="K86" s="31">
        <v>0</v>
      </c>
      <c r="L86" s="32">
        <v>0</v>
      </c>
      <c r="M86" s="31">
        <v>0</v>
      </c>
      <c r="N86" s="32">
        <v>0</v>
      </c>
      <c r="O86" s="31">
        <v>0</v>
      </c>
      <c r="P86" s="32">
        <v>0</v>
      </c>
      <c r="Q86" s="31">
        <v>0</v>
      </c>
      <c r="R86" s="375">
        <v>0</v>
      </c>
      <c r="S86" s="31">
        <v>0</v>
      </c>
      <c r="T86" s="375">
        <v>0</v>
      </c>
      <c r="U86" s="31">
        <v>0</v>
      </c>
      <c r="V86" s="375">
        <v>0</v>
      </c>
      <c r="W86" s="31">
        <v>0</v>
      </c>
      <c r="X86" s="375">
        <v>0</v>
      </c>
      <c r="Y86" s="31">
        <v>0</v>
      </c>
      <c r="Z86" s="375">
        <v>0</v>
      </c>
      <c r="AA86" s="31">
        <v>0</v>
      </c>
      <c r="AB86" s="31">
        <v>0</v>
      </c>
      <c r="AC86" s="31">
        <v>0</v>
      </c>
      <c r="AD86" s="33"/>
      <c r="AE86" s="33"/>
      <c r="AF86" s="33"/>
      <c r="AG86" s="33"/>
      <c r="AH86" s="33"/>
      <c r="AI86" s="33"/>
      <c r="AJ86" s="33"/>
      <c r="AK86" s="33"/>
      <c r="AL86" s="33"/>
      <c r="AM86" s="34"/>
      <c r="AN86" s="34"/>
      <c r="AO86" s="34"/>
      <c r="AP86" s="34"/>
      <c r="AQ86" s="34"/>
      <c r="AR86" s="34"/>
      <c r="AS86" s="34"/>
      <c r="AT86" s="34"/>
      <c r="AU86" s="34"/>
      <c r="AV86" s="34"/>
      <c r="AW86" s="34"/>
      <c r="AX86" s="34"/>
      <c r="AY86" s="34"/>
      <c r="AZ86" s="27">
        <f t="shared" si="6"/>
        <v>0</v>
      </c>
      <c r="BB86" s="27">
        <f t="shared" si="7"/>
        <v>0</v>
      </c>
      <c r="BC86" s="38"/>
      <c r="BD86" s="27">
        <f t="shared" si="8"/>
        <v>0</v>
      </c>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row>
    <row r="87" spans="1:86" s="40" customFormat="1" ht="21" customHeight="1" x14ac:dyDescent="0.25">
      <c r="A87" s="50"/>
      <c r="B87" s="50"/>
      <c r="C87" s="250" t="s">
        <v>169</v>
      </c>
      <c r="D87" s="28" t="s">
        <v>1393</v>
      </c>
      <c r="E87" s="41">
        <v>43559</v>
      </c>
      <c r="F87" s="44">
        <v>41064</v>
      </c>
      <c r="G87" s="378" t="s">
        <v>351</v>
      </c>
      <c r="H87" s="429"/>
      <c r="I87" s="31">
        <v>0</v>
      </c>
      <c r="J87" s="32">
        <v>0</v>
      </c>
      <c r="K87" s="31">
        <v>0</v>
      </c>
      <c r="L87" s="32">
        <v>0</v>
      </c>
      <c r="M87" s="31">
        <v>0</v>
      </c>
      <c r="N87" s="32">
        <v>0</v>
      </c>
      <c r="O87" s="31">
        <v>0</v>
      </c>
      <c r="P87" s="32">
        <v>0</v>
      </c>
      <c r="Q87" s="31">
        <v>0</v>
      </c>
      <c r="R87" s="375">
        <v>0</v>
      </c>
      <c r="S87" s="31">
        <v>0</v>
      </c>
      <c r="T87" s="375">
        <v>0</v>
      </c>
      <c r="U87" s="31">
        <v>0</v>
      </c>
      <c r="V87" s="375">
        <v>0</v>
      </c>
      <c r="W87" s="31">
        <v>0</v>
      </c>
      <c r="X87" s="375">
        <v>0</v>
      </c>
      <c r="Y87" s="31">
        <v>0</v>
      </c>
      <c r="Z87" s="375">
        <v>0</v>
      </c>
      <c r="AA87" s="31">
        <v>0</v>
      </c>
      <c r="AB87" s="31">
        <v>0</v>
      </c>
      <c r="AC87" s="31">
        <v>0</v>
      </c>
      <c r="AD87" s="33"/>
      <c r="AE87" s="33"/>
      <c r="AF87" s="33"/>
      <c r="AG87" s="33"/>
      <c r="AH87" s="33"/>
      <c r="AI87" s="33"/>
      <c r="AJ87" s="33"/>
      <c r="AK87" s="33"/>
      <c r="AL87" s="33"/>
      <c r="AM87" s="34"/>
      <c r="AN87" s="34"/>
      <c r="AO87" s="34"/>
      <c r="AP87" s="34"/>
      <c r="AQ87" s="34"/>
      <c r="AR87" s="34"/>
      <c r="AS87" s="34"/>
      <c r="AT87" s="34"/>
      <c r="AU87" s="34"/>
      <c r="AV87" s="34"/>
      <c r="AW87" s="34"/>
      <c r="AX87" s="34"/>
      <c r="AY87" s="34"/>
      <c r="AZ87" s="27">
        <f t="shared" si="6"/>
        <v>0</v>
      </c>
      <c r="BB87" s="27">
        <f t="shared" si="7"/>
        <v>0</v>
      </c>
      <c r="BC87" s="38"/>
      <c r="BD87" s="27">
        <f t="shared" si="8"/>
        <v>0</v>
      </c>
    </row>
    <row r="88" spans="1:86" s="40" customFormat="1" ht="21" customHeight="1" x14ac:dyDescent="0.25">
      <c r="A88" s="50"/>
      <c r="B88" s="50"/>
      <c r="C88" s="250" t="s">
        <v>170</v>
      </c>
      <c r="D88" s="28" t="s">
        <v>1184</v>
      </c>
      <c r="E88" s="29">
        <v>43677</v>
      </c>
      <c r="F88" s="44">
        <v>44239</v>
      </c>
      <c r="G88" s="378" t="s">
        <v>740</v>
      </c>
      <c r="H88" s="429"/>
      <c r="I88" s="31">
        <v>0</v>
      </c>
      <c r="J88" s="32">
        <v>0</v>
      </c>
      <c r="K88" s="31">
        <v>0</v>
      </c>
      <c r="L88" s="32">
        <v>0</v>
      </c>
      <c r="M88" s="31">
        <v>0</v>
      </c>
      <c r="N88" s="32">
        <v>0</v>
      </c>
      <c r="O88" s="31">
        <v>0</v>
      </c>
      <c r="P88" s="32">
        <v>0</v>
      </c>
      <c r="Q88" s="31">
        <v>0</v>
      </c>
      <c r="R88" s="375">
        <v>0</v>
      </c>
      <c r="S88" s="31">
        <v>0</v>
      </c>
      <c r="T88" s="375">
        <v>0</v>
      </c>
      <c r="U88" s="31">
        <v>0</v>
      </c>
      <c r="V88" s="375">
        <v>0</v>
      </c>
      <c r="W88" s="31">
        <v>0</v>
      </c>
      <c r="X88" s="375">
        <v>0</v>
      </c>
      <c r="Y88" s="31">
        <v>0</v>
      </c>
      <c r="Z88" s="375">
        <v>0</v>
      </c>
      <c r="AA88" s="31">
        <v>0</v>
      </c>
      <c r="AB88" s="31">
        <v>0</v>
      </c>
      <c r="AC88" s="31">
        <v>0</v>
      </c>
      <c r="AD88" s="33"/>
      <c r="AE88" s="33"/>
      <c r="AF88" s="33"/>
      <c r="AG88" s="33"/>
      <c r="AH88" s="33"/>
      <c r="AI88" s="33"/>
      <c r="AJ88" s="33"/>
      <c r="AK88" s="33"/>
      <c r="AL88" s="33"/>
      <c r="AM88" s="34"/>
      <c r="AN88" s="34"/>
      <c r="AO88" s="34"/>
      <c r="AP88" s="34"/>
      <c r="AQ88" s="34"/>
      <c r="AR88" s="34"/>
      <c r="AS88" s="34"/>
      <c r="AT88" s="34"/>
      <c r="AU88" s="34"/>
      <c r="AV88" s="34"/>
      <c r="AW88" s="34"/>
      <c r="AX88" s="34"/>
      <c r="AY88" s="34"/>
      <c r="AZ88" s="27">
        <f t="shared" si="6"/>
        <v>0</v>
      </c>
      <c r="BB88" s="27">
        <f t="shared" si="7"/>
        <v>0</v>
      </c>
      <c r="BC88" s="38"/>
      <c r="BD88" s="27">
        <f t="shared" si="8"/>
        <v>0</v>
      </c>
    </row>
    <row r="89" spans="1:86" s="40" customFormat="1" ht="21" customHeight="1" x14ac:dyDescent="0.25">
      <c r="A89" s="50"/>
      <c r="B89" s="50"/>
      <c r="C89" s="250" t="s">
        <v>171</v>
      </c>
      <c r="D89" s="28" t="s">
        <v>1502</v>
      </c>
      <c r="E89" s="41">
        <v>43972</v>
      </c>
      <c r="F89" s="44">
        <v>29290</v>
      </c>
      <c r="G89" s="378" t="s">
        <v>351</v>
      </c>
      <c r="H89" s="429"/>
      <c r="I89" s="31">
        <v>0</v>
      </c>
      <c r="J89" s="32">
        <v>0</v>
      </c>
      <c r="K89" s="31">
        <v>0</v>
      </c>
      <c r="L89" s="32">
        <v>0</v>
      </c>
      <c r="M89" s="31">
        <v>0</v>
      </c>
      <c r="N89" s="32">
        <v>0</v>
      </c>
      <c r="O89" s="31">
        <v>0</v>
      </c>
      <c r="P89" s="32">
        <v>0</v>
      </c>
      <c r="Q89" s="31">
        <v>0</v>
      </c>
      <c r="R89" s="375">
        <v>0</v>
      </c>
      <c r="S89" s="31">
        <v>0</v>
      </c>
      <c r="T89" s="375">
        <v>0</v>
      </c>
      <c r="U89" s="31">
        <v>0</v>
      </c>
      <c r="V89" s="375">
        <v>0</v>
      </c>
      <c r="W89" s="31">
        <v>0</v>
      </c>
      <c r="X89" s="375">
        <v>0</v>
      </c>
      <c r="Y89" s="31">
        <v>0</v>
      </c>
      <c r="Z89" s="375">
        <v>0</v>
      </c>
      <c r="AA89" s="31">
        <v>0</v>
      </c>
      <c r="AB89" s="31">
        <v>0</v>
      </c>
      <c r="AC89" s="31">
        <v>0</v>
      </c>
      <c r="AD89" s="33"/>
      <c r="AE89" s="33"/>
      <c r="AF89" s="33"/>
      <c r="AG89" s="33"/>
      <c r="AH89" s="33"/>
      <c r="AI89" s="33"/>
      <c r="AJ89" s="33"/>
      <c r="AK89" s="33"/>
      <c r="AL89" s="33"/>
      <c r="AM89" s="34"/>
      <c r="AN89" s="34"/>
      <c r="AO89" s="34"/>
      <c r="AP89" s="34"/>
      <c r="AQ89" s="34"/>
      <c r="AR89" s="34"/>
      <c r="AS89" s="34"/>
      <c r="AT89" s="34"/>
      <c r="AU89" s="34"/>
      <c r="AV89" s="34"/>
      <c r="AW89" s="34"/>
      <c r="AX89" s="34"/>
      <c r="AY89" s="34"/>
      <c r="AZ89" s="27">
        <f t="shared" si="6"/>
        <v>0</v>
      </c>
      <c r="BB89" s="27">
        <f t="shared" si="7"/>
        <v>0</v>
      </c>
      <c r="BC89" s="38"/>
      <c r="BD89" s="27">
        <f t="shared" si="8"/>
        <v>0</v>
      </c>
    </row>
    <row r="90" spans="1:86" s="40" customFormat="1" ht="21" customHeight="1" x14ac:dyDescent="0.25">
      <c r="A90" s="50"/>
      <c r="B90" s="50"/>
      <c r="C90" s="250" t="s">
        <v>172</v>
      </c>
      <c r="D90" s="28" t="s">
        <v>1315</v>
      </c>
      <c r="E90" s="41">
        <v>43986</v>
      </c>
      <c r="F90" s="396">
        <v>44580</v>
      </c>
      <c r="G90" s="378" t="s">
        <v>351</v>
      </c>
      <c r="H90" s="429"/>
      <c r="I90" s="31">
        <v>0</v>
      </c>
      <c r="J90" s="32">
        <v>0</v>
      </c>
      <c r="K90" s="31">
        <v>0</v>
      </c>
      <c r="L90" s="32">
        <v>0</v>
      </c>
      <c r="M90" s="31">
        <v>0</v>
      </c>
      <c r="N90" s="32">
        <v>0</v>
      </c>
      <c r="O90" s="31">
        <v>0</v>
      </c>
      <c r="P90" s="32">
        <v>0</v>
      </c>
      <c r="Q90" s="31">
        <v>0</v>
      </c>
      <c r="R90" s="375">
        <v>0</v>
      </c>
      <c r="S90" s="31">
        <v>0</v>
      </c>
      <c r="T90" s="375">
        <v>0</v>
      </c>
      <c r="U90" s="31">
        <v>0</v>
      </c>
      <c r="V90" s="375">
        <v>0</v>
      </c>
      <c r="W90" s="31">
        <v>0</v>
      </c>
      <c r="X90" s="375">
        <v>0</v>
      </c>
      <c r="Y90" s="31">
        <v>0</v>
      </c>
      <c r="Z90" s="375">
        <v>0</v>
      </c>
      <c r="AA90" s="31">
        <v>0</v>
      </c>
      <c r="AB90" s="31">
        <v>0</v>
      </c>
      <c r="AC90" s="31">
        <v>0</v>
      </c>
      <c r="AD90" s="33"/>
      <c r="AE90" s="33"/>
      <c r="AF90" s="33"/>
      <c r="AG90" s="33"/>
      <c r="AH90" s="33"/>
      <c r="AI90" s="33"/>
      <c r="AJ90" s="33"/>
      <c r="AK90" s="33"/>
      <c r="AL90" s="33"/>
      <c r="AM90" s="34"/>
      <c r="AN90" s="34"/>
      <c r="AO90" s="34"/>
      <c r="AP90" s="34"/>
      <c r="AQ90" s="34"/>
      <c r="AR90" s="34"/>
      <c r="AS90" s="34"/>
      <c r="AT90" s="34"/>
      <c r="AU90" s="34"/>
      <c r="AV90" s="34"/>
      <c r="AW90" s="34"/>
      <c r="AX90" s="34"/>
      <c r="AY90" s="34"/>
      <c r="AZ90" s="27">
        <f t="shared" si="6"/>
        <v>0</v>
      </c>
      <c r="BB90" s="27">
        <f t="shared" si="7"/>
        <v>0</v>
      </c>
      <c r="BC90" s="38"/>
      <c r="BD90" s="27">
        <f t="shared" si="8"/>
        <v>0</v>
      </c>
    </row>
    <row r="91" spans="1:86" s="40" customFormat="1" ht="21" customHeight="1" x14ac:dyDescent="0.25">
      <c r="A91" s="50"/>
      <c r="B91" s="50"/>
      <c r="C91" s="250" t="s">
        <v>173</v>
      </c>
      <c r="D91" s="28" t="s">
        <v>1473</v>
      </c>
      <c r="E91" s="29">
        <v>44272</v>
      </c>
      <c r="F91" s="396">
        <v>38474</v>
      </c>
      <c r="G91" s="378" t="s">
        <v>1468</v>
      </c>
      <c r="H91" s="429"/>
      <c r="I91" s="31">
        <v>0</v>
      </c>
      <c r="J91" s="375">
        <v>0</v>
      </c>
      <c r="K91" s="31">
        <v>0</v>
      </c>
      <c r="L91" s="375">
        <v>0</v>
      </c>
      <c r="M91" s="31">
        <v>0</v>
      </c>
      <c r="N91" s="375">
        <v>0</v>
      </c>
      <c r="O91" s="31">
        <v>0</v>
      </c>
      <c r="P91" s="375">
        <v>0</v>
      </c>
      <c r="Q91" s="31">
        <v>0</v>
      </c>
      <c r="R91" s="375">
        <v>0</v>
      </c>
      <c r="S91" s="31">
        <v>0</v>
      </c>
      <c r="T91" s="375">
        <v>0</v>
      </c>
      <c r="U91" s="31">
        <v>0</v>
      </c>
      <c r="V91" s="375">
        <v>0</v>
      </c>
      <c r="W91" s="31">
        <v>0</v>
      </c>
      <c r="X91" s="375">
        <v>0</v>
      </c>
      <c r="Y91" s="31">
        <v>0</v>
      </c>
      <c r="Z91" s="375">
        <v>0</v>
      </c>
      <c r="AA91" s="31">
        <v>0</v>
      </c>
      <c r="AB91" s="31">
        <v>0</v>
      </c>
      <c r="AC91" s="31">
        <v>0</v>
      </c>
      <c r="AD91" s="33"/>
      <c r="AE91" s="33"/>
      <c r="AF91" s="33"/>
      <c r="AG91" s="33"/>
      <c r="AH91" s="33"/>
      <c r="AI91" s="33"/>
      <c r="AJ91" s="33"/>
      <c r="AK91" s="33"/>
      <c r="AL91" s="33"/>
      <c r="AM91" s="34"/>
      <c r="AN91" s="34"/>
      <c r="AO91" s="34"/>
      <c r="AP91" s="34"/>
      <c r="AQ91" s="34"/>
      <c r="AR91" s="34"/>
      <c r="AS91" s="34"/>
      <c r="AT91" s="34"/>
      <c r="AU91" s="34"/>
      <c r="AV91" s="34"/>
      <c r="AW91" s="34"/>
      <c r="AX91" s="34"/>
      <c r="AY91" s="34"/>
      <c r="AZ91" s="27">
        <f t="shared" si="6"/>
        <v>0</v>
      </c>
      <c r="BB91" s="27">
        <f t="shared" si="7"/>
        <v>0</v>
      </c>
      <c r="BC91" s="38"/>
      <c r="BD91" s="27">
        <f t="shared" si="8"/>
        <v>0</v>
      </c>
    </row>
    <row r="92" spans="1:86" s="40" customFormat="1" ht="21" customHeight="1" x14ac:dyDescent="0.25">
      <c r="A92" s="50"/>
      <c r="B92" s="50"/>
      <c r="C92" s="250" t="s">
        <v>174</v>
      </c>
      <c r="D92" s="28" t="s">
        <v>1229</v>
      </c>
      <c r="E92" s="41">
        <v>44321</v>
      </c>
      <c r="F92" s="396">
        <v>44327</v>
      </c>
      <c r="G92" s="378" t="s">
        <v>740</v>
      </c>
      <c r="H92" s="429"/>
      <c r="I92" s="31">
        <v>0</v>
      </c>
      <c r="J92" s="32">
        <v>0</v>
      </c>
      <c r="K92" s="31">
        <v>0</v>
      </c>
      <c r="L92" s="32">
        <v>0</v>
      </c>
      <c r="M92" s="31">
        <v>0</v>
      </c>
      <c r="N92" s="32">
        <v>0</v>
      </c>
      <c r="O92" s="31">
        <v>0</v>
      </c>
      <c r="P92" s="32">
        <v>0</v>
      </c>
      <c r="Q92" s="31">
        <v>0</v>
      </c>
      <c r="R92" s="375">
        <v>0</v>
      </c>
      <c r="S92" s="31">
        <v>0</v>
      </c>
      <c r="T92" s="375">
        <v>0</v>
      </c>
      <c r="U92" s="31">
        <v>0</v>
      </c>
      <c r="V92" s="375">
        <v>0</v>
      </c>
      <c r="W92" s="31">
        <v>0</v>
      </c>
      <c r="X92" s="375">
        <v>0</v>
      </c>
      <c r="Y92" s="31">
        <v>0</v>
      </c>
      <c r="Z92" s="375">
        <v>0</v>
      </c>
      <c r="AA92" s="31">
        <v>0</v>
      </c>
      <c r="AB92" s="31">
        <v>0</v>
      </c>
      <c r="AC92" s="31">
        <v>0</v>
      </c>
      <c r="AD92" s="33"/>
      <c r="AE92" s="33"/>
      <c r="AF92" s="33"/>
      <c r="AG92" s="33"/>
      <c r="AH92" s="33"/>
      <c r="AI92" s="33"/>
      <c r="AJ92" s="33"/>
      <c r="AK92" s="33"/>
      <c r="AL92" s="33"/>
      <c r="AM92" s="34"/>
      <c r="AN92" s="34"/>
      <c r="AO92" s="34"/>
      <c r="AP92" s="34"/>
      <c r="AQ92" s="34"/>
      <c r="AR92" s="34"/>
      <c r="AS92" s="34"/>
      <c r="AT92" s="34"/>
      <c r="AU92" s="34"/>
      <c r="AV92" s="34"/>
      <c r="AW92" s="34"/>
      <c r="AX92" s="34"/>
      <c r="AY92" s="34"/>
      <c r="AZ92" s="27">
        <f t="shared" si="6"/>
        <v>0</v>
      </c>
      <c r="BB92" s="27">
        <f t="shared" si="7"/>
        <v>0</v>
      </c>
      <c r="BC92" s="38"/>
      <c r="BD92" s="27">
        <f t="shared" si="8"/>
        <v>0</v>
      </c>
    </row>
    <row r="93" spans="1:86" s="40" customFormat="1" ht="21" customHeight="1" x14ac:dyDescent="0.25">
      <c r="A93" s="50"/>
      <c r="B93" s="50"/>
      <c r="C93" s="250" t="s">
        <v>175</v>
      </c>
      <c r="D93" s="28" t="s">
        <v>1469</v>
      </c>
      <c r="E93" s="29">
        <v>44321</v>
      </c>
      <c r="F93" s="396">
        <v>37021</v>
      </c>
      <c r="G93" s="378" t="s">
        <v>1468</v>
      </c>
      <c r="H93" s="429"/>
      <c r="I93" s="31">
        <v>0</v>
      </c>
      <c r="J93" s="375">
        <v>0</v>
      </c>
      <c r="K93" s="31">
        <v>0</v>
      </c>
      <c r="L93" s="375">
        <v>0</v>
      </c>
      <c r="M93" s="31">
        <v>0</v>
      </c>
      <c r="N93" s="375">
        <v>0</v>
      </c>
      <c r="O93" s="31">
        <v>0</v>
      </c>
      <c r="P93" s="375">
        <v>0</v>
      </c>
      <c r="Q93" s="31">
        <v>0</v>
      </c>
      <c r="R93" s="375">
        <v>0</v>
      </c>
      <c r="S93" s="31">
        <v>0</v>
      </c>
      <c r="T93" s="375">
        <v>0</v>
      </c>
      <c r="U93" s="31">
        <v>0</v>
      </c>
      <c r="V93" s="375">
        <v>0</v>
      </c>
      <c r="W93" s="31">
        <v>0</v>
      </c>
      <c r="X93" s="375">
        <v>0</v>
      </c>
      <c r="Y93" s="31">
        <v>0</v>
      </c>
      <c r="Z93" s="375">
        <v>0</v>
      </c>
      <c r="AA93" s="31">
        <v>0</v>
      </c>
      <c r="AB93" s="31">
        <v>0</v>
      </c>
      <c r="AC93" s="31">
        <v>0</v>
      </c>
      <c r="AD93" s="33"/>
      <c r="AE93" s="33"/>
      <c r="AF93" s="33"/>
      <c r="AG93" s="33"/>
      <c r="AH93" s="33"/>
      <c r="AI93" s="33"/>
      <c r="AJ93" s="33"/>
      <c r="AK93" s="33"/>
      <c r="AL93" s="33"/>
      <c r="AM93" s="34"/>
      <c r="AN93" s="34"/>
      <c r="AO93" s="34"/>
      <c r="AP93" s="34"/>
      <c r="AQ93" s="34"/>
      <c r="AR93" s="34"/>
      <c r="AS93" s="34"/>
      <c r="AT93" s="34"/>
      <c r="AU93" s="34"/>
      <c r="AV93" s="34"/>
      <c r="AW93" s="34"/>
      <c r="AX93" s="34"/>
      <c r="AY93" s="34"/>
      <c r="AZ93" s="27">
        <f t="shared" si="6"/>
        <v>0</v>
      </c>
      <c r="BB93" s="27">
        <f t="shared" si="7"/>
        <v>0</v>
      </c>
      <c r="BC93" s="38"/>
      <c r="BD93" s="27">
        <f t="shared" si="8"/>
        <v>0</v>
      </c>
    </row>
    <row r="94" spans="1:86" s="40" customFormat="1" ht="21" customHeight="1" x14ac:dyDescent="0.25">
      <c r="A94" s="50"/>
      <c r="B94" s="50"/>
      <c r="C94" s="250" t="s">
        <v>177</v>
      </c>
      <c r="D94" s="28" t="s">
        <v>1240</v>
      </c>
      <c r="E94" s="41">
        <v>44323</v>
      </c>
      <c r="F94" s="396">
        <v>44313</v>
      </c>
      <c r="G94" s="378" t="s">
        <v>740</v>
      </c>
      <c r="H94" s="429"/>
      <c r="I94" s="31">
        <v>0</v>
      </c>
      <c r="J94" s="32">
        <v>0</v>
      </c>
      <c r="K94" s="31">
        <v>0</v>
      </c>
      <c r="L94" s="32">
        <v>0</v>
      </c>
      <c r="M94" s="31">
        <v>0</v>
      </c>
      <c r="N94" s="32">
        <v>0</v>
      </c>
      <c r="O94" s="31">
        <v>0</v>
      </c>
      <c r="P94" s="32">
        <v>0</v>
      </c>
      <c r="Q94" s="31">
        <v>0</v>
      </c>
      <c r="R94" s="375">
        <v>0</v>
      </c>
      <c r="S94" s="31">
        <v>0</v>
      </c>
      <c r="T94" s="375">
        <v>0</v>
      </c>
      <c r="U94" s="31">
        <v>0</v>
      </c>
      <c r="V94" s="375">
        <v>0</v>
      </c>
      <c r="W94" s="31">
        <v>0</v>
      </c>
      <c r="X94" s="375">
        <v>0</v>
      </c>
      <c r="Y94" s="31">
        <v>0</v>
      </c>
      <c r="Z94" s="375">
        <v>0</v>
      </c>
      <c r="AA94" s="31">
        <v>0</v>
      </c>
      <c r="AB94" s="31">
        <v>0</v>
      </c>
      <c r="AC94" s="31">
        <v>0</v>
      </c>
      <c r="AD94" s="33"/>
      <c r="AE94" s="33"/>
      <c r="AF94" s="33"/>
      <c r="AG94" s="33"/>
      <c r="AH94" s="33"/>
      <c r="AI94" s="33"/>
      <c r="AJ94" s="33"/>
      <c r="AK94" s="33"/>
      <c r="AL94" s="33"/>
      <c r="AM94" s="34"/>
      <c r="AN94" s="34"/>
      <c r="AO94" s="34">
        <v>32</v>
      </c>
      <c r="AP94" s="34"/>
      <c r="AQ94" s="34">
        <v>35</v>
      </c>
      <c r="AR94" s="34">
        <v>33</v>
      </c>
      <c r="AS94" s="34"/>
      <c r="AT94" s="34">
        <v>40</v>
      </c>
      <c r="AU94" s="34">
        <v>33</v>
      </c>
      <c r="AV94" s="34">
        <v>32</v>
      </c>
      <c r="AW94" s="34">
        <v>30</v>
      </c>
      <c r="AX94" s="34">
        <v>39</v>
      </c>
      <c r="AY94" s="34"/>
      <c r="AZ94" s="27">
        <f t="shared" si="6"/>
        <v>0</v>
      </c>
      <c r="BB94" s="27">
        <f t="shared" si="7"/>
        <v>8</v>
      </c>
      <c r="BC94" s="38"/>
      <c r="BD94" s="27">
        <f t="shared" si="8"/>
        <v>8</v>
      </c>
    </row>
    <row r="95" spans="1:86" s="40" customFormat="1" ht="21" customHeight="1" x14ac:dyDescent="0.25">
      <c r="A95" s="50"/>
      <c r="B95" s="50"/>
      <c r="C95" s="250" t="s">
        <v>178</v>
      </c>
      <c r="D95" s="28" t="s">
        <v>1287</v>
      </c>
      <c r="E95" s="41">
        <v>44347</v>
      </c>
      <c r="F95" s="396">
        <v>44326</v>
      </c>
      <c r="G95" s="378" t="s">
        <v>740</v>
      </c>
      <c r="H95" s="429"/>
      <c r="I95" s="31">
        <v>0</v>
      </c>
      <c r="J95" s="32">
        <v>0</v>
      </c>
      <c r="K95" s="31">
        <v>0</v>
      </c>
      <c r="L95" s="32">
        <v>0</v>
      </c>
      <c r="M95" s="31">
        <v>0</v>
      </c>
      <c r="N95" s="32">
        <v>0</v>
      </c>
      <c r="O95" s="31">
        <v>0</v>
      </c>
      <c r="P95" s="32">
        <v>0</v>
      </c>
      <c r="Q95" s="31">
        <v>0</v>
      </c>
      <c r="R95" s="375">
        <v>0</v>
      </c>
      <c r="S95" s="31">
        <v>0</v>
      </c>
      <c r="T95" s="375">
        <v>0</v>
      </c>
      <c r="U95" s="31">
        <v>0</v>
      </c>
      <c r="V95" s="375">
        <v>0</v>
      </c>
      <c r="W95" s="31">
        <v>0</v>
      </c>
      <c r="X95" s="375">
        <v>0</v>
      </c>
      <c r="Y95" s="31">
        <v>0</v>
      </c>
      <c r="Z95" s="375">
        <v>0</v>
      </c>
      <c r="AA95" s="31">
        <v>0</v>
      </c>
      <c r="AB95" s="31">
        <v>0</v>
      </c>
      <c r="AC95" s="31">
        <v>0</v>
      </c>
      <c r="AD95" s="33"/>
      <c r="AE95" s="33"/>
      <c r="AF95" s="33"/>
      <c r="AG95" s="33"/>
      <c r="AH95" s="33"/>
      <c r="AI95" s="33"/>
      <c r="AJ95" s="33"/>
      <c r="AK95" s="33"/>
      <c r="AL95" s="33"/>
      <c r="AM95" s="34"/>
      <c r="AN95" s="34"/>
      <c r="AO95" s="34"/>
      <c r="AP95" s="34"/>
      <c r="AQ95" s="34"/>
      <c r="AR95" s="34"/>
      <c r="AS95" s="34"/>
      <c r="AT95" s="34"/>
      <c r="AU95" s="34"/>
      <c r="AV95" s="34"/>
      <c r="AW95" s="34"/>
      <c r="AX95" s="34"/>
      <c r="AY95" s="34"/>
      <c r="AZ95" s="27">
        <f t="shared" si="6"/>
        <v>0</v>
      </c>
      <c r="BB95" s="27">
        <f t="shared" si="7"/>
        <v>0</v>
      </c>
      <c r="BC95" s="38"/>
      <c r="BD95" s="27">
        <f t="shared" si="8"/>
        <v>0</v>
      </c>
    </row>
    <row r="96" spans="1:86" s="40" customFormat="1" ht="21" customHeight="1" x14ac:dyDescent="0.25">
      <c r="A96" s="50"/>
      <c r="B96" s="50"/>
      <c r="C96" s="250" t="s">
        <v>180</v>
      </c>
      <c r="D96" s="28" t="s">
        <v>1357</v>
      </c>
      <c r="E96" s="41">
        <v>44621</v>
      </c>
      <c r="F96" s="396">
        <v>37368</v>
      </c>
      <c r="G96" s="378" t="s">
        <v>351</v>
      </c>
      <c r="H96" s="429"/>
      <c r="I96" s="31">
        <v>0</v>
      </c>
      <c r="J96" s="32">
        <v>0</v>
      </c>
      <c r="K96" s="31">
        <v>0</v>
      </c>
      <c r="L96" s="32">
        <v>0</v>
      </c>
      <c r="M96" s="31">
        <v>0</v>
      </c>
      <c r="N96" s="32">
        <v>0</v>
      </c>
      <c r="O96" s="31">
        <v>0</v>
      </c>
      <c r="P96" s="32">
        <v>0</v>
      </c>
      <c r="Q96" s="31">
        <v>0</v>
      </c>
      <c r="R96" s="375">
        <v>0</v>
      </c>
      <c r="S96" s="31">
        <v>0</v>
      </c>
      <c r="T96" s="375">
        <v>0</v>
      </c>
      <c r="U96" s="31">
        <v>0</v>
      </c>
      <c r="V96" s="375">
        <v>0</v>
      </c>
      <c r="W96" s="31">
        <v>0</v>
      </c>
      <c r="X96" s="375">
        <v>0</v>
      </c>
      <c r="Y96" s="31">
        <v>0</v>
      </c>
      <c r="Z96" s="375">
        <v>0</v>
      </c>
      <c r="AA96" s="31">
        <v>0</v>
      </c>
      <c r="AB96" s="31">
        <v>0</v>
      </c>
      <c r="AC96" s="31">
        <v>0</v>
      </c>
      <c r="AD96" s="33"/>
      <c r="AE96" s="33"/>
      <c r="AF96" s="33"/>
      <c r="AG96" s="33"/>
      <c r="AH96" s="33"/>
      <c r="AI96" s="33"/>
      <c r="AJ96" s="33"/>
      <c r="AK96" s="33"/>
      <c r="AL96" s="33"/>
      <c r="AM96" s="34"/>
      <c r="AN96" s="34"/>
      <c r="AO96" s="34"/>
      <c r="AP96" s="34"/>
      <c r="AQ96" s="34"/>
      <c r="AR96" s="34"/>
      <c r="AS96" s="34"/>
      <c r="AT96" s="34"/>
      <c r="AU96" s="34"/>
      <c r="AV96" s="34"/>
      <c r="AW96" s="34"/>
      <c r="AX96" s="34"/>
      <c r="AY96" s="34"/>
      <c r="AZ96" s="27">
        <f t="shared" si="6"/>
        <v>0</v>
      </c>
      <c r="BB96" s="27">
        <f t="shared" si="7"/>
        <v>0</v>
      </c>
      <c r="BC96" s="38"/>
      <c r="BD96" s="27">
        <f t="shared" si="8"/>
        <v>0</v>
      </c>
    </row>
    <row r="97" spans="1:56" s="40" customFormat="1" ht="21" customHeight="1" x14ac:dyDescent="0.25">
      <c r="A97" s="50"/>
      <c r="B97" s="50"/>
      <c r="C97" s="250" t="s">
        <v>182</v>
      </c>
      <c r="D97" s="28" t="s">
        <v>1486</v>
      </c>
      <c r="E97" s="29">
        <v>44636</v>
      </c>
      <c r="F97" s="396">
        <v>42921</v>
      </c>
      <c r="G97" s="378" t="s">
        <v>1468</v>
      </c>
      <c r="H97" s="429"/>
      <c r="I97" s="31">
        <v>0</v>
      </c>
      <c r="J97" s="375">
        <v>0</v>
      </c>
      <c r="K97" s="31">
        <v>0</v>
      </c>
      <c r="L97" s="375">
        <v>0</v>
      </c>
      <c r="M97" s="31">
        <v>0</v>
      </c>
      <c r="N97" s="375">
        <v>0</v>
      </c>
      <c r="O97" s="31">
        <v>0</v>
      </c>
      <c r="P97" s="375">
        <v>0</v>
      </c>
      <c r="Q97" s="31">
        <v>0</v>
      </c>
      <c r="R97" s="375">
        <v>0</v>
      </c>
      <c r="S97" s="31">
        <v>0</v>
      </c>
      <c r="T97" s="375">
        <v>0</v>
      </c>
      <c r="U97" s="31">
        <v>0</v>
      </c>
      <c r="V97" s="375">
        <v>0</v>
      </c>
      <c r="W97" s="31">
        <v>0</v>
      </c>
      <c r="X97" s="375">
        <v>0</v>
      </c>
      <c r="Y97" s="31">
        <v>0</v>
      </c>
      <c r="Z97" s="375">
        <v>0</v>
      </c>
      <c r="AA97" s="31">
        <v>0</v>
      </c>
      <c r="AB97" s="31">
        <v>0</v>
      </c>
      <c r="AC97" s="31">
        <v>0</v>
      </c>
      <c r="AD97" s="33"/>
      <c r="AE97" s="33"/>
      <c r="AF97" s="33"/>
      <c r="AG97" s="33"/>
      <c r="AH97" s="33"/>
      <c r="AI97" s="33"/>
      <c r="AJ97" s="33"/>
      <c r="AK97" s="33"/>
      <c r="AL97" s="33"/>
      <c r="AM97" s="34"/>
      <c r="AN97" s="34"/>
      <c r="AO97" s="34"/>
      <c r="AP97" s="34"/>
      <c r="AQ97" s="34"/>
      <c r="AR97" s="34"/>
      <c r="AS97" s="34">
        <v>32</v>
      </c>
      <c r="AT97" s="34"/>
      <c r="AU97" s="34"/>
      <c r="AV97" s="34"/>
      <c r="AW97" s="34"/>
      <c r="AX97" s="34"/>
      <c r="AY97" s="34"/>
      <c r="AZ97" s="27">
        <f t="shared" si="6"/>
        <v>0</v>
      </c>
      <c r="BB97" s="27">
        <f t="shared" si="7"/>
        <v>1</v>
      </c>
      <c r="BC97" s="38"/>
      <c r="BD97" s="27">
        <f t="shared" si="8"/>
        <v>1</v>
      </c>
    </row>
    <row r="98" spans="1:56" s="40" customFormat="1" ht="21" customHeight="1" x14ac:dyDescent="0.25">
      <c r="A98" s="50"/>
      <c r="B98" s="50"/>
      <c r="C98" s="250" t="s">
        <v>183</v>
      </c>
      <c r="D98" s="28" t="s">
        <v>1618</v>
      </c>
      <c r="E98" s="29">
        <v>44686</v>
      </c>
      <c r="F98" s="396">
        <v>44959</v>
      </c>
      <c r="G98" s="378" t="s">
        <v>1468</v>
      </c>
      <c r="H98" s="429"/>
      <c r="I98" s="31">
        <v>0</v>
      </c>
      <c r="J98" s="375">
        <v>0</v>
      </c>
      <c r="K98" s="31">
        <v>0</v>
      </c>
      <c r="L98" s="375">
        <v>0</v>
      </c>
      <c r="M98" s="31">
        <v>0</v>
      </c>
      <c r="N98" s="375">
        <v>0</v>
      </c>
      <c r="O98" s="31">
        <v>0</v>
      </c>
      <c r="P98" s="375">
        <v>0</v>
      </c>
      <c r="Q98" s="31">
        <v>0</v>
      </c>
      <c r="R98" s="375">
        <v>0</v>
      </c>
      <c r="S98" s="31">
        <v>0</v>
      </c>
      <c r="T98" s="375">
        <v>0</v>
      </c>
      <c r="U98" s="31">
        <v>0</v>
      </c>
      <c r="V98" s="375">
        <v>0</v>
      </c>
      <c r="W98" s="31">
        <v>0</v>
      </c>
      <c r="X98" s="375">
        <v>0</v>
      </c>
      <c r="Y98" s="31">
        <v>0</v>
      </c>
      <c r="Z98" s="375">
        <v>0</v>
      </c>
      <c r="AA98" s="31">
        <v>0</v>
      </c>
      <c r="AB98" s="31">
        <v>0</v>
      </c>
      <c r="AC98" s="31">
        <v>0</v>
      </c>
      <c r="AD98" s="33"/>
      <c r="AE98" s="33"/>
      <c r="AF98" s="33"/>
      <c r="AG98" s="33"/>
      <c r="AH98" s="33"/>
      <c r="AI98" s="33"/>
      <c r="AJ98" s="33"/>
      <c r="AK98" s="33"/>
      <c r="AL98" s="33"/>
      <c r="AM98" s="34"/>
      <c r="AN98" s="34"/>
      <c r="AO98" s="34"/>
      <c r="AP98" s="34"/>
      <c r="AQ98" s="34"/>
      <c r="AR98" s="34"/>
      <c r="AS98" s="34"/>
      <c r="AT98" s="34"/>
      <c r="AU98" s="34"/>
      <c r="AV98" s="34"/>
      <c r="AW98" s="34"/>
      <c r="AX98" s="34"/>
      <c r="AY98" s="34"/>
      <c r="AZ98" s="27">
        <f t="shared" si="6"/>
        <v>0</v>
      </c>
      <c r="BB98" s="27">
        <f t="shared" si="7"/>
        <v>0</v>
      </c>
      <c r="BC98" s="38"/>
      <c r="BD98" s="27">
        <f t="shared" si="8"/>
        <v>0</v>
      </c>
    </row>
    <row r="99" spans="1:56" s="40" customFormat="1" ht="21" customHeight="1" x14ac:dyDescent="0.25">
      <c r="A99" s="50"/>
      <c r="B99" s="50"/>
      <c r="C99" s="250" t="s">
        <v>184</v>
      </c>
      <c r="D99" s="28" t="s">
        <v>1490</v>
      </c>
      <c r="E99" s="29">
        <v>44927</v>
      </c>
      <c r="F99" s="396">
        <v>44883</v>
      </c>
      <c r="G99" s="378" t="s">
        <v>1468</v>
      </c>
      <c r="H99" s="429"/>
      <c r="I99" s="31">
        <v>0</v>
      </c>
      <c r="J99" s="375">
        <v>0</v>
      </c>
      <c r="K99" s="31">
        <v>0</v>
      </c>
      <c r="L99" s="375">
        <v>0</v>
      </c>
      <c r="M99" s="31">
        <v>0</v>
      </c>
      <c r="N99" s="375">
        <v>0</v>
      </c>
      <c r="O99" s="31">
        <v>0</v>
      </c>
      <c r="P99" s="375">
        <v>0</v>
      </c>
      <c r="Q99" s="31">
        <v>0</v>
      </c>
      <c r="R99" s="375">
        <v>0</v>
      </c>
      <c r="S99" s="31">
        <v>0</v>
      </c>
      <c r="T99" s="375">
        <v>0</v>
      </c>
      <c r="U99" s="31">
        <v>0</v>
      </c>
      <c r="V99" s="375">
        <v>0</v>
      </c>
      <c r="W99" s="31">
        <v>0</v>
      </c>
      <c r="X99" s="375">
        <v>0</v>
      </c>
      <c r="Y99" s="31">
        <v>0</v>
      </c>
      <c r="Z99" s="375">
        <v>0</v>
      </c>
      <c r="AA99" s="31">
        <v>0</v>
      </c>
      <c r="AB99" s="31">
        <v>0</v>
      </c>
      <c r="AC99" s="31">
        <v>0</v>
      </c>
      <c r="AD99" s="33"/>
      <c r="AE99" s="33"/>
      <c r="AF99" s="33"/>
      <c r="AG99" s="33"/>
      <c r="AH99" s="33"/>
      <c r="AI99" s="33"/>
      <c r="AJ99" s="33"/>
      <c r="AK99" s="33"/>
      <c r="AL99" s="33"/>
      <c r="AM99" s="34"/>
      <c r="AN99" s="34"/>
      <c r="AO99" s="34"/>
      <c r="AP99" s="34"/>
      <c r="AQ99" s="34"/>
      <c r="AR99" s="34"/>
      <c r="AS99" s="34"/>
      <c r="AT99" s="34"/>
      <c r="AU99" s="34"/>
      <c r="AV99" s="34"/>
      <c r="AW99" s="34"/>
      <c r="AX99" s="34"/>
      <c r="AY99" s="34"/>
      <c r="AZ99" s="27">
        <f t="shared" ref="AZ99:AZ108" si="9">COUNT(AD99:AL99)</f>
        <v>0</v>
      </c>
      <c r="BB99" s="27">
        <f t="shared" ref="BB99:BB108" si="10">COUNT(AM99:AY99)</f>
        <v>0</v>
      </c>
      <c r="BC99" s="38"/>
      <c r="BD99" s="27">
        <f t="shared" ref="BD99:BD108" si="11">SUM(AZ99,BB99)</f>
        <v>0</v>
      </c>
    </row>
    <row r="100" spans="1:56" s="40" customFormat="1" ht="21" customHeight="1" x14ac:dyDescent="0.25">
      <c r="A100" s="50"/>
      <c r="B100" s="50"/>
      <c r="C100" s="250" t="s">
        <v>186</v>
      </c>
      <c r="D100" s="28" t="s">
        <v>1703</v>
      </c>
      <c r="E100" s="29">
        <v>44986</v>
      </c>
      <c r="F100" s="396">
        <v>44952</v>
      </c>
      <c r="G100" s="378" t="s">
        <v>1468</v>
      </c>
      <c r="H100" s="429"/>
      <c r="I100" s="31">
        <v>0</v>
      </c>
      <c r="J100" s="375">
        <v>0</v>
      </c>
      <c r="K100" s="31">
        <v>0</v>
      </c>
      <c r="L100" s="375">
        <v>0</v>
      </c>
      <c r="M100" s="31">
        <v>0</v>
      </c>
      <c r="N100" s="375">
        <v>0</v>
      </c>
      <c r="O100" s="31">
        <v>0</v>
      </c>
      <c r="P100" s="375">
        <v>0</v>
      </c>
      <c r="Q100" s="31">
        <v>0</v>
      </c>
      <c r="R100" s="375">
        <v>0</v>
      </c>
      <c r="S100" s="31">
        <v>0</v>
      </c>
      <c r="T100" s="375">
        <v>0</v>
      </c>
      <c r="U100" s="31">
        <v>0</v>
      </c>
      <c r="V100" s="375">
        <v>0</v>
      </c>
      <c r="W100" s="31">
        <v>0</v>
      </c>
      <c r="X100" s="375">
        <v>0</v>
      </c>
      <c r="Y100" s="31">
        <v>0</v>
      </c>
      <c r="Z100" s="375">
        <v>0</v>
      </c>
      <c r="AA100" s="31">
        <v>0</v>
      </c>
      <c r="AB100" s="31">
        <v>0</v>
      </c>
      <c r="AC100" s="31">
        <v>0</v>
      </c>
      <c r="AD100" s="33"/>
      <c r="AE100" s="33"/>
      <c r="AF100" s="33"/>
      <c r="AG100" s="33"/>
      <c r="AH100" s="33"/>
      <c r="AI100" s="33"/>
      <c r="AJ100" s="33"/>
      <c r="AK100" s="33"/>
      <c r="AL100" s="33"/>
      <c r="AM100" s="34"/>
      <c r="AN100" s="34"/>
      <c r="AO100" s="34"/>
      <c r="AP100" s="34"/>
      <c r="AQ100" s="34">
        <v>33</v>
      </c>
      <c r="AR100" s="34"/>
      <c r="AS100" s="34"/>
      <c r="AT100" s="34"/>
      <c r="AU100" s="34"/>
      <c r="AV100" s="34"/>
      <c r="AW100" s="34"/>
      <c r="AX100" s="34"/>
      <c r="AY100" s="34"/>
      <c r="AZ100" s="27">
        <f t="shared" si="9"/>
        <v>0</v>
      </c>
      <c r="BB100" s="27">
        <f t="shared" si="10"/>
        <v>1</v>
      </c>
      <c r="BC100" s="38"/>
      <c r="BD100" s="27">
        <f t="shared" si="11"/>
        <v>1</v>
      </c>
    </row>
    <row r="101" spans="1:56" s="40" customFormat="1" ht="21" customHeight="1" x14ac:dyDescent="0.25">
      <c r="A101" s="50"/>
      <c r="B101" s="50"/>
      <c r="C101" s="250" t="s">
        <v>187</v>
      </c>
      <c r="D101" s="28" t="s">
        <v>1021</v>
      </c>
      <c r="E101" s="29">
        <v>43892</v>
      </c>
      <c r="F101" s="396">
        <v>42437</v>
      </c>
      <c r="G101" s="378" t="s">
        <v>1468</v>
      </c>
      <c r="H101" s="429"/>
      <c r="I101" s="31">
        <v>0</v>
      </c>
      <c r="J101" s="375">
        <v>0</v>
      </c>
      <c r="K101" s="31">
        <v>0</v>
      </c>
      <c r="L101" s="375">
        <v>0</v>
      </c>
      <c r="M101" s="31">
        <v>0</v>
      </c>
      <c r="N101" s="375">
        <v>0</v>
      </c>
      <c r="O101" s="31">
        <v>0</v>
      </c>
      <c r="P101" s="375">
        <v>0</v>
      </c>
      <c r="Q101" s="31">
        <v>0</v>
      </c>
      <c r="R101" s="375">
        <v>0</v>
      </c>
      <c r="S101" s="31">
        <v>0</v>
      </c>
      <c r="T101" s="375">
        <v>0</v>
      </c>
      <c r="U101" s="31">
        <v>0</v>
      </c>
      <c r="V101" s="375">
        <v>0</v>
      </c>
      <c r="W101" s="31">
        <v>0</v>
      </c>
      <c r="X101" s="375">
        <v>0</v>
      </c>
      <c r="Y101" s="31">
        <v>0</v>
      </c>
      <c r="Z101" s="375">
        <v>0</v>
      </c>
      <c r="AA101" s="31">
        <v>0</v>
      </c>
      <c r="AB101" s="31">
        <v>0</v>
      </c>
      <c r="AC101" s="31">
        <v>0</v>
      </c>
      <c r="AD101" s="33"/>
      <c r="AE101" s="33"/>
      <c r="AF101" s="33"/>
      <c r="AG101" s="33"/>
      <c r="AH101" s="33"/>
      <c r="AI101" s="33"/>
      <c r="AJ101" s="33"/>
      <c r="AK101" s="33"/>
      <c r="AL101" s="33"/>
      <c r="AM101" s="34"/>
      <c r="AN101" s="34"/>
      <c r="AO101" s="34"/>
      <c r="AP101" s="34"/>
      <c r="AQ101" s="34"/>
      <c r="AR101" s="34"/>
      <c r="AS101" s="34"/>
      <c r="AT101" s="34"/>
      <c r="AU101" s="34"/>
      <c r="AV101" s="34"/>
      <c r="AW101" s="34"/>
      <c r="AX101" s="34"/>
      <c r="AY101" s="34"/>
      <c r="AZ101" s="27">
        <f t="shared" si="9"/>
        <v>0</v>
      </c>
      <c r="BB101" s="27">
        <f t="shared" si="10"/>
        <v>0</v>
      </c>
      <c r="BC101" s="38"/>
      <c r="BD101" s="27">
        <f t="shared" si="11"/>
        <v>0</v>
      </c>
    </row>
    <row r="102" spans="1:56" s="40" customFormat="1" ht="21" customHeight="1" x14ac:dyDescent="0.25">
      <c r="A102" s="50"/>
      <c r="B102" s="50"/>
      <c r="C102" s="250" t="s">
        <v>189</v>
      </c>
      <c r="D102" s="28" t="s">
        <v>78</v>
      </c>
      <c r="E102" s="29">
        <v>42419</v>
      </c>
      <c r="F102" s="396">
        <v>35611</v>
      </c>
      <c r="G102" s="378" t="s">
        <v>1468</v>
      </c>
      <c r="H102" s="429"/>
      <c r="I102" s="31">
        <v>0</v>
      </c>
      <c r="J102" s="375">
        <v>0</v>
      </c>
      <c r="K102" s="31">
        <v>0</v>
      </c>
      <c r="L102" s="375">
        <v>0</v>
      </c>
      <c r="M102" s="31">
        <v>0</v>
      </c>
      <c r="N102" s="375">
        <v>0</v>
      </c>
      <c r="O102" s="31">
        <v>0</v>
      </c>
      <c r="P102" s="375">
        <v>0</v>
      </c>
      <c r="Q102" s="31">
        <v>0</v>
      </c>
      <c r="R102" s="375">
        <v>0</v>
      </c>
      <c r="S102" s="31">
        <v>0</v>
      </c>
      <c r="T102" s="375">
        <v>0</v>
      </c>
      <c r="U102" s="31">
        <v>0</v>
      </c>
      <c r="V102" s="375">
        <v>0</v>
      </c>
      <c r="W102" s="31">
        <v>0</v>
      </c>
      <c r="X102" s="375">
        <v>0</v>
      </c>
      <c r="Y102" s="31">
        <v>0</v>
      </c>
      <c r="Z102" s="375">
        <v>0</v>
      </c>
      <c r="AA102" s="31">
        <v>0</v>
      </c>
      <c r="AB102" s="31">
        <v>0</v>
      </c>
      <c r="AC102" s="31">
        <v>0</v>
      </c>
      <c r="AD102" s="33"/>
      <c r="AE102" s="33"/>
      <c r="AF102" s="33"/>
      <c r="AG102" s="33"/>
      <c r="AH102" s="33"/>
      <c r="AI102" s="33"/>
      <c r="AJ102" s="33"/>
      <c r="AK102" s="33"/>
      <c r="AL102" s="33"/>
      <c r="AM102" s="34"/>
      <c r="AN102" s="34"/>
      <c r="AO102" s="34"/>
      <c r="AP102" s="34"/>
      <c r="AQ102" s="34"/>
      <c r="AR102" s="34"/>
      <c r="AS102" s="34"/>
      <c r="AT102" s="34"/>
      <c r="AU102" s="34"/>
      <c r="AV102" s="34"/>
      <c r="AW102" s="34"/>
      <c r="AX102" s="34"/>
      <c r="AY102" s="34"/>
      <c r="AZ102" s="27">
        <f t="shared" si="9"/>
        <v>0</v>
      </c>
      <c r="BB102" s="27">
        <f t="shared" si="10"/>
        <v>0</v>
      </c>
      <c r="BC102" s="38"/>
      <c r="BD102" s="27">
        <f t="shared" si="11"/>
        <v>0</v>
      </c>
    </row>
    <row r="103" spans="1:56" s="40" customFormat="1" ht="21" customHeight="1" x14ac:dyDescent="0.25">
      <c r="A103" s="50"/>
      <c r="B103" s="50"/>
      <c r="C103" s="250" t="s">
        <v>191</v>
      </c>
      <c r="D103" s="28" t="s">
        <v>1741</v>
      </c>
      <c r="E103" s="29">
        <v>35583</v>
      </c>
      <c r="F103" s="396">
        <v>21685</v>
      </c>
      <c r="G103" s="378" t="s">
        <v>1468</v>
      </c>
      <c r="H103" s="429"/>
      <c r="I103" s="31">
        <v>0</v>
      </c>
      <c r="J103" s="375">
        <v>0</v>
      </c>
      <c r="K103" s="31">
        <v>0</v>
      </c>
      <c r="L103" s="375">
        <v>0</v>
      </c>
      <c r="M103" s="31">
        <v>0</v>
      </c>
      <c r="N103" s="375">
        <v>0</v>
      </c>
      <c r="O103" s="31">
        <v>0</v>
      </c>
      <c r="P103" s="375">
        <v>0</v>
      </c>
      <c r="Q103" s="31">
        <v>0</v>
      </c>
      <c r="R103" s="375">
        <v>0</v>
      </c>
      <c r="S103" s="31">
        <v>0</v>
      </c>
      <c r="T103" s="375">
        <v>0</v>
      </c>
      <c r="U103" s="31">
        <v>0</v>
      </c>
      <c r="V103" s="375">
        <v>0</v>
      </c>
      <c r="W103" s="31">
        <v>0</v>
      </c>
      <c r="X103" s="375">
        <v>0</v>
      </c>
      <c r="Y103" s="31">
        <v>0</v>
      </c>
      <c r="Z103" s="375">
        <v>0</v>
      </c>
      <c r="AA103" s="31">
        <v>0</v>
      </c>
      <c r="AB103" s="31">
        <v>0</v>
      </c>
      <c r="AC103" s="31">
        <v>0</v>
      </c>
      <c r="AD103" s="33"/>
      <c r="AE103" s="33"/>
      <c r="AF103" s="33"/>
      <c r="AG103" s="33"/>
      <c r="AH103" s="33"/>
      <c r="AI103" s="33"/>
      <c r="AJ103" s="33"/>
      <c r="AK103" s="33"/>
      <c r="AL103" s="33"/>
      <c r="AM103" s="34"/>
      <c r="AN103" s="34"/>
      <c r="AO103" s="34"/>
      <c r="AP103" s="34"/>
      <c r="AQ103" s="34"/>
      <c r="AR103" s="34"/>
      <c r="AS103" s="34"/>
      <c r="AT103" s="34"/>
      <c r="AU103" s="34"/>
      <c r="AV103" s="34"/>
      <c r="AW103" s="34"/>
      <c r="AX103" s="34"/>
      <c r="AY103" s="34"/>
      <c r="AZ103" s="27">
        <f t="shared" si="9"/>
        <v>0</v>
      </c>
      <c r="BB103" s="27">
        <f t="shared" si="10"/>
        <v>0</v>
      </c>
      <c r="BC103" s="38"/>
      <c r="BD103" s="27">
        <f t="shared" si="11"/>
        <v>0</v>
      </c>
    </row>
    <row r="104" spans="1:56" s="40" customFormat="1" ht="21" customHeight="1" x14ac:dyDescent="0.25">
      <c r="A104" s="50"/>
      <c r="B104" s="50"/>
      <c r="C104" s="250" t="s">
        <v>192</v>
      </c>
      <c r="D104" s="28" t="s">
        <v>1057</v>
      </c>
      <c r="E104" s="29">
        <v>41394</v>
      </c>
      <c r="F104" s="396">
        <v>17158</v>
      </c>
      <c r="G104" s="378" t="s">
        <v>1468</v>
      </c>
      <c r="H104" s="429"/>
      <c r="I104" s="31">
        <v>0</v>
      </c>
      <c r="J104" s="375">
        <v>0</v>
      </c>
      <c r="K104" s="31">
        <v>0</v>
      </c>
      <c r="L104" s="375">
        <v>0</v>
      </c>
      <c r="M104" s="31">
        <v>0</v>
      </c>
      <c r="N104" s="375">
        <v>0</v>
      </c>
      <c r="O104" s="31">
        <v>0</v>
      </c>
      <c r="P104" s="375">
        <v>0</v>
      </c>
      <c r="Q104" s="31">
        <v>0</v>
      </c>
      <c r="R104" s="375">
        <v>0</v>
      </c>
      <c r="S104" s="31">
        <v>0</v>
      </c>
      <c r="T104" s="375">
        <v>0</v>
      </c>
      <c r="U104" s="31">
        <v>0</v>
      </c>
      <c r="V104" s="375">
        <v>0</v>
      </c>
      <c r="W104" s="31">
        <v>0</v>
      </c>
      <c r="X104" s="375">
        <v>0</v>
      </c>
      <c r="Y104" s="31">
        <v>0</v>
      </c>
      <c r="Z104" s="375">
        <v>0</v>
      </c>
      <c r="AA104" s="31">
        <v>0</v>
      </c>
      <c r="AB104" s="31">
        <v>0</v>
      </c>
      <c r="AC104" s="31">
        <v>0</v>
      </c>
      <c r="AD104" s="33"/>
      <c r="AE104" s="33"/>
      <c r="AF104" s="33"/>
      <c r="AG104" s="33"/>
      <c r="AH104" s="33"/>
      <c r="AI104" s="33"/>
      <c r="AJ104" s="33"/>
      <c r="AK104" s="33"/>
      <c r="AL104" s="33"/>
      <c r="AM104" s="34"/>
      <c r="AN104" s="34"/>
      <c r="AO104" s="34"/>
      <c r="AP104" s="34"/>
      <c r="AQ104" s="34"/>
      <c r="AR104" s="34"/>
      <c r="AS104" s="34"/>
      <c r="AT104" s="34"/>
      <c r="AU104" s="34"/>
      <c r="AV104" s="34"/>
      <c r="AW104" s="34"/>
      <c r="AX104" s="34"/>
      <c r="AY104" s="34"/>
      <c r="AZ104" s="27">
        <f t="shared" si="9"/>
        <v>0</v>
      </c>
      <c r="BB104" s="27">
        <f t="shared" si="10"/>
        <v>0</v>
      </c>
      <c r="BC104" s="38"/>
      <c r="BD104" s="27">
        <f t="shared" si="11"/>
        <v>0</v>
      </c>
    </row>
    <row r="105" spans="1:56" s="40" customFormat="1" ht="21" customHeight="1" x14ac:dyDescent="0.25">
      <c r="A105" s="50"/>
      <c r="B105" s="50"/>
      <c r="C105" s="250" t="s">
        <v>194</v>
      </c>
      <c r="D105" s="28" t="s">
        <v>286</v>
      </c>
      <c r="E105" s="29">
        <v>36648</v>
      </c>
      <c r="F105" s="396">
        <v>36501</v>
      </c>
      <c r="G105" s="378" t="s">
        <v>1468</v>
      </c>
      <c r="H105" s="429"/>
      <c r="I105" s="31">
        <v>0</v>
      </c>
      <c r="J105" s="375">
        <v>0</v>
      </c>
      <c r="K105" s="31">
        <v>0</v>
      </c>
      <c r="L105" s="375">
        <v>0</v>
      </c>
      <c r="M105" s="31">
        <v>0</v>
      </c>
      <c r="N105" s="375">
        <v>0</v>
      </c>
      <c r="O105" s="31">
        <v>0</v>
      </c>
      <c r="P105" s="375">
        <v>0</v>
      </c>
      <c r="Q105" s="31">
        <v>0</v>
      </c>
      <c r="R105" s="375">
        <v>0</v>
      </c>
      <c r="S105" s="31">
        <v>0</v>
      </c>
      <c r="T105" s="375">
        <v>0</v>
      </c>
      <c r="U105" s="31">
        <v>0</v>
      </c>
      <c r="V105" s="375">
        <v>0</v>
      </c>
      <c r="W105" s="31">
        <v>0</v>
      </c>
      <c r="X105" s="375">
        <v>0</v>
      </c>
      <c r="Y105" s="31">
        <v>0</v>
      </c>
      <c r="Z105" s="375">
        <v>0</v>
      </c>
      <c r="AA105" s="31">
        <v>0</v>
      </c>
      <c r="AB105" s="31">
        <v>0</v>
      </c>
      <c r="AC105" s="31">
        <v>0</v>
      </c>
      <c r="AD105" s="33"/>
      <c r="AE105" s="33"/>
      <c r="AF105" s="33"/>
      <c r="AG105" s="33"/>
      <c r="AH105" s="33"/>
      <c r="AI105" s="33"/>
      <c r="AJ105" s="33"/>
      <c r="AK105" s="33"/>
      <c r="AL105" s="33"/>
      <c r="AM105" s="34"/>
      <c r="AN105" s="34"/>
      <c r="AO105" s="34"/>
      <c r="AP105" s="34"/>
      <c r="AQ105" s="34"/>
      <c r="AR105" s="34"/>
      <c r="AS105" s="34"/>
      <c r="AT105" s="34"/>
      <c r="AU105" s="34"/>
      <c r="AV105" s="34"/>
      <c r="AW105" s="34"/>
      <c r="AX105" s="34"/>
      <c r="AY105" s="34"/>
      <c r="AZ105" s="27">
        <f t="shared" si="9"/>
        <v>0</v>
      </c>
      <c r="BB105" s="27">
        <f t="shared" si="10"/>
        <v>0</v>
      </c>
      <c r="BC105" s="38"/>
      <c r="BD105" s="27">
        <f t="shared" si="11"/>
        <v>0</v>
      </c>
    </row>
    <row r="106" spans="1:56" s="40" customFormat="1" ht="21" customHeight="1" x14ac:dyDescent="0.25">
      <c r="A106" s="50"/>
      <c r="B106" s="50"/>
      <c r="C106" s="250" t="s">
        <v>195</v>
      </c>
      <c r="D106" s="28" t="s">
        <v>915</v>
      </c>
      <c r="E106" s="29">
        <v>41647</v>
      </c>
      <c r="F106" s="396">
        <v>41610</v>
      </c>
      <c r="G106" s="378" t="s">
        <v>1754</v>
      </c>
      <c r="H106" s="429"/>
      <c r="I106" s="31">
        <v>0</v>
      </c>
      <c r="J106" s="375">
        <v>0</v>
      </c>
      <c r="K106" s="31">
        <v>0</v>
      </c>
      <c r="L106" s="375">
        <v>0</v>
      </c>
      <c r="M106" s="31">
        <v>0</v>
      </c>
      <c r="N106" s="375">
        <v>0</v>
      </c>
      <c r="O106" s="31">
        <v>0</v>
      </c>
      <c r="P106" s="375">
        <v>0</v>
      </c>
      <c r="Q106" s="31">
        <v>0</v>
      </c>
      <c r="R106" s="375">
        <v>0</v>
      </c>
      <c r="S106" s="31">
        <v>0</v>
      </c>
      <c r="T106" s="375">
        <v>0</v>
      </c>
      <c r="U106" s="31">
        <v>0</v>
      </c>
      <c r="V106" s="375">
        <v>0</v>
      </c>
      <c r="W106" s="31">
        <v>0</v>
      </c>
      <c r="X106" s="375">
        <v>0</v>
      </c>
      <c r="Y106" s="31">
        <v>0</v>
      </c>
      <c r="Z106" s="375">
        <v>0</v>
      </c>
      <c r="AA106" s="31">
        <v>0</v>
      </c>
      <c r="AB106" s="31">
        <v>0</v>
      </c>
      <c r="AC106" s="31">
        <v>0</v>
      </c>
      <c r="AD106" s="33"/>
      <c r="AE106" s="33"/>
      <c r="AF106" s="33"/>
      <c r="AG106" s="33"/>
      <c r="AH106" s="33"/>
      <c r="AI106" s="33"/>
      <c r="AJ106" s="33"/>
      <c r="AK106" s="33"/>
      <c r="AL106" s="33"/>
      <c r="AM106" s="34"/>
      <c r="AN106" s="34"/>
      <c r="AO106" s="34"/>
      <c r="AP106" s="34"/>
      <c r="AQ106" s="34"/>
      <c r="AR106" s="34"/>
      <c r="AS106" s="34"/>
      <c r="AT106" s="34"/>
      <c r="AU106" s="34"/>
      <c r="AV106" s="34"/>
      <c r="AW106" s="34"/>
      <c r="AX106" s="34"/>
      <c r="AY106" s="34"/>
      <c r="AZ106" s="27">
        <f t="shared" si="9"/>
        <v>0</v>
      </c>
      <c r="BB106" s="27">
        <f t="shared" si="10"/>
        <v>0</v>
      </c>
      <c r="BC106" s="38"/>
      <c r="BD106" s="27">
        <f t="shared" si="11"/>
        <v>0</v>
      </c>
    </row>
    <row r="107" spans="1:56" s="40" customFormat="1" ht="21" customHeight="1" x14ac:dyDescent="0.25">
      <c r="A107" s="50"/>
      <c r="B107" s="50"/>
      <c r="C107" s="250" t="s">
        <v>196</v>
      </c>
      <c r="D107" s="28" t="s">
        <v>232</v>
      </c>
      <c r="E107" s="29">
        <v>38468</v>
      </c>
      <c r="F107" s="396">
        <v>36614</v>
      </c>
      <c r="G107" s="378" t="s">
        <v>1754</v>
      </c>
      <c r="H107" s="429"/>
      <c r="I107" s="31">
        <v>0</v>
      </c>
      <c r="J107" s="375">
        <v>0</v>
      </c>
      <c r="K107" s="31">
        <v>0</v>
      </c>
      <c r="L107" s="375">
        <v>0</v>
      </c>
      <c r="M107" s="31">
        <v>0</v>
      </c>
      <c r="N107" s="375">
        <v>0</v>
      </c>
      <c r="O107" s="31">
        <v>0</v>
      </c>
      <c r="P107" s="375">
        <v>0</v>
      </c>
      <c r="Q107" s="31">
        <v>0</v>
      </c>
      <c r="R107" s="375">
        <v>0</v>
      </c>
      <c r="S107" s="31">
        <v>0</v>
      </c>
      <c r="T107" s="375">
        <v>0</v>
      </c>
      <c r="U107" s="31">
        <v>0</v>
      </c>
      <c r="V107" s="375">
        <v>0</v>
      </c>
      <c r="W107" s="31">
        <v>0</v>
      </c>
      <c r="X107" s="375">
        <v>0</v>
      </c>
      <c r="Y107" s="31">
        <v>0</v>
      </c>
      <c r="Z107" s="375">
        <v>0</v>
      </c>
      <c r="AA107" s="31">
        <v>0</v>
      </c>
      <c r="AB107" s="31">
        <v>0</v>
      </c>
      <c r="AC107" s="31">
        <v>0</v>
      </c>
      <c r="AD107" s="33"/>
      <c r="AE107" s="33"/>
      <c r="AF107" s="33"/>
      <c r="AG107" s="33"/>
      <c r="AH107" s="33"/>
      <c r="AI107" s="33"/>
      <c r="AJ107" s="33"/>
      <c r="AK107" s="33"/>
      <c r="AL107" s="33"/>
      <c r="AM107" s="34"/>
      <c r="AN107" s="34"/>
      <c r="AO107" s="34"/>
      <c r="AP107" s="34"/>
      <c r="AQ107" s="34"/>
      <c r="AR107" s="34"/>
      <c r="AS107" s="34"/>
      <c r="AT107" s="34"/>
      <c r="AU107" s="34"/>
      <c r="AV107" s="34"/>
      <c r="AW107" s="34"/>
      <c r="AX107" s="34"/>
      <c r="AY107" s="34"/>
      <c r="AZ107" s="27">
        <f t="shared" si="9"/>
        <v>0</v>
      </c>
      <c r="BB107" s="27">
        <f t="shared" si="10"/>
        <v>0</v>
      </c>
      <c r="BC107" s="38"/>
      <c r="BD107" s="27">
        <f t="shared" si="11"/>
        <v>0</v>
      </c>
    </row>
    <row r="108" spans="1:56" s="40" customFormat="1" ht="21" customHeight="1" x14ac:dyDescent="0.25">
      <c r="A108" s="50"/>
      <c r="B108" s="50"/>
      <c r="C108" s="250" t="s">
        <v>197</v>
      </c>
      <c r="D108" s="28" t="s">
        <v>1782</v>
      </c>
      <c r="E108" s="29">
        <v>41100</v>
      </c>
      <c r="F108" s="396">
        <v>41243</v>
      </c>
      <c r="G108" s="378" t="s">
        <v>1754</v>
      </c>
      <c r="H108" s="429"/>
      <c r="I108" s="31">
        <v>0</v>
      </c>
      <c r="J108" s="375">
        <v>0</v>
      </c>
      <c r="K108" s="31">
        <v>0</v>
      </c>
      <c r="L108" s="375">
        <v>0</v>
      </c>
      <c r="M108" s="31">
        <v>0</v>
      </c>
      <c r="N108" s="375">
        <v>0</v>
      </c>
      <c r="O108" s="31">
        <v>0</v>
      </c>
      <c r="P108" s="375">
        <v>0</v>
      </c>
      <c r="Q108" s="31">
        <v>0</v>
      </c>
      <c r="R108" s="375">
        <v>0</v>
      </c>
      <c r="S108" s="31">
        <v>0</v>
      </c>
      <c r="T108" s="375">
        <v>0</v>
      </c>
      <c r="U108" s="31">
        <v>0</v>
      </c>
      <c r="V108" s="375">
        <v>0</v>
      </c>
      <c r="W108" s="31">
        <v>0</v>
      </c>
      <c r="X108" s="375">
        <v>0</v>
      </c>
      <c r="Y108" s="31">
        <v>0</v>
      </c>
      <c r="Z108" s="375">
        <v>0</v>
      </c>
      <c r="AA108" s="31">
        <v>0</v>
      </c>
      <c r="AB108" s="31">
        <v>0</v>
      </c>
      <c r="AC108" s="31">
        <v>0</v>
      </c>
      <c r="AD108" s="33"/>
      <c r="AE108" s="33"/>
      <c r="AF108" s="33"/>
      <c r="AG108" s="33"/>
      <c r="AH108" s="33"/>
      <c r="AI108" s="33"/>
      <c r="AJ108" s="33"/>
      <c r="AK108" s="33"/>
      <c r="AL108" s="33"/>
      <c r="AM108" s="34"/>
      <c r="AN108" s="34"/>
      <c r="AO108" s="34"/>
      <c r="AP108" s="34"/>
      <c r="AQ108" s="34"/>
      <c r="AR108" s="34"/>
      <c r="AS108" s="34"/>
      <c r="AT108" s="34"/>
      <c r="AU108" s="34"/>
      <c r="AV108" s="34"/>
      <c r="AW108" s="34"/>
      <c r="AX108" s="34"/>
      <c r="AY108" s="34"/>
      <c r="AZ108" s="27">
        <f t="shared" si="9"/>
        <v>0</v>
      </c>
      <c r="BB108" s="27">
        <f t="shared" si="10"/>
        <v>0</v>
      </c>
      <c r="BC108" s="38"/>
      <c r="BD108" s="27">
        <f t="shared" si="11"/>
        <v>0</v>
      </c>
    </row>
    <row r="109" spans="1:56" s="40" customFormat="1" ht="34.5" customHeight="1" x14ac:dyDescent="0.25">
      <c r="A109" s="38"/>
      <c r="B109" s="38"/>
      <c r="C109" s="38"/>
      <c r="D109" s="436"/>
      <c r="E109" s="436"/>
      <c r="F109" s="256"/>
      <c r="G109" s="256"/>
      <c r="H109" s="256"/>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547" t="s">
        <v>4</v>
      </c>
      <c r="AE109" s="547"/>
      <c r="AF109" s="547"/>
      <c r="AG109" s="547"/>
      <c r="AH109" s="549"/>
      <c r="AI109" s="547" t="s">
        <v>841</v>
      </c>
      <c r="AJ109" s="547"/>
      <c r="AK109" s="547"/>
      <c r="AL109" s="549"/>
      <c r="AM109" s="547" t="s">
        <v>842</v>
      </c>
      <c r="AN109" s="547"/>
      <c r="AO109" s="547"/>
      <c r="AP109" s="549"/>
      <c r="AQ109" s="547" t="s">
        <v>7</v>
      </c>
      <c r="AR109" s="547"/>
      <c r="AS109" s="547"/>
      <c r="AT109" s="547"/>
      <c r="AU109" s="549"/>
      <c r="AV109" s="547" t="s">
        <v>8</v>
      </c>
      <c r="AW109" s="547"/>
      <c r="AX109" s="547"/>
      <c r="AY109" s="549"/>
      <c r="AZ109" s="296"/>
      <c r="BB109" s="38"/>
      <c r="BC109" s="38"/>
      <c r="BD109" s="38"/>
    </row>
    <row r="110" spans="1:56" s="277" customFormat="1" ht="35.25" customHeight="1" x14ac:dyDescent="0.25">
      <c r="A110" s="23" t="s">
        <v>12</v>
      </c>
      <c r="B110" s="23" t="s">
        <v>1013</v>
      </c>
      <c r="C110" s="16" t="s">
        <v>13</v>
      </c>
      <c r="D110" s="17" t="s">
        <v>14</v>
      </c>
      <c r="E110" s="312" t="s">
        <v>15</v>
      </c>
      <c r="F110" s="313" t="s">
        <v>16</v>
      </c>
      <c r="G110" s="389" t="s">
        <v>304</v>
      </c>
      <c r="H110" s="586" t="s">
        <v>1153</v>
      </c>
      <c r="I110" s="21" t="s">
        <v>17</v>
      </c>
      <c r="J110" s="22" t="s">
        <v>18</v>
      </c>
      <c r="K110" s="21" t="s">
        <v>19</v>
      </c>
      <c r="L110" s="22" t="s">
        <v>20</v>
      </c>
      <c r="M110" s="21" t="s">
        <v>21</v>
      </c>
      <c r="N110" s="20" t="s">
        <v>22</v>
      </c>
      <c r="O110" s="23" t="s">
        <v>23</v>
      </c>
      <c r="P110" s="20" t="s">
        <v>24</v>
      </c>
      <c r="Q110" s="23" t="s">
        <v>25</v>
      </c>
      <c r="R110" s="20" t="s">
        <v>860</v>
      </c>
      <c r="S110" s="23" t="s">
        <v>859</v>
      </c>
      <c r="T110" s="461" t="s">
        <v>868</v>
      </c>
      <c r="U110" s="443" t="s">
        <v>914</v>
      </c>
      <c r="V110" s="461" t="s">
        <v>1148</v>
      </c>
      <c r="W110" s="443" t="s">
        <v>1149</v>
      </c>
      <c r="X110" s="461" t="s">
        <v>1301</v>
      </c>
      <c r="Y110" s="443" t="s">
        <v>1299</v>
      </c>
      <c r="Z110" s="461" t="s">
        <v>1413</v>
      </c>
      <c r="AA110" s="443" t="s">
        <v>1414</v>
      </c>
      <c r="AB110" s="443" t="s">
        <v>1696</v>
      </c>
      <c r="AC110" s="443" t="s">
        <v>1412</v>
      </c>
      <c r="AD110" s="562">
        <v>2</v>
      </c>
      <c r="AE110" s="562">
        <v>9</v>
      </c>
      <c r="AF110" s="562">
        <v>16</v>
      </c>
      <c r="AG110" s="562">
        <v>23</v>
      </c>
      <c r="AH110" s="562">
        <v>30</v>
      </c>
      <c r="AI110" s="562">
        <v>6</v>
      </c>
      <c r="AJ110" s="562">
        <v>13</v>
      </c>
      <c r="AK110" s="562">
        <v>20</v>
      </c>
      <c r="AL110" s="562">
        <v>27</v>
      </c>
      <c r="AM110" s="562">
        <v>4</v>
      </c>
      <c r="AN110" s="562">
        <v>11</v>
      </c>
      <c r="AO110" s="562">
        <v>18</v>
      </c>
      <c r="AP110" s="562">
        <v>25</v>
      </c>
      <c r="AQ110" s="562">
        <v>1</v>
      </c>
      <c r="AR110" s="562">
        <v>8</v>
      </c>
      <c r="AS110" s="380">
        <v>15</v>
      </c>
      <c r="AT110" s="562">
        <v>22</v>
      </c>
      <c r="AU110" s="562">
        <v>29</v>
      </c>
      <c r="AV110" s="562">
        <v>5</v>
      </c>
      <c r="AW110" s="562">
        <v>12</v>
      </c>
      <c r="AX110" s="562">
        <v>19</v>
      </c>
      <c r="AY110" s="562">
        <v>26</v>
      </c>
      <c r="AZ110" s="24" t="s">
        <v>880</v>
      </c>
      <c r="BA110" s="25"/>
      <c r="BB110" s="24" t="s">
        <v>881</v>
      </c>
      <c r="BC110" s="224"/>
      <c r="BD110" s="26" t="s">
        <v>1602</v>
      </c>
    </row>
    <row r="111" spans="1:56" s="357" customFormat="1" ht="21" customHeight="1" x14ac:dyDescent="0.25">
      <c r="A111" s="27"/>
      <c r="B111" s="27"/>
      <c r="C111" s="27" t="s">
        <v>26</v>
      </c>
      <c r="D111" s="28" t="s">
        <v>1142</v>
      </c>
      <c r="E111" s="45">
        <v>33633</v>
      </c>
      <c r="F111" s="30">
        <v>43516</v>
      </c>
      <c r="G111" s="377" t="s">
        <v>740</v>
      </c>
      <c r="H111" s="361"/>
      <c r="I111" s="31">
        <v>0</v>
      </c>
      <c r="J111" s="32">
        <v>0</v>
      </c>
      <c r="K111" s="31">
        <v>0</v>
      </c>
      <c r="L111" s="32">
        <v>0</v>
      </c>
      <c r="M111" s="31">
        <v>0</v>
      </c>
      <c r="N111" s="32">
        <v>0</v>
      </c>
      <c r="O111" s="31">
        <v>0</v>
      </c>
      <c r="P111" s="32">
        <v>0</v>
      </c>
      <c r="Q111" s="31">
        <v>0</v>
      </c>
      <c r="R111" s="375">
        <v>0</v>
      </c>
      <c r="S111" s="31">
        <v>0</v>
      </c>
      <c r="T111" s="375">
        <v>0</v>
      </c>
      <c r="U111" s="31">
        <v>0</v>
      </c>
      <c r="V111" s="375">
        <v>0</v>
      </c>
      <c r="W111" s="31">
        <v>0</v>
      </c>
      <c r="X111" s="375">
        <v>0</v>
      </c>
      <c r="Y111" s="31">
        <v>0</v>
      </c>
      <c r="Z111" s="375">
        <v>0</v>
      </c>
      <c r="AA111" s="31">
        <v>0</v>
      </c>
      <c r="AB111" s="31">
        <v>0</v>
      </c>
      <c r="AC111" s="31">
        <v>0</v>
      </c>
      <c r="AD111" s="33"/>
      <c r="AE111" s="33"/>
      <c r="AF111" s="33"/>
      <c r="AG111" s="33"/>
      <c r="AH111" s="33"/>
      <c r="AI111" s="33"/>
      <c r="AJ111" s="33"/>
      <c r="AK111" s="33"/>
      <c r="AL111" s="33"/>
      <c r="AM111" s="33"/>
      <c r="AN111" s="34"/>
      <c r="AO111" s="34"/>
      <c r="AP111" s="34"/>
      <c r="AQ111" s="34"/>
      <c r="AR111" s="35"/>
      <c r="AS111" s="35"/>
      <c r="AT111" s="35"/>
      <c r="AU111" s="35"/>
      <c r="AV111" s="35"/>
      <c r="AW111" s="35"/>
      <c r="AX111" s="35"/>
      <c r="AY111" s="35"/>
      <c r="AZ111" s="27">
        <f>COUNT(AD111:AL111)</f>
        <v>0</v>
      </c>
      <c r="BA111" s="40"/>
      <c r="BB111" s="27">
        <f>COUNT(AM111:AY111)</f>
        <v>0</v>
      </c>
      <c r="BC111" s="38"/>
      <c r="BD111" s="27">
        <f>SUM(AZ111,BB111)</f>
        <v>0</v>
      </c>
    </row>
    <row r="112" spans="1:56" s="357" customFormat="1" ht="21" customHeight="1" x14ac:dyDescent="0.25">
      <c r="A112" s="27"/>
      <c r="B112" s="27"/>
      <c r="C112" s="27" t="s">
        <v>27</v>
      </c>
      <c r="D112" s="28" t="s">
        <v>1407</v>
      </c>
      <c r="E112" s="45">
        <v>43124</v>
      </c>
      <c r="F112" s="30">
        <v>43124</v>
      </c>
      <c r="G112" s="377" t="s">
        <v>351</v>
      </c>
      <c r="H112" s="361"/>
      <c r="I112" s="31">
        <v>0</v>
      </c>
      <c r="J112" s="32">
        <v>0</v>
      </c>
      <c r="K112" s="31">
        <v>0</v>
      </c>
      <c r="L112" s="32">
        <v>0</v>
      </c>
      <c r="M112" s="31">
        <v>0</v>
      </c>
      <c r="N112" s="32">
        <v>0</v>
      </c>
      <c r="O112" s="31">
        <v>0</v>
      </c>
      <c r="P112" s="32">
        <v>0</v>
      </c>
      <c r="Q112" s="31">
        <v>0</v>
      </c>
      <c r="R112" s="375">
        <v>0</v>
      </c>
      <c r="S112" s="31">
        <v>0</v>
      </c>
      <c r="T112" s="375">
        <v>0</v>
      </c>
      <c r="U112" s="31">
        <v>0</v>
      </c>
      <c r="V112" s="375">
        <v>0</v>
      </c>
      <c r="W112" s="31">
        <v>0</v>
      </c>
      <c r="X112" s="375">
        <v>0</v>
      </c>
      <c r="Y112" s="31">
        <v>0</v>
      </c>
      <c r="Z112" s="375">
        <v>0</v>
      </c>
      <c r="AA112" s="31">
        <v>0</v>
      </c>
      <c r="AB112" s="31">
        <v>0</v>
      </c>
      <c r="AC112" s="31">
        <v>0</v>
      </c>
      <c r="AD112" s="33"/>
      <c r="AE112" s="33"/>
      <c r="AF112" s="33"/>
      <c r="AG112" s="33"/>
      <c r="AH112" s="33"/>
      <c r="AI112" s="33"/>
      <c r="AJ112" s="33"/>
      <c r="AK112" s="33"/>
      <c r="AL112" s="33"/>
      <c r="AM112" s="33"/>
      <c r="AN112" s="34"/>
      <c r="AO112" s="34"/>
      <c r="AP112" s="34"/>
      <c r="AQ112" s="34"/>
      <c r="AR112" s="35"/>
      <c r="AS112" s="35"/>
      <c r="AT112" s="35"/>
      <c r="AU112" s="35"/>
      <c r="AV112" s="35"/>
      <c r="AW112" s="35"/>
      <c r="AX112" s="35"/>
      <c r="AY112" s="35"/>
      <c r="AZ112" s="27">
        <f>COUNT(AD112:AL112)</f>
        <v>0</v>
      </c>
      <c r="BA112" s="40"/>
      <c r="BB112" s="27">
        <f>COUNT(AM112:AY112)</f>
        <v>0</v>
      </c>
      <c r="BC112" s="38"/>
      <c r="BD112" s="27">
        <f>SUM(AZ112,BB112)</f>
        <v>0</v>
      </c>
    </row>
    <row r="113" spans="1:56" s="357" customFormat="1" ht="21" customHeight="1" x14ac:dyDescent="0.25">
      <c r="A113" s="27"/>
      <c r="B113" s="27"/>
      <c r="C113" s="27" t="s">
        <v>29</v>
      </c>
      <c r="D113" s="28" t="s">
        <v>1328</v>
      </c>
      <c r="E113" s="45">
        <v>44593</v>
      </c>
      <c r="F113" s="30">
        <v>44581</v>
      </c>
      <c r="G113" s="377" t="s">
        <v>351</v>
      </c>
      <c r="H113" s="361"/>
      <c r="I113" s="31">
        <v>0</v>
      </c>
      <c r="J113" s="32">
        <v>0</v>
      </c>
      <c r="K113" s="31">
        <v>0</v>
      </c>
      <c r="L113" s="32">
        <v>0</v>
      </c>
      <c r="M113" s="31">
        <v>0</v>
      </c>
      <c r="N113" s="32">
        <v>0</v>
      </c>
      <c r="O113" s="31">
        <v>0</v>
      </c>
      <c r="P113" s="32">
        <v>0</v>
      </c>
      <c r="Q113" s="31">
        <v>0</v>
      </c>
      <c r="R113" s="375">
        <v>0</v>
      </c>
      <c r="S113" s="31">
        <v>0</v>
      </c>
      <c r="T113" s="375">
        <v>0</v>
      </c>
      <c r="U113" s="31">
        <v>0</v>
      </c>
      <c r="V113" s="375">
        <v>0</v>
      </c>
      <c r="W113" s="31">
        <v>0</v>
      </c>
      <c r="X113" s="375">
        <v>0</v>
      </c>
      <c r="Y113" s="31">
        <v>0</v>
      </c>
      <c r="Z113" s="375">
        <v>0</v>
      </c>
      <c r="AA113" s="31">
        <v>0</v>
      </c>
      <c r="AB113" s="31">
        <v>0</v>
      </c>
      <c r="AC113" s="31">
        <v>0</v>
      </c>
      <c r="AD113" s="33"/>
      <c r="AE113" s="33"/>
      <c r="AF113" s="33"/>
      <c r="AG113" s="33"/>
      <c r="AH113" s="33"/>
      <c r="AI113" s="33"/>
      <c r="AJ113" s="33"/>
      <c r="AK113" s="33"/>
      <c r="AL113" s="33"/>
      <c r="AM113" s="33"/>
      <c r="AN113" s="34"/>
      <c r="AO113" s="34"/>
      <c r="AP113" s="34"/>
      <c r="AQ113" s="34"/>
      <c r="AR113" s="35"/>
      <c r="AS113" s="35"/>
      <c r="AT113" s="35"/>
      <c r="AU113" s="35"/>
      <c r="AV113" s="35"/>
      <c r="AW113" s="35"/>
      <c r="AX113" s="35"/>
      <c r="AY113" s="35"/>
      <c r="AZ113" s="27">
        <f>COUNT(AD113:AL113)</f>
        <v>0</v>
      </c>
      <c r="BA113" s="40"/>
      <c r="BB113" s="27">
        <f>COUNT(AM113:AY113)</f>
        <v>0</v>
      </c>
      <c r="BC113" s="38"/>
      <c r="BD113" s="27">
        <f>SUM(AZ113,BB113)</f>
        <v>0</v>
      </c>
    </row>
    <row r="114" spans="1:56" s="357" customFormat="1" ht="21" customHeight="1" x14ac:dyDescent="0.25">
      <c r="A114" s="27"/>
      <c r="B114" s="27"/>
      <c r="C114" s="27" t="s">
        <v>31</v>
      </c>
      <c r="D114" s="28" t="s">
        <v>1572</v>
      </c>
      <c r="E114" s="45">
        <v>44823</v>
      </c>
      <c r="F114" s="30">
        <v>44658</v>
      </c>
      <c r="G114" s="377" t="s">
        <v>351</v>
      </c>
      <c r="H114" s="361"/>
      <c r="I114" s="31">
        <v>0</v>
      </c>
      <c r="J114" s="32">
        <v>0</v>
      </c>
      <c r="K114" s="31">
        <v>0</v>
      </c>
      <c r="L114" s="32">
        <v>0</v>
      </c>
      <c r="M114" s="31">
        <v>0</v>
      </c>
      <c r="N114" s="32">
        <v>0</v>
      </c>
      <c r="O114" s="31">
        <v>0</v>
      </c>
      <c r="P114" s="32">
        <v>0</v>
      </c>
      <c r="Q114" s="31">
        <v>0</v>
      </c>
      <c r="R114" s="375">
        <v>0</v>
      </c>
      <c r="S114" s="31">
        <v>0</v>
      </c>
      <c r="T114" s="375">
        <v>0</v>
      </c>
      <c r="U114" s="31">
        <v>0</v>
      </c>
      <c r="V114" s="375">
        <v>0</v>
      </c>
      <c r="W114" s="31">
        <v>0</v>
      </c>
      <c r="X114" s="375">
        <v>0</v>
      </c>
      <c r="Y114" s="31">
        <v>0</v>
      </c>
      <c r="Z114" s="375">
        <v>0</v>
      </c>
      <c r="AA114" s="31">
        <v>0</v>
      </c>
      <c r="AB114" s="31">
        <v>0</v>
      </c>
      <c r="AC114" s="31">
        <v>0</v>
      </c>
      <c r="AD114" s="33"/>
      <c r="AE114" s="33"/>
      <c r="AF114" s="33"/>
      <c r="AG114" s="33"/>
      <c r="AH114" s="33"/>
      <c r="AI114" s="33"/>
      <c r="AJ114" s="33"/>
      <c r="AK114" s="33"/>
      <c r="AL114" s="33"/>
      <c r="AM114" s="33"/>
      <c r="AN114" s="34"/>
      <c r="AO114" s="34"/>
      <c r="AP114" s="34"/>
      <c r="AQ114" s="34"/>
      <c r="AR114" s="35"/>
      <c r="AS114" s="35"/>
      <c r="AT114" s="35"/>
      <c r="AU114" s="35"/>
      <c r="AV114" s="35"/>
      <c r="AW114" s="35"/>
      <c r="AX114" s="35"/>
      <c r="AY114" s="35"/>
      <c r="AZ114" s="27">
        <f>COUNT(AD114:AL114)</f>
        <v>0</v>
      </c>
      <c r="BA114" s="40"/>
      <c r="BB114" s="27">
        <f>COUNT(AM114:AY114)</f>
        <v>0</v>
      </c>
      <c r="BC114" s="38"/>
      <c r="BD114" s="27">
        <f>SUM(AZ114,BB114)</f>
        <v>0</v>
      </c>
    </row>
    <row r="115" spans="1:56" s="40" customFormat="1" ht="34.5" customHeight="1" x14ac:dyDescent="0.25">
      <c r="A115" s="38"/>
      <c r="B115" s="38"/>
      <c r="C115" s="38"/>
      <c r="D115" s="436"/>
      <c r="E115" s="436"/>
      <c r="F115" s="256"/>
      <c r="G115" s="256"/>
      <c r="H115" s="256"/>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547" t="s">
        <v>4</v>
      </c>
      <c r="AE115" s="547"/>
      <c r="AF115" s="547"/>
      <c r="AG115" s="547"/>
      <c r="AH115" s="549"/>
      <c r="AI115" s="547" t="s">
        <v>841</v>
      </c>
      <c r="AJ115" s="547"/>
      <c r="AK115" s="547"/>
      <c r="AL115" s="549"/>
      <c r="AM115" s="547" t="s">
        <v>842</v>
      </c>
      <c r="AN115" s="547"/>
      <c r="AO115" s="547"/>
      <c r="AP115" s="549"/>
      <c r="AQ115" s="547" t="s">
        <v>7</v>
      </c>
      <c r="AR115" s="547"/>
      <c r="AS115" s="547"/>
      <c r="AT115" s="547"/>
      <c r="AU115" s="549"/>
      <c r="AV115" s="547" t="s">
        <v>8</v>
      </c>
      <c r="AW115" s="547"/>
      <c r="AX115" s="547"/>
      <c r="AY115" s="549"/>
      <c r="AZ115" s="296"/>
      <c r="BB115" s="38"/>
      <c r="BC115" s="38"/>
      <c r="BD115" s="38"/>
    </row>
    <row r="116" spans="1:56" s="277" customFormat="1" ht="35.25" customHeight="1" x14ac:dyDescent="0.25">
      <c r="A116" s="23" t="s">
        <v>12</v>
      </c>
      <c r="B116" s="23" t="s">
        <v>1013</v>
      </c>
      <c r="C116" s="16" t="s">
        <v>13</v>
      </c>
      <c r="D116" s="17" t="s">
        <v>268</v>
      </c>
      <c r="E116" s="312" t="s">
        <v>15</v>
      </c>
      <c r="F116" s="395" t="s">
        <v>948</v>
      </c>
      <c r="G116" s="389" t="s">
        <v>304</v>
      </c>
      <c r="H116" s="586" t="s">
        <v>1153</v>
      </c>
      <c r="I116" s="21" t="s">
        <v>17</v>
      </c>
      <c r="J116" s="22" t="s">
        <v>18</v>
      </c>
      <c r="K116" s="21" t="s">
        <v>19</v>
      </c>
      <c r="L116" s="22" t="s">
        <v>20</v>
      </c>
      <c r="M116" s="21" t="s">
        <v>21</v>
      </c>
      <c r="N116" s="20" t="s">
        <v>22</v>
      </c>
      <c r="O116" s="23" t="s">
        <v>23</v>
      </c>
      <c r="P116" s="20" t="s">
        <v>24</v>
      </c>
      <c r="Q116" s="23" t="s">
        <v>25</v>
      </c>
      <c r="R116" s="20" t="s">
        <v>860</v>
      </c>
      <c r="S116" s="23" t="s">
        <v>859</v>
      </c>
      <c r="T116" s="461" t="s">
        <v>868</v>
      </c>
      <c r="U116" s="443" t="s">
        <v>914</v>
      </c>
      <c r="V116" s="461" t="s">
        <v>1148</v>
      </c>
      <c r="W116" s="443" t="s">
        <v>1149</v>
      </c>
      <c r="X116" s="461" t="s">
        <v>1301</v>
      </c>
      <c r="Y116" s="443" t="s">
        <v>1299</v>
      </c>
      <c r="Z116" s="461" t="s">
        <v>1413</v>
      </c>
      <c r="AA116" s="443" t="s">
        <v>1414</v>
      </c>
      <c r="AB116" s="443" t="s">
        <v>1696</v>
      </c>
      <c r="AC116" s="443" t="s">
        <v>1412</v>
      </c>
      <c r="AD116" s="562">
        <v>2</v>
      </c>
      <c r="AE116" s="562">
        <v>9</v>
      </c>
      <c r="AF116" s="562">
        <v>16</v>
      </c>
      <c r="AG116" s="562">
        <v>23</v>
      </c>
      <c r="AH116" s="562">
        <v>30</v>
      </c>
      <c r="AI116" s="562">
        <v>6</v>
      </c>
      <c r="AJ116" s="562">
        <v>13</v>
      </c>
      <c r="AK116" s="562">
        <v>20</v>
      </c>
      <c r="AL116" s="562">
        <v>27</v>
      </c>
      <c r="AM116" s="562">
        <v>4</v>
      </c>
      <c r="AN116" s="562">
        <v>11</v>
      </c>
      <c r="AO116" s="562">
        <v>18</v>
      </c>
      <c r="AP116" s="562">
        <v>25</v>
      </c>
      <c r="AQ116" s="562">
        <v>1</v>
      </c>
      <c r="AR116" s="562">
        <v>8</v>
      </c>
      <c r="AS116" s="380">
        <v>15</v>
      </c>
      <c r="AT116" s="562">
        <v>22</v>
      </c>
      <c r="AU116" s="562">
        <v>29</v>
      </c>
      <c r="AV116" s="562">
        <v>5</v>
      </c>
      <c r="AW116" s="562">
        <v>12</v>
      </c>
      <c r="AX116" s="562">
        <v>19</v>
      </c>
      <c r="AY116" s="562">
        <v>26</v>
      </c>
      <c r="AZ116" s="24" t="s">
        <v>880</v>
      </c>
      <c r="BA116" s="25"/>
      <c r="BB116" s="24" t="s">
        <v>881</v>
      </c>
      <c r="BC116" s="224"/>
      <c r="BD116" s="26" t="s">
        <v>1602</v>
      </c>
    </row>
    <row r="117" spans="1:56" s="64" customFormat="1" ht="21" customHeight="1" x14ac:dyDescent="0.25">
      <c r="A117" s="349"/>
      <c r="B117" s="349"/>
      <c r="C117" s="349" t="s">
        <v>26</v>
      </c>
      <c r="D117" s="379" t="s">
        <v>784</v>
      </c>
      <c r="E117" s="423">
        <v>34121</v>
      </c>
      <c r="F117" s="452">
        <v>35823</v>
      </c>
      <c r="G117" s="378" t="s">
        <v>259</v>
      </c>
      <c r="H117" s="532"/>
      <c r="I117" s="424">
        <v>172</v>
      </c>
      <c r="J117" s="425">
        <v>18</v>
      </c>
      <c r="K117" s="424">
        <v>190</v>
      </c>
      <c r="L117" s="425">
        <v>20</v>
      </c>
      <c r="M117" s="424">
        <v>210</v>
      </c>
      <c r="N117" s="425">
        <v>22</v>
      </c>
      <c r="O117" s="424">
        <v>232</v>
      </c>
      <c r="P117" s="425">
        <v>13</v>
      </c>
      <c r="Q117" s="424">
        <v>245</v>
      </c>
      <c r="R117" s="427">
        <v>17</v>
      </c>
      <c r="S117" s="297">
        <v>262</v>
      </c>
      <c r="T117" s="375">
        <v>19</v>
      </c>
      <c r="U117" s="31">
        <v>281</v>
      </c>
      <c r="V117" s="375">
        <v>21</v>
      </c>
      <c r="W117" s="31">
        <v>302</v>
      </c>
      <c r="X117" s="375">
        <v>22</v>
      </c>
      <c r="Y117" s="31">
        <v>324</v>
      </c>
      <c r="Z117" s="375">
        <v>22</v>
      </c>
      <c r="AA117" s="31">
        <v>346</v>
      </c>
      <c r="AB117" s="31">
        <v>7</v>
      </c>
      <c r="AC117" s="31">
        <v>353</v>
      </c>
      <c r="AD117" s="33"/>
      <c r="AE117" s="33">
        <v>30</v>
      </c>
      <c r="AF117" s="33"/>
      <c r="AG117" s="33">
        <v>30</v>
      </c>
      <c r="AH117" s="33">
        <v>30</v>
      </c>
      <c r="AI117" s="33">
        <v>30</v>
      </c>
      <c r="AJ117" s="33">
        <v>30</v>
      </c>
      <c r="AK117" s="33">
        <v>30</v>
      </c>
      <c r="AL117" s="33">
        <v>30</v>
      </c>
      <c r="AM117" s="34">
        <v>30</v>
      </c>
      <c r="AN117" s="34">
        <v>30</v>
      </c>
      <c r="AO117" s="34">
        <v>30</v>
      </c>
      <c r="AP117" s="34">
        <v>30</v>
      </c>
      <c r="AQ117" s="35">
        <v>30</v>
      </c>
      <c r="AR117" s="35">
        <v>30</v>
      </c>
      <c r="AS117" s="35"/>
      <c r="AT117" s="35">
        <v>30</v>
      </c>
      <c r="AU117" s="35">
        <v>30</v>
      </c>
      <c r="AV117" s="35">
        <v>30</v>
      </c>
      <c r="AW117" s="35">
        <v>30</v>
      </c>
      <c r="AX117" s="35">
        <v>30</v>
      </c>
      <c r="AY117" s="35">
        <v>30</v>
      </c>
      <c r="AZ117" s="27">
        <f>COUNT(AD117:AL117)</f>
        <v>7</v>
      </c>
      <c r="BA117" s="38"/>
      <c r="BB117" s="27">
        <f t="shared" ref="BB117:BB118" si="12">COUNT(AM117:AY117)</f>
        <v>12</v>
      </c>
      <c r="BC117" s="38"/>
      <c r="BD117" s="27">
        <f t="shared" ref="BD117:BD118" si="13">SUM(AZ117,BB117)</f>
        <v>19</v>
      </c>
    </row>
    <row r="118" spans="1:56" s="64" customFormat="1" ht="21" customHeight="1" x14ac:dyDescent="0.25">
      <c r="A118" s="349"/>
      <c r="B118" s="349"/>
      <c r="C118" s="349" t="s">
        <v>27</v>
      </c>
      <c r="D118" s="232" t="s">
        <v>1640</v>
      </c>
      <c r="E118" s="41">
        <v>43006</v>
      </c>
      <c r="F118" s="451">
        <v>43011</v>
      </c>
      <c r="G118" s="378" t="s">
        <v>1468</v>
      </c>
      <c r="H118" s="532"/>
      <c r="I118" s="424">
        <v>172</v>
      </c>
      <c r="J118" s="425">
        <v>18</v>
      </c>
      <c r="K118" s="424">
        <v>190</v>
      </c>
      <c r="L118" s="425">
        <v>20</v>
      </c>
      <c r="M118" s="424">
        <v>210</v>
      </c>
      <c r="N118" s="425">
        <v>22</v>
      </c>
      <c r="O118" s="424">
        <v>232</v>
      </c>
      <c r="P118" s="425">
        <v>13</v>
      </c>
      <c r="Q118" s="424">
        <v>245</v>
      </c>
      <c r="R118" s="427">
        <v>17</v>
      </c>
      <c r="S118" s="297">
        <v>262</v>
      </c>
      <c r="T118" s="375">
        <v>19</v>
      </c>
      <c r="U118" s="31">
        <v>0</v>
      </c>
      <c r="V118" s="375">
        <v>0</v>
      </c>
      <c r="W118" s="31">
        <v>0</v>
      </c>
      <c r="X118" s="375">
        <v>0</v>
      </c>
      <c r="Y118" s="31">
        <v>0</v>
      </c>
      <c r="Z118" s="375">
        <v>0</v>
      </c>
      <c r="AA118" s="31">
        <v>0</v>
      </c>
      <c r="AB118" s="31">
        <v>0</v>
      </c>
      <c r="AC118" s="31">
        <v>0</v>
      </c>
      <c r="AD118" s="33"/>
      <c r="AE118" s="33"/>
      <c r="AF118" s="33"/>
      <c r="AG118" s="33"/>
      <c r="AH118" s="33"/>
      <c r="AI118" s="33"/>
      <c r="AJ118" s="33"/>
      <c r="AK118" s="33"/>
      <c r="AL118" s="33"/>
      <c r="AM118" s="34"/>
      <c r="AN118" s="34"/>
      <c r="AO118" s="34"/>
      <c r="AP118" s="34"/>
      <c r="AQ118" s="35"/>
      <c r="AR118" s="35"/>
      <c r="AS118" s="35"/>
      <c r="AT118" s="35"/>
      <c r="AU118" s="35"/>
      <c r="AV118" s="35"/>
      <c r="AW118" s="35"/>
      <c r="AX118" s="35"/>
      <c r="AY118" s="35"/>
      <c r="AZ118" s="27">
        <f>COUNT(AD118:AL118)</f>
        <v>0</v>
      </c>
      <c r="BA118" s="38"/>
      <c r="BB118" s="27">
        <f t="shared" si="12"/>
        <v>0</v>
      </c>
      <c r="BC118" s="38"/>
      <c r="BD118" s="27">
        <f t="shared" si="13"/>
        <v>0</v>
      </c>
    </row>
    <row r="119" spans="1:56" s="64" customFormat="1" ht="21" customHeight="1" x14ac:dyDescent="0.25">
      <c r="A119" s="349"/>
      <c r="B119" s="349"/>
      <c r="C119" s="349" t="s">
        <v>29</v>
      </c>
      <c r="D119" s="94" t="s">
        <v>806</v>
      </c>
      <c r="E119" s="41">
        <v>42790</v>
      </c>
      <c r="F119" s="451">
        <v>42542</v>
      </c>
      <c r="G119" s="378" t="s">
        <v>1468</v>
      </c>
      <c r="H119" s="532"/>
      <c r="I119" s="424">
        <v>172</v>
      </c>
      <c r="J119" s="425">
        <v>18</v>
      </c>
      <c r="K119" s="424">
        <v>190</v>
      </c>
      <c r="L119" s="425">
        <v>20</v>
      </c>
      <c r="M119" s="424">
        <v>210</v>
      </c>
      <c r="N119" s="425">
        <v>22</v>
      </c>
      <c r="O119" s="424">
        <v>232</v>
      </c>
      <c r="P119" s="425">
        <v>13</v>
      </c>
      <c r="Q119" s="424">
        <v>245</v>
      </c>
      <c r="R119" s="427">
        <v>17</v>
      </c>
      <c r="S119" s="297">
        <v>262</v>
      </c>
      <c r="T119" s="375">
        <v>19</v>
      </c>
      <c r="U119" s="31">
        <v>0</v>
      </c>
      <c r="V119" s="375">
        <v>0</v>
      </c>
      <c r="W119" s="31">
        <v>0</v>
      </c>
      <c r="X119" s="375">
        <v>0</v>
      </c>
      <c r="Y119" s="31">
        <v>0</v>
      </c>
      <c r="Z119" s="375">
        <v>0</v>
      </c>
      <c r="AA119" s="31">
        <v>0</v>
      </c>
      <c r="AB119" s="31">
        <v>0</v>
      </c>
      <c r="AC119" s="31">
        <v>0</v>
      </c>
      <c r="AD119" s="33"/>
      <c r="AE119" s="33"/>
      <c r="AF119" s="33"/>
      <c r="AG119" s="33"/>
      <c r="AH119" s="33"/>
      <c r="AI119" s="33"/>
      <c r="AJ119" s="33"/>
      <c r="AK119" s="33"/>
      <c r="AL119" s="33"/>
      <c r="AM119" s="34"/>
      <c r="AN119" s="34"/>
      <c r="AO119" s="34"/>
      <c r="AP119" s="34"/>
      <c r="AQ119" s="35"/>
      <c r="AR119" s="35"/>
      <c r="AS119" s="35"/>
      <c r="AT119" s="35"/>
      <c r="AU119" s="35"/>
      <c r="AV119" s="35"/>
      <c r="AW119" s="35"/>
      <c r="AX119" s="35"/>
      <c r="AY119" s="35"/>
      <c r="AZ119" s="27">
        <f>COUNT(AD119:AL119)</f>
        <v>0</v>
      </c>
      <c r="BA119" s="38"/>
      <c r="BB119" s="27">
        <f t="shared" ref="BB119" si="14">COUNT(AM119:AY119)</f>
        <v>0</v>
      </c>
      <c r="BC119" s="38"/>
      <c r="BD119" s="27">
        <f t="shared" ref="BD119" si="15">SUM(AZ119,BB119)</f>
        <v>0</v>
      </c>
    </row>
    <row r="120" spans="1:56" s="40" customFormat="1" ht="15" customHeight="1" x14ac:dyDescent="0.25">
      <c r="F120" s="96"/>
      <c r="G120" s="96"/>
      <c r="H120" s="96"/>
      <c r="AZ120" s="38"/>
      <c r="BB120" s="38"/>
      <c r="BC120" s="38"/>
      <c r="BD120" s="38"/>
    </row>
    <row r="121" spans="1:56" s="40" customFormat="1" ht="15" customHeight="1" x14ac:dyDescent="0.25">
      <c r="F121" s="96"/>
      <c r="G121" s="96"/>
      <c r="H121" s="96"/>
      <c r="AZ121" s="38"/>
      <c r="BB121" s="38"/>
      <c r="BC121" s="38"/>
      <c r="BD121" s="38"/>
    </row>
    <row r="122" spans="1:56" s="40" customFormat="1" ht="15" customHeight="1" x14ac:dyDescent="0.25">
      <c r="F122" s="96"/>
      <c r="G122" s="96"/>
      <c r="H122" s="96"/>
      <c r="AZ122" s="38"/>
      <c r="BB122" s="38"/>
      <c r="BC122" s="38"/>
      <c r="BD122" s="38"/>
    </row>
    <row r="123" spans="1:56" ht="15" x14ac:dyDescent="0.25">
      <c r="A123" s="592"/>
      <c r="B123" s="592"/>
      <c r="C123" s="592"/>
      <c r="D123" s="592"/>
      <c r="E123" s="593"/>
      <c r="F123" s="594"/>
      <c r="G123" s="594"/>
      <c r="H123" s="594"/>
      <c r="I123" s="595"/>
      <c r="J123" s="595"/>
      <c r="K123" s="595"/>
      <c r="L123" s="595"/>
      <c r="M123" s="595"/>
      <c r="N123" s="595"/>
      <c r="O123" s="595"/>
      <c r="P123" s="595"/>
      <c r="Q123" s="595"/>
      <c r="R123" s="595"/>
      <c r="S123" s="595"/>
      <c r="T123" s="595"/>
      <c r="U123" s="595"/>
      <c r="V123" s="595"/>
      <c r="W123" s="595"/>
      <c r="X123" s="595"/>
      <c r="Y123" s="595"/>
      <c r="Z123" s="595"/>
      <c r="AA123" s="595"/>
      <c r="AB123" s="595"/>
      <c r="AC123" s="595"/>
      <c r="AD123" s="596"/>
      <c r="AE123" s="592"/>
      <c r="AF123" s="592"/>
      <c r="AG123" s="592"/>
      <c r="AH123" s="592"/>
      <c r="AI123" s="592"/>
      <c r="AJ123" s="592"/>
      <c r="AK123" s="592"/>
      <c r="AL123" s="592"/>
      <c r="AM123" s="592"/>
      <c r="AN123" s="592"/>
      <c r="AO123" s="592"/>
      <c r="AP123" s="592"/>
      <c r="AQ123" s="592"/>
      <c r="AR123" s="592"/>
      <c r="AS123" s="592"/>
      <c r="AT123" s="592"/>
      <c r="AU123" s="592"/>
      <c r="AV123" s="592"/>
      <c r="AW123" s="592"/>
      <c r="AX123" s="592"/>
      <c r="AY123" s="597"/>
      <c r="AZ123" s="299"/>
      <c r="BA123" s="300"/>
      <c r="BD123" s="299"/>
    </row>
    <row r="124" spans="1:56" ht="15" x14ac:dyDescent="0.25">
      <c r="C124" s="299"/>
      <c r="D124" s="299"/>
      <c r="E124" s="298"/>
      <c r="F124" s="301"/>
      <c r="G124" s="301"/>
      <c r="H124" s="301"/>
      <c r="AD124" s="161"/>
      <c r="AY124" s="303"/>
      <c r="AZ124" s="299"/>
      <c r="BA124" s="300"/>
      <c r="BD124" s="299"/>
    </row>
    <row r="125" spans="1:56" s="70" customFormat="1" ht="54" customHeight="1" x14ac:dyDescent="0.25">
      <c r="D125" s="76" t="s">
        <v>1575</v>
      </c>
      <c r="E125" s="100"/>
      <c r="F125" s="71"/>
      <c r="G125" s="71"/>
      <c r="H125" s="71"/>
      <c r="I125" s="40"/>
    </row>
    <row r="126" spans="1:56" ht="15" x14ac:dyDescent="0.25">
      <c r="C126" s="299"/>
      <c r="D126" s="299"/>
      <c r="E126" s="298"/>
      <c r="F126" s="301"/>
      <c r="G126" s="301"/>
      <c r="H126" s="301"/>
      <c r="AD126" s="161"/>
      <c r="AY126" s="303"/>
      <c r="AZ126" s="299"/>
      <c r="BA126" s="300"/>
      <c r="BD126" s="299"/>
    </row>
    <row r="127" spans="1:56" s="277" customFormat="1" ht="35.25" customHeight="1" x14ac:dyDescent="0.25">
      <c r="A127" s="441" t="s">
        <v>12</v>
      </c>
      <c r="B127" s="441" t="s">
        <v>1013</v>
      </c>
      <c r="C127" s="464" t="s">
        <v>13</v>
      </c>
      <c r="D127" s="465" t="s">
        <v>14</v>
      </c>
      <c r="E127" s="466" t="s">
        <v>15</v>
      </c>
      <c r="F127" s="466" t="s">
        <v>16</v>
      </c>
      <c r="G127" s="466" t="s">
        <v>304</v>
      </c>
      <c r="H127" s="574" t="s">
        <v>1153</v>
      </c>
      <c r="I127" s="572" t="s">
        <v>17</v>
      </c>
      <c r="J127" s="572" t="s">
        <v>18</v>
      </c>
      <c r="K127" s="572" t="s">
        <v>19</v>
      </c>
      <c r="L127" s="572" t="s">
        <v>20</v>
      </c>
      <c r="M127" s="572" t="s">
        <v>21</v>
      </c>
      <c r="N127" s="441" t="s">
        <v>22</v>
      </c>
      <c r="O127" s="441" t="s">
        <v>23</v>
      </c>
      <c r="P127" s="441" t="s">
        <v>24</v>
      </c>
      <c r="Q127" s="441" t="s">
        <v>25</v>
      </c>
      <c r="R127" s="441" t="s">
        <v>860</v>
      </c>
      <c r="S127" s="441" t="s">
        <v>859</v>
      </c>
      <c r="T127" s="573" t="s">
        <v>868</v>
      </c>
      <c r="U127" s="573" t="s">
        <v>914</v>
      </c>
      <c r="V127" s="573" t="s">
        <v>1148</v>
      </c>
      <c r="W127" s="573" t="s">
        <v>1149</v>
      </c>
      <c r="X127" s="573" t="s">
        <v>1301</v>
      </c>
      <c r="Y127" s="573" t="s">
        <v>1299</v>
      </c>
      <c r="Z127" s="573" t="s">
        <v>1300</v>
      </c>
      <c r="AA127" s="573"/>
      <c r="AB127" s="573" t="s">
        <v>880</v>
      </c>
      <c r="AC127" s="573"/>
      <c r="AD127" s="27">
        <v>3</v>
      </c>
      <c r="AE127" s="27">
        <v>10</v>
      </c>
      <c r="AF127" s="27">
        <v>17</v>
      </c>
      <c r="AG127" s="27">
        <v>24</v>
      </c>
      <c r="AH127" s="27">
        <v>31</v>
      </c>
      <c r="AI127" s="27">
        <v>7</v>
      </c>
      <c r="AJ127" s="27">
        <v>14</v>
      </c>
      <c r="AK127" s="27">
        <v>21</v>
      </c>
      <c r="AL127" s="27">
        <v>28</v>
      </c>
      <c r="AM127" s="27">
        <v>5</v>
      </c>
      <c r="AN127" s="27">
        <v>12</v>
      </c>
      <c r="AO127" s="27">
        <v>19</v>
      </c>
      <c r="AP127" s="27">
        <v>26</v>
      </c>
      <c r="AQ127" s="27">
        <v>2</v>
      </c>
      <c r="AR127" s="27">
        <v>9</v>
      </c>
      <c r="AS127" s="27">
        <v>16</v>
      </c>
      <c r="AT127" s="27">
        <v>23</v>
      </c>
      <c r="AU127" s="27">
        <v>30</v>
      </c>
      <c r="AV127" s="27">
        <v>6</v>
      </c>
      <c r="AW127" s="27">
        <v>13</v>
      </c>
      <c r="AX127" s="27">
        <v>20</v>
      </c>
      <c r="AY127" s="27">
        <v>27</v>
      </c>
      <c r="AZ127" s="24" t="s">
        <v>880</v>
      </c>
      <c r="BA127" s="25"/>
      <c r="BB127" s="24" t="s">
        <v>881</v>
      </c>
      <c r="BC127" s="224"/>
      <c r="BD127" s="26" t="s">
        <v>1300</v>
      </c>
    </row>
    <row r="128" spans="1:56" s="357" customFormat="1" ht="21" customHeight="1" x14ac:dyDescent="0.25">
      <c r="A128" s="27"/>
      <c r="B128" s="27"/>
      <c r="C128" s="27" t="s">
        <v>27</v>
      </c>
      <c r="D128" s="28" t="s">
        <v>974</v>
      </c>
      <c r="E128" s="45">
        <v>40187</v>
      </c>
      <c r="F128" s="41">
        <v>40187</v>
      </c>
      <c r="G128" s="361" t="s">
        <v>921</v>
      </c>
      <c r="H128" s="361"/>
      <c r="I128" s="31">
        <v>0</v>
      </c>
      <c r="J128" s="31">
        <v>0</v>
      </c>
      <c r="K128" s="31">
        <v>0</v>
      </c>
      <c r="L128" s="31">
        <v>0</v>
      </c>
      <c r="M128" s="31">
        <v>0</v>
      </c>
      <c r="N128" s="31">
        <v>0</v>
      </c>
      <c r="O128" s="31">
        <v>0</v>
      </c>
      <c r="P128" s="31">
        <v>0</v>
      </c>
      <c r="Q128" s="31">
        <v>0</v>
      </c>
      <c r="R128" s="31">
        <v>0</v>
      </c>
      <c r="S128" s="31">
        <v>0</v>
      </c>
      <c r="T128" s="31">
        <v>0</v>
      </c>
      <c r="U128" s="31">
        <v>0</v>
      </c>
      <c r="V128" s="31">
        <v>0</v>
      </c>
      <c r="W128" s="31">
        <v>0</v>
      </c>
      <c r="X128" s="31">
        <v>0</v>
      </c>
      <c r="Y128" s="31">
        <v>0</v>
      </c>
      <c r="Z128" s="31">
        <v>0</v>
      </c>
      <c r="AA128" s="31">
        <v>0</v>
      </c>
      <c r="AB128" s="31">
        <v>0</v>
      </c>
      <c r="AC128" s="31"/>
      <c r="AD128" s="33"/>
      <c r="AE128" s="33"/>
      <c r="AF128" s="33"/>
      <c r="AG128" s="33"/>
      <c r="AH128" s="33"/>
      <c r="AI128" s="33"/>
      <c r="AJ128" s="33"/>
      <c r="AK128" s="33"/>
      <c r="AL128" s="33"/>
      <c r="AM128" s="33"/>
      <c r="AN128" s="34"/>
      <c r="AO128" s="34"/>
      <c r="AP128" s="34"/>
      <c r="AQ128" s="34"/>
      <c r="AR128" s="35"/>
      <c r="AS128" s="35"/>
      <c r="AT128" s="35"/>
      <c r="AU128" s="35"/>
      <c r="AV128" s="35"/>
      <c r="AW128" s="35"/>
      <c r="AX128" s="35"/>
      <c r="AY128" s="35"/>
      <c r="AZ128" s="27">
        <f>COUNT(AD128:AL128)</f>
        <v>0</v>
      </c>
      <c r="BA128" s="40"/>
      <c r="BB128" s="27">
        <f>COUNT(AM128:AY128)</f>
        <v>0</v>
      </c>
      <c r="BC128" s="38"/>
      <c r="BD128" s="27">
        <f>SUM(AZ128,BB128)</f>
        <v>0</v>
      </c>
    </row>
    <row r="129" spans="1:91" s="357" customFormat="1" ht="21" customHeight="1" x14ac:dyDescent="0.25">
      <c r="A129" s="27"/>
      <c r="B129" s="27"/>
      <c r="C129" s="27" t="s">
        <v>32</v>
      </c>
      <c r="D129" s="28" t="s">
        <v>1031</v>
      </c>
      <c r="E129" s="45">
        <v>43838</v>
      </c>
      <c r="F129" s="41">
        <v>41950</v>
      </c>
      <c r="G129" s="361" t="s">
        <v>921</v>
      </c>
      <c r="H129" s="361"/>
      <c r="I129" s="31">
        <v>0</v>
      </c>
      <c r="J129" s="31">
        <v>0</v>
      </c>
      <c r="K129" s="31">
        <v>0</v>
      </c>
      <c r="L129" s="31">
        <v>0</v>
      </c>
      <c r="M129" s="31">
        <v>0</v>
      </c>
      <c r="N129" s="31">
        <v>0</v>
      </c>
      <c r="O129" s="31">
        <v>0</v>
      </c>
      <c r="P129" s="31">
        <v>0</v>
      </c>
      <c r="Q129" s="31">
        <v>0</v>
      </c>
      <c r="R129" s="31">
        <v>0</v>
      </c>
      <c r="S129" s="31">
        <v>0</v>
      </c>
      <c r="T129" s="31">
        <v>0</v>
      </c>
      <c r="U129" s="31">
        <v>0</v>
      </c>
      <c r="V129" s="31">
        <v>0</v>
      </c>
      <c r="W129" s="31">
        <v>0</v>
      </c>
      <c r="X129" s="31">
        <v>0</v>
      </c>
      <c r="Y129" s="31">
        <v>0</v>
      </c>
      <c r="Z129" s="31">
        <v>0</v>
      </c>
      <c r="AA129" s="31">
        <v>0</v>
      </c>
      <c r="AB129" s="31">
        <v>0</v>
      </c>
      <c r="AC129" s="31"/>
      <c r="AD129" s="33"/>
      <c r="AE129" s="33"/>
      <c r="AF129" s="33"/>
      <c r="AG129" s="33"/>
      <c r="AH129" s="33"/>
      <c r="AI129" s="33"/>
      <c r="AJ129" s="33"/>
      <c r="AK129" s="33"/>
      <c r="AL129" s="33"/>
      <c r="AM129" s="33"/>
      <c r="AN129" s="34"/>
      <c r="AO129" s="34"/>
      <c r="AP129" s="34"/>
      <c r="AQ129" s="34"/>
      <c r="AR129" s="35"/>
      <c r="AS129" s="35"/>
      <c r="AT129" s="35"/>
      <c r="AU129" s="35"/>
      <c r="AV129" s="35"/>
      <c r="AW129" s="35"/>
      <c r="AX129" s="35"/>
      <c r="AY129" s="35"/>
      <c r="AZ129" s="27">
        <f>COUNT(AD129:AL129)</f>
        <v>0</v>
      </c>
      <c r="BA129" s="40"/>
      <c r="BB129" s="27">
        <f>COUNT(AM129:AY129)</f>
        <v>0</v>
      </c>
      <c r="BC129" s="38"/>
      <c r="BD129" s="27">
        <f>SUM(AZ129,BB129)</f>
        <v>0</v>
      </c>
    </row>
    <row r="130" spans="1:91" s="277" customFormat="1" ht="35.25" customHeight="1" x14ac:dyDescent="0.25">
      <c r="A130" s="441" t="s">
        <v>12</v>
      </c>
      <c r="B130" s="441" t="s">
        <v>1013</v>
      </c>
      <c r="C130" s="464" t="s">
        <v>13</v>
      </c>
      <c r="D130" s="465" t="s">
        <v>46</v>
      </c>
      <c r="E130" s="466" t="s">
        <v>15</v>
      </c>
      <c r="F130" s="466" t="s">
        <v>16</v>
      </c>
      <c r="G130" s="466" t="s">
        <v>304</v>
      </c>
      <c r="H130" s="574" t="s">
        <v>1153</v>
      </c>
      <c r="I130" s="572" t="s">
        <v>17</v>
      </c>
      <c r="J130" s="572" t="s">
        <v>18</v>
      </c>
      <c r="K130" s="572" t="s">
        <v>19</v>
      </c>
      <c r="L130" s="572" t="s">
        <v>20</v>
      </c>
      <c r="M130" s="572" t="s">
        <v>21</v>
      </c>
      <c r="N130" s="441" t="s">
        <v>22</v>
      </c>
      <c r="O130" s="441" t="s">
        <v>23</v>
      </c>
      <c r="P130" s="441" t="s">
        <v>24</v>
      </c>
      <c r="Q130" s="441" t="s">
        <v>25</v>
      </c>
      <c r="R130" s="441" t="s">
        <v>860</v>
      </c>
      <c r="S130" s="441" t="s">
        <v>859</v>
      </c>
      <c r="T130" s="573" t="s">
        <v>868</v>
      </c>
      <c r="U130" s="573" t="s">
        <v>914</v>
      </c>
      <c r="V130" s="573" t="s">
        <v>1148</v>
      </c>
      <c r="W130" s="573" t="s">
        <v>1149</v>
      </c>
      <c r="X130" s="573" t="s">
        <v>1301</v>
      </c>
      <c r="Y130" s="573" t="s">
        <v>1299</v>
      </c>
      <c r="Z130" s="573" t="s">
        <v>1300</v>
      </c>
      <c r="AA130" s="573"/>
      <c r="AB130" s="573" t="s">
        <v>880</v>
      </c>
      <c r="AC130" s="573"/>
      <c r="AD130" s="27">
        <v>3</v>
      </c>
      <c r="AE130" s="27">
        <v>10</v>
      </c>
      <c r="AF130" s="27">
        <v>17</v>
      </c>
      <c r="AG130" s="27">
        <v>24</v>
      </c>
      <c r="AH130" s="27">
        <v>31</v>
      </c>
      <c r="AI130" s="27">
        <v>7</v>
      </c>
      <c r="AJ130" s="27">
        <v>14</v>
      </c>
      <c r="AK130" s="27">
        <v>21</v>
      </c>
      <c r="AL130" s="27">
        <v>28</v>
      </c>
      <c r="AM130" s="27">
        <v>5</v>
      </c>
      <c r="AN130" s="27">
        <v>12</v>
      </c>
      <c r="AO130" s="27">
        <v>19</v>
      </c>
      <c r="AP130" s="27">
        <v>26</v>
      </c>
      <c r="AQ130" s="27">
        <v>2</v>
      </c>
      <c r="AR130" s="27">
        <v>9</v>
      </c>
      <c r="AS130" s="27">
        <v>16</v>
      </c>
      <c r="AT130" s="27">
        <v>23</v>
      </c>
      <c r="AU130" s="27">
        <v>30</v>
      </c>
      <c r="AV130" s="27">
        <v>6</v>
      </c>
      <c r="AW130" s="27">
        <v>13</v>
      </c>
      <c r="AX130" s="27">
        <v>20</v>
      </c>
      <c r="AY130" s="27">
        <v>27</v>
      </c>
      <c r="AZ130" s="24" t="s">
        <v>880</v>
      </c>
      <c r="BA130" s="25"/>
      <c r="BB130" s="24" t="s">
        <v>881</v>
      </c>
      <c r="BC130" s="224"/>
      <c r="BD130" s="26" t="s">
        <v>1300</v>
      </c>
    </row>
    <row r="131" spans="1:91" s="40" customFormat="1" ht="21" customHeight="1" x14ac:dyDescent="0.25">
      <c r="A131" s="50"/>
      <c r="B131" s="50"/>
      <c r="C131" s="27" t="s">
        <v>157</v>
      </c>
      <c r="D131" s="28" t="s">
        <v>285</v>
      </c>
      <c r="E131" s="45">
        <v>38927</v>
      </c>
      <c r="F131" s="45">
        <v>25062</v>
      </c>
      <c r="G131" s="429" t="s">
        <v>921</v>
      </c>
      <c r="H131" s="429"/>
      <c r="I131" s="31">
        <v>0</v>
      </c>
      <c r="J131" s="31">
        <v>1</v>
      </c>
      <c r="K131" s="31">
        <v>1</v>
      </c>
      <c r="L131" s="31">
        <v>0</v>
      </c>
      <c r="M131" s="31">
        <v>1</v>
      </c>
      <c r="N131" s="31">
        <v>0</v>
      </c>
      <c r="O131" s="31">
        <v>1</v>
      </c>
      <c r="P131" s="31">
        <v>0</v>
      </c>
      <c r="Q131" s="31">
        <v>0</v>
      </c>
      <c r="R131" s="31">
        <v>0</v>
      </c>
      <c r="S131" s="31">
        <v>0</v>
      </c>
      <c r="T131" s="31">
        <v>0</v>
      </c>
      <c r="U131" s="31">
        <v>0</v>
      </c>
      <c r="V131" s="31">
        <v>0</v>
      </c>
      <c r="W131" s="31">
        <v>0</v>
      </c>
      <c r="X131" s="31">
        <v>0</v>
      </c>
      <c r="Y131" s="31">
        <v>0</v>
      </c>
      <c r="Z131" s="31">
        <v>0</v>
      </c>
      <c r="AA131" s="31">
        <v>0</v>
      </c>
      <c r="AB131" s="31">
        <v>0</v>
      </c>
      <c r="AC131" s="31"/>
      <c r="AD131" s="33"/>
      <c r="AE131" s="33"/>
      <c r="AF131" s="33"/>
      <c r="AG131" s="33"/>
      <c r="AH131" s="33"/>
      <c r="AI131" s="33"/>
      <c r="AJ131" s="33"/>
      <c r="AK131" s="33"/>
      <c r="AL131" s="33"/>
      <c r="AM131" s="34"/>
      <c r="AN131" s="34"/>
      <c r="AO131" s="34"/>
      <c r="AP131" s="34"/>
      <c r="AQ131" s="34"/>
      <c r="AR131" s="35"/>
      <c r="AS131" s="35"/>
      <c r="AT131" s="35"/>
      <c r="AU131" s="35"/>
      <c r="AV131" s="35"/>
      <c r="AW131" s="35"/>
      <c r="AX131" s="35"/>
      <c r="AY131" s="35"/>
      <c r="AZ131" s="27">
        <f t="shared" ref="AZ131:AZ152" si="16">COUNT(AD131:AL131)</f>
        <v>0</v>
      </c>
      <c r="BB131" s="27">
        <f t="shared" ref="BB131:BB152" si="17">COUNT(AM131:AY131)</f>
        <v>0</v>
      </c>
      <c r="BC131" s="38"/>
      <c r="BD131" s="27">
        <f t="shared" ref="BD131:BD152" si="18">SUM(AZ131,BB131)</f>
        <v>0</v>
      </c>
      <c r="BE131" s="357"/>
      <c r="BF131" s="357"/>
    </row>
    <row r="132" spans="1:91" s="40" customFormat="1" ht="21" customHeight="1" x14ac:dyDescent="0.25">
      <c r="A132" s="50"/>
      <c r="B132" s="50"/>
      <c r="C132" s="27" t="s">
        <v>161</v>
      </c>
      <c r="D132" s="28" t="s">
        <v>245</v>
      </c>
      <c r="E132" s="45">
        <v>40866</v>
      </c>
      <c r="F132" s="45">
        <v>41159</v>
      </c>
      <c r="G132" s="429" t="s">
        <v>921</v>
      </c>
      <c r="H132" s="429"/>
      <c r="I132" s="31">
        <v>0</v>
      </c>
      <c r="J132" s="31">
        <v>0</v>
      </c>
      <c r="K132" s="31">
        <v>0</v>
      </c>
      <c r="L132" s="31">
        <v>0</v>
      </c>
      <c r="M132" s="31">
        <v>0</v>
      </c>
      <c r="N132" s="31">
        <v>0</v>
      </c>
      <c r="O132" s="31">
        <v>0</v>
      </c>
      <c r="P132" s="31">
        <v>0</v>
      </c>
      <c r="Q132" s="31">
        <v>0</v>
      </c>
      <c r="R132" s="31">
        <v>0</v>
      </c>
      <c r="S132" s="31">
        <v>0</v>
      </c>
      <c r="T132" s="31">
        <v>0</v>
      </c>
      <c r="U132" s="31">
        <v>0</v>
      </c>
      <c r="V132" s="31">
        <v>0</v>
      </c>
      <c r="W132" s="31">
        <v>0</v>
      </c>
      <c r="X132" s="31">
        <v>0</v>
      </c>
      <c r="Y132" s="31">
        <v>0</v>
      </c>
      <c r="Z132" s="31">
        <v>0</v>
      </c>
      <c r="AA132" s="31">
        <v>0</v>
      </c>
      <c r="AB132" s="31">
        <v>0</v>
      </c>
      <c r="AC132" s="31"/>
      <c r="AD132" s="33"/>
      <c r="AE132" s="33"/>
      <c r="AF132" s="33"/>
      <c r="AG132" s="33"/>
      <c r="AH132" s="33"/>
      <c r="AI132" s="33"/>
      <c r="AJ132" s="33"/>
      <c r="AK132" s="33"/>
      <c r="AL132" s="33"/>
      <c r="AM132" s="34"/>
      <c r="AN132" s="34"/>
      <c r="AO132" s="34"/>
      <c r="AP132" s="34"/>
      <c r="AQ132" s="34"/>
      <c r="AR132" s="35"/>
      <c r="AS132" s="35"/>
      <c r="AT132" s="35"/>
      <c r="AU132" s="35"/>
      <c r="AV132" s="35"/>
      <c r="AW132" s="35"/>
      <c r="AX132" s="35"/>
      <c r="AY132" s="35"/>
      <c r="AZ132" s="27">
        <f t="shared" si="16"/>
        <v>0</v>
      </c>
      <c r="BB132" s="27">
        <f t="shared" si="17"/>
        <v>0</v>
      </c>
      <c r="BC132" s="38"/>
      <c r="BD132" s="27">
        <f t="shared" si="18"/>
        <v>0</v>
      </c>
    </row>
    <row r="133" spans="1:91" s="356" customFormat="1" ht="21" customHeight="1" x14ac:dyDescent="0.25">
      <c r="A133" s="50"/>
      <c r="B133" s="50"/>
      <c r="C133" s="27" t="s">
        <v>118</v>
      </c>
      <c r="D133" s="28" t="s">
        <v>451</v>
      </c>
      <c r="E133" s="45">
        <v>40107</v>
      </c>
      <c r="F133" s="45">
        <v>36733</v>
      </c>
      <c r="G133" s="429" t="s">
        <v>255</v>
      </c>
      <c r="H133" s="429"/>
      <c r="I133" s="31">
        <v>0</v>
      </c>
      <c r="J133" s="31">
        <v>0</v>
      </c>
      <c r="K133" s="31">
        <v>0</v>
      </c>
      <c r="L133" s="31">
        <v>0</v>
      </c>
      <c r="M133" s="31">
        <v>0</v>
      </c>
      <c r="N133" s="31">
        <v>0</v>
      </c>
      <c r="O133" s="31">
        <v>0</v>
      </c>
      <c r="P133" s="31">
        <v>0</v>
      </c>
      <c r="Q133" s="31">
        <v>0</v>
      </c>
      <c r="R133" s="31">
        <v>0</v>
      </c>
      <c r="S133" s="31">
        <v>0</v>
      </c>
      <c r="T133" s="31">
        <v>2</v>
      </c>
      <c r="U133" s="31">
        <v>2</v>
      </c>
      <c r="V133" s="31">
        <v>0</v>
      </c>
      <c r="W133" s="31">
        <v>2</v>
      </c>
      <c r="X133" s="31">
        <v>0</v>
      </c>
      <c r="Y133" s="31">
        <v>2</v>
      </c>
      <c r="Z133" s="31">
        <v>0</v>
      </c>
      <c r="AA133" s="31">
        <v>0</v>
      </c>
      <c r="AB133" s="31">
        <v>0</v>
      </c>
      <c r="AC133" s="31"/>
      <c r="AD133" s="33"/>
      <c r="AE133" s="33"/>
      <c r="AF133" s="33"/>
      <c r="AG133" s="33"/>
      <c r="AH133" s="33"/>
      <c r="AI133" s="33"/>
      <c r="AJ133" s="33"/>
      <c r="AK133" s="33"/>
      <c r="AL133" s="33"/>
      <c r="AM133" s="34"/>
      <c r="AN133" s="34"/>
      <c r="AO133" s="34"/>
      <c r="AP133" s="34"/>
      <c r="AQ133" s="34"/>
      <c r="AR133" s="35"/>
      <c r="AS133" s="35"/>
      <c r="AT133" s="35"/>
      <c r="AU133" s="35"/>
      <c r="AV133" s="35"/>
      <c r="AW133" s="35"/>
      <c r="AX133" s="35"/>
      <c r="AY133" s="35"/>
      <c r="AZ133" s="27">
        <f t="shared" si="16"/>
        <v>0</v>
      </c>
      <c r="BA133" s="40"/>
      <c r="BB133" s="27">
        <f t="shared" si="17"/>
        <v>0</v>
      </c>
      <c r="BC133" s="38"/>
      <c r="BD133" s="27">
        <f t="shared" si="18"/>
        <v>0</v>
      </c>
      <c r="BE133" s="357"/>
      <c r="BF133" s="357"/>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row>
    <row r="134" spans="1:91" s="357" customFormat="1" ht="21" customHeight="1" x14ac:dyDescent="0.25">
      <c r="A134" s="50"/>
      <c r="B134" s="50"/>
      <c r="C134" s="27" t="s">
        <v>149</v>
      </c>
      <c r="D134" s="28" t="s">
        <v>1166</v>
      </c>
      <c r="E134" s="45">
        <v>36820</v>
      </c>
      <c r="F134" s="45">
        <v>13674</v>
      </c>
      <c r="G134" s="429" t="s">
        <v>921</v>
      </c>
      <c r="H134" s="429"/>
      <c r="I134" s="31">
        <v>0</v>
      </c>
      <c r="J134" s="31">
        <v>0</v>
      </c>
      <c r="K134" s="31">
        <v>0</v>
      </c>
      <c r="L134" s="31">
        <v>0</v>
      </c>
      <c r="M134" s="31">
        <v>0</v>
      </c>
      <c r="N134" s="31">
        <v>0</v>
      </c>
      <c r="O134" s="31">
        <v>0</v>
      </c>
      <c r="P134" s="31">
        <v>0</v>
      </c>
      <c r="Q134" s="31">
        <v>0</v>
      </c>
      <c r="R134" s="31">
        <v>0</v>
      </c>
      <c r="S134" s="31">
        <v>0</v>
      </c>
      <c r="T134" s="31">
        <v>0</v>
      </c>
      <c r="U134" s="31">
        <v>0</v>
      </c>
      <c r="V134" s="31">
        <v>0</v>
      </c>
      <c r="W134" s="31">
        <v>0</v>
      </c>
      <c r="X134" s="31">
        <v>0</v>
      </c>
      <c r="Y134" s="31">
        <v>0</v>
      </c>
      <c r="Z134" s="31">
        <v>0</v>
      </c>
      <c r="AA134" s="31">
        <v>0</v>
      </c>
      <c r="AB134" s="31">
        <v>0</v>
      </c>
      <c r="AC134" s="31"/>
      <c r="AD134" s="33"/>
      <c r="AE134" s="33"/>
      <c r="AF134" s="33"/>
      <c r="AG134" s="33"/>
      <c r="AH134" s="33"/>
      <c r="AI134" s="33"/>
      <c r="AJ134" s="33"/>
      <c r="AK134" s="33"/>
      <c r="AL134" s="33"/>
      <c r="AM134" s="34"/>
      <c r="AN134" s="34"/>
      <c r="AO134" s="34"/>
      <c r="AP134" s="34"/>
      <c r="AQ134" s="34"/>
      <c r="AR134" s="35"/>
      <c r="AS134" s="35"/>
      <c r="AT134" s="35"/>
      <c r="AU134" s="35"/>
      <c r="AV134" s="35"/>
      <c r="AW134" s="35"/>
      <c r="AX134" s="35"/>
      <c r="AY134" s="35"/>
      <c r="AZ134" s="27">
        <f t="shared" si="16"/>
        <v>0</v>
      </c>
      <c r="BA134" s="40"/>
      <c r="BB134" s="27">
        <f t="shared" si="17"/>
        <v>0</v>
      </c>
      <c r="BC134" s="38"/>
      <c r="BD134" s="27">
        <f t="shared" si="18"/>
        <v>0</v>
      </c>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row>
    <row r="135" spans="1:91" s="357" customFormat="1" ht="21" customHeight="1" x14ac:dyDescent="0.25">
      <c r="A135" s="50"/>
      <c r="B135" s="50"/>
      <c r="C135" s="27" t="s">
        <v>153</v>
      </c>
      <c r="D135" s="28" t="s">
        <v>943</v>
      </c>
      <c r="E135" s="45">
        <v>38309</v>
      </c>
      <c r="F135" s="45">
        <v>29881</v>
      </c>
      <c r="G135" s="429" t="s">
        <v>921</v>
      </c>
      <c r="H135" s="429"/>
      <c r="I135" s="31">
        <v>0</v>
      </c>
      <c r="J135" s="31">
        <v>0</v>
      </c>
      <c r="K135" s="31">
        <v>0</v>
      </c>
      <c r="L135" s="31">
        <v>0</v>
      </c>
      <c r="M135" s="31">
        <v>0</v>
      </c>
      <c r="N135" s="31">
        <v>0</v>
      </c>
      <c r="O135" s="31">
        <v>0</v>
      </c>
      <c r="P135" s="31">
        <v>0</v>
      </c>
      <c r="Q135" s="31">
        <v>0</v>
      </c>
      <c r="R135" s="31">
        <v>0</v>
      </c>
      <c r="S135" s="31">
        <v>0</v>
      </c>
      <c r="T135" s="31">
        <v>0</v>
      </c>
      <c r="U135" s="31">
        <v>0</v>
      </c>
      <c r="V135" s="31">
        <v>0</v>
      </c>
      <c r="W135" s="31">
        <v>0</v>
      </c>
      <c r="X135" s="31">
        <v>0</v>
      </c>
      <c r="Y135" s="31">
        <v>0</v>
      </c>
      <c r="Z135" s="31">
        <v>0</v>
      </c>
      <c r="AA135" s="31">
        <v>0</v>
      </c>
      <c r="AB135" s="31">
        <v>0</v>
      </c>
      <c r="AC135" s="31"/>
      <c r="AD135" s="33"/>
      <c r="AE135" s="33"/>
      <c r="AF135" s="33"/>
      <c r="AG135" s="33"/>
      <c r="AH135" s="33"/>
      <c r="AI135" s="33"/>
      <c r="AJ135" s="33"/>
      <c r="AK135" s="33"/>
      <c r="AL135" s="33"/>
      <c r="AM135" s="34"/>
      <c r="AN135" s="34"/>
      <c r="AO135" s="34"/>
      <c r="AP135" s="34"/>
      <c r="AQ135" s="34"/>
      <c r="AR135" s="35"/>
      <c r="AS135" s="35"/>
      <c r="AT135" s="35"/>
      <c r="AU135" s="35"/>
      <c r="AV135" s="35"/>
      <c r="AW135" s="35"/>
      <c r="AX135" s="35"/>
      <c r="AY135" s="35"/>
      <c r="AZ135" s="27">
        <f t="shared" si="16"/>
        <v>0</v>
      </c>
      <c r="BA135" s="40"/>
      <c r="BB135" s="27">
        <f t="shared" si="17"/>
        <v>0</v>
      </c>
      <c r="BC135" s="38"/>
      <c r="BD135" s="27">
        <f t="shared" si="18"/>
        <v>0</v>
      </c>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I135" s="40"/>
      <c r="CJ135" s="40"/>
      <c r="CK135" s="40"/>
      <c r="CL135" s="40"/>
      <c r="CM135" s="40"/>
    </row>
    <row r="136" spans="1:91" s="357" customFormat="1" ht="21" customHeight="1" x14ac:dyDescent="0.25">
      <c r="A136" s="50"/>
      <c r="B136" s="50"/>
      <c r="C136" s="27" t="s">
        <v>178</v>
      </c>
      <c r="D136" s="49" t="s">
        <v>1047</v>
      </c>
      <c r="E136" s="29">
        <v>43141</v>
      </c>
      <c r="F136" s="45">
        <v>43844</v>
      </c>
      <c r="G136" s="429" t="s">
        <v>921</v>
      </c>
      <c r="H136" s="429"/>
      <c r="I136" s="31">
        <v>0</v>
      </c>
      <c r="J136" s="31">
        <v>0</v>
      </c>
      <c r="K136" s="31">
        <v>0</v>
      </c>
      <c r="L136" s="31">
        <v>0</v>
      </c>
      <c r="M136" s="31">
        <v>0</v>
      </c>
      <c r="N136" s="31">
        <v>0</v>
      </c>
      <c r="O136" s="31">
        <v>0</v>
      </c>
      <c r="P136" s="31">
        <v>0</v>
      </c>
      <c r="Q136" s="31">
        <v>0</v>
      </c>
      <c r="R136" s="31">
        <v>0</v>
      </c>
      <c r="S136" s="31">
        <v>0</v>
      </c>
      <c r="T136" s="31">
        <v>0</v>
      </c>
      <c r="U136" s="31">
        <v>0</v>
      </c>
      <c r="V136" s="31">
        <v>0</v>
      </c>
      <c r="W136" s="31">
        <v>0</v>
      </c>
      <c r="X136" s="31">
        <v>0</v>
      </c>
      <c r="Y136" s="31">
        <v>0</v>
      </c>
      <c r="Z136" s="31">
        <v>0</v>
      </c>
      <c r="AA136" s="31">
        <v>0</v>
      </c>
      <c r="AB136" s="31">
        <v>0</v>
      </c>
      <c r="AC136" s="31"/>
      <c r="AD136" s="33"/>
      <c r="AE136" s="33"/>
      <c r="AF136" s="33"/>
      <c r="AG136" s="33"/>
      <c r="AH136" s="33"/>
      <c r="AI136" s="33"/>
      <c r="AJ136" s="33"/>
      <c r="AK136" s="33"/>
      <c r="AL136" s="33"/>
      <c r="AM136" s="34"/>
      <c r="AN136" s="34"/>
      <c r="AO136" s="34"/>
      <c r="AP136" s="34"/>
      <c r="AQ136" s="34"/>
      <c r="AR136" s="35"/>
      <c r="AS136" s="35"/>
      <c r="AT136" s="35"/>
      <c r="AU136" s="35"/>
      <c r="AV136" s="35"/>
      <c r="AW136" s="35"/>
      <c r="AX136" s="35"/>
      <c r="AY136" s="35"/>
      <c r="AZ136" s="27">
        <f t="shared" si="16"/>
        <v>0</v>
      </c>
      <c r="BA136" s="40"/>
      <c r="BB136" s="27">
        <f t="shared" si="17"/>
        <v>0</v>
      </c>
      <c r="BC136" s="38"/>
      <c r="BD136" s="27">
        <f t="shared" si="18"/>
        <v>0</v>
      </c>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row>
    <row r="137" spans="1:91" s="357" customFormat="1" ht="21" customHeight="1" x14ac:dyDescent="0.25">
      <c r="A137" s="50"/>
      <c r="B137" s="50"/>
      <c r="C137" s="27" t="s">
        <v>113</v>
      </c>
      <c r="D137" s="28" t="s">
        <v>102</v>
      </c>
      <c r="E137" s="45">
        <v>38825</v>
      </c>
      <c r="F137" s="45">
        <v>13674</v>
      </c>
      <c r="G137" s="429" t="s">
        <v>259</v>
      </c>
      <c r="H137" s="429"/>
      <c r="I137" s="31">
        <v>0</v>
      </c>
      <c r="J137" s="31">
        <v>0</v>
      </c>
      <c r="K137" s="31">
        <v>0</v>
      </c>
      <c r="L137" s="31">
        <v>0</v>
      </c>
      <c r="M137" s="31">
        <v>0</v>
      </c>
      <c r="N137" s="31">
        <v>0</v>
      </c>
      <c r="O137" s="31">
        <v>0</v>
      </c>
      <c r="P137" s="31">
        <v>0</v>
      </c>
      <c r="Q137" s="31">
        <v>0</v>
      </c>
      <c r="R137" s="31">
        <v>1</v>
      </c>
      <c r="S137" s="31">
        <v>1</v>
      </c>
      <c r="T137" s="31">
        <v>2</v>
      </c>
      <c r="U137" s="31">
        <v>3</v>
      </c>
      <c r="V137" s="31">
        <v>0</v>
      </c>
      <c r="W137" s="31">
        <v>3</v>
      </c>
      <c r="X137" s="31">
        <v>0</v>
      </c>
      <c r="Y137" s="31">
        <v>3</v>
      </c>
      <c r="Z137" s="31">
        <v>0</v>
      </c>
      <c r="AA137" s="31">
        <v>0</v>
      </c>
      <c r="AB137" s="31">
        <v>0</v>
      </c>
      <c r="AC137" s="31"/>
      <c r="AD137" s="33"/>
      <c r="AE137" s="33"/>
      <c r="AF137" s="33"/>
      <c r="AG137" s="33"/>
      <c r="AH137" s="33"/>
      <c r="AI137" s="33"/>
      <c r="AJ137" s="33"/>
      <c r="AK137" s="33"/>
      <c r="AL137" s="33"/>
      <c r="AM137" s="34"/>
      <c r="AN137" s="34"/>
      <c r="AO137" s="34"/>
      <c r="AP137" s="34"/>
      <c r="AQ137" s="34"/>
      <c r="AR137" s="35"/>
      <c r="AS137" s="35"/>
      <c r="AT137" s="35"/>
      <c r="AU137" s="35"/>
      <c r="AV137" s="35"/>
      <c r="AW137" s="35"/>
      <c r="AX137" s="35"/>
      <c r="AY137" s="35"/>
      <c r="AZ137" s="27">
        <f t="shared" si="16"/>
        <v>0</v>
      </c>
      <c r="BA137" s="40"/>
      <c r="BB137" s="27">
        <f t="shared" si="17"/>
        <v>0</v>
      </c>
      <c r="BC137" s="38"/>
      <c r="BD137" s="27">
        <f t="shared" si="18"/>
        <v>0</v>
      </c>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row>
    <row r="138" spans="1:91" s="357" customFormat="1" ht="21" customHeight="1" x14ac:dyDescent="0.25">
      <c r="A138" s="50"/>
      <c r="B138" s="50"/>
      <c r="C138" s="27" t="s">
        <v>81</v>
      </c>
      <c r="D138" s="28" t="s">
        <v>129</v>
      </c>
      <c r="E138" s="41">
        <v>35937</v>
      </c>
      <c r="F138" s="45">
        <v>24622</v>
      </c>
      <c r="G138" s="429" t="s">
        <v>260</v>
      </c>
      <c r="H138" s="429"/>
      <c r="I138" s="31">
        <v>0</v>
      </c>
      <c r="J138" s="31">
        <v>0</v>
      </c>
      <c r="K138" s="31">
        <v>0</v>
      </c>
      <c r="L138" s="31">
        <v>0</v>
      </c>
      <c r="M138" s="31">
        <v>0</v>
      </c>
      <c r="N138" s="31">
        <v>1</v>
      </c>
      <c r="O138" s="31">
        <v>1</v>
      </c>
      <c r="P138" s="31">
        <v>13</v>
      </c>
      <c r="Q138" s="31">
        <v>14</v>
      </c>
      <c r="R138" s="31">
        <v>13</v>
      </c>
      <c r="S138" s="31">
        <v>27</v>
      </c>
      <c r="T138" s="31">
        <v>9</v>
      </c>
      <c r="U138" s="31">
        <v>36</v>
      </c>
      <c r="V138" s="31">
        <v>0</v>
      </c>
      <c r="W138" s="31">
        <v>36</v>
      </c>
      <c r="X138" s="31">
        <v>0</v>
      </c>
      <c r="Y138" s="31">
        <v>36</v>
      </c>
      <c r="Z138" s="31">
        <v>0</v>
      </c>
      <c r="AA138" s="31">
        <v>0</v>
      </c>
      <c r="AB138" s="31">
        <v>0</v>
      </c>
      <c r="AC138" s="31"/>
      <c r="AD138" s="33"/>
      <c r="AE138" s="33"/>
      <c r="AF138" s="33"/>
      <c r="AG138" s="33"/>
      <c r="AH138" s="33"/>
      <c r="AI138" s="33"/>
      <c r="AJ138" s="33"/>
      <c r="AK138" s="33"/>
      <c r="AL138" s="33"/>
      <c r="AM138" s="34"/>
      <c r="AN138" s="34"/>
      <c r="AO138" s="34"/>
      <c r="AP138" s="34"/>
      <c r="AQ138" s="34"/>
      <c r="AR138" s="35"/>
      <c r="AS138" s="35"/>
      <c r="AT138" s="35"/>
      <c r="AU138" s="35"/>
      <c r="AV138" s="35"/>
      <c r="AW138" s="35"/>
      <c r="AX138" s="35"/>
      <c r="AY138" s="35"/>
      <c r="AZ138" s="27">
        <f t="shared" si="16"/>
        <v>0</v>
      </c>
      <c r="BA138" s="40"/>
      <c r="BB138" s="27">
        <f t="shared" si="17"/>
        <v>0</v>
      </c>
      <c r="BC138" s="38"/>
      <c r="BD138" s="27">
        <f t="shared" si="18"/>
        <v>0</v>
      </c>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row>
    <row r="139" spans="1:91" s="357" customFormat="1" ht="21" customHeight="1" x14ac:dyDescent="0.25">
      <c r="A139" s="27"/>
      <c r="B139" s="27"/>
      <c r="C139" s="27" t="s">
        <v>84</v>
      </c>
      <c r="D139" s="28" t="s">
        <v>53</v>
      </c>
      <c r="E139" s="41">
        <v>35937</v>
      </c>
      <c r="F139" s="45">
        <v>31951</v>
      </c>
      <c r="G139" s="429" t="s">
        <v>260</v>
      </c>
      <c r="H139" s="429"/>
      <c r="I139" s="31">
        <v>0</v>
      </c>
      <c r="J139" s="31">
        <v>0</v>
      </c>
      <c r="K139" s="31">
        <v>0</v>
      </c>
      <c r="L139" s="31">
        <v>0</v>
      </c>
      <c r="M139" s="31">
        <v>0</v>
      </c>
      <c r="N139" s="31">
        <v>0</v>
      </c>
      <c r="O139" s="31">
        <v>0</v>
      </c>
      <c r="P139" s="31">
        <v>11</v>
      </c>
      <c r="Q139" s="31">
        <v>11</v>
      </c>
      <c r="R139" s="31">
        <v>12</v>
      </c>
      <c r="S139" s="31">
        <v>23</v>
      </c>
      <c r="T139" s="31">
        <v>6</v>
      </c>
      <c r="U139" s="31">
        <v>29</v>
      </c>
      <c r="V139" s="31">
        <v>0</v>
      </c>
      <c r="W139" s="31">
        <v>29</v>
      </c>
      <c r="X139" s="31">
        <v>0</v>
      </c>
      <c r="Y139" s="31">
        <v>29</v>
      </c>
      <c r="Z139" s="31">
        <v>0</v>
      </c>
      <c r="AA139" s="31">
        <v>0</v>
      </c>
      <c r="AB139" s="31">
        <v>0</v>
      </c>
      <c r="AC139" s="31"/>
      <c r="AD139" s="33"/>
      <c r="AE139" s="33"/>
      <c r="AF139" s="33"/>
      <c r="AG139" s="33"/>
      <c r="AH139" s="33"/>
      <c r="AI139" s="33"/>
      <c r="AJ139" s="33"/>
      <c r="AK139" s="33"/>
      <c r="AL139" s="33"/>
      <c r="AM139" s="34"/>
      <c r="AN139" s="34"/>
      <c r="AO139" s="34"/>
      <c r="AP139" s="34"/>
      <c r="AQ139" s="34"/>
      <c r="AR139" s="35"/>
      <c r="AS139" s="35"/>
      <c r="AT139" s="35"/>
      <c r="AU139" s="35"/>
      <c r="AV139" s="35"/>
      <c r="AW139" s="35"/>
      <c r="AX139" s="35"/>
      <c r="AY139" s="35"/>
      <c r="AZ139" s="27">
        <f t="shared" si="16"/>
        <v>0</v>
      </c>
      <c r="BA139" s="40"/>
      <c r="BB139" s="27">
        <f t="shared" si="17"/>
        <v>0</v>
      </c>
      <c r="BC139" s="38"/>
      <c r="BD139" s="27">
        <f t="shared" si="18"/>
        <v>0</v>
      </c>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row>
    <row r="140" spans="1:91" s="40" customFormat="1" ht="21" customHeight="1" x14ac:dyDescent="0.25">
      <c r="A140" s="27"/>
      <c r="B140" s="27"/>
      <c r="C140" s="27" t="s">
        <v>94</v>
      </c>
      <c r="D140" s="28" t="s">
        <v>1021</v>
      </c>
      <c r="E140" s="29">
        <v>43892</v>
      </c>
      <c r="F140" s="45">
        <v>39317</v>
      </c>
      <c r="G140" s="429" t="s">
        <v>256</v>
      </c>
      <c r="H140" s="429"/>
      <c r="I140" s="31">
        <v>7</v>
      </c>
      <c r="J140" s="31">
        <v>1</v>
      </c>
      <c r="K140" s="31">
        <v>8</v>
      </c>
      <c r="L140" s="31">
        <v>0</v>
      </c>
      <c r="M140" s="31">
        <v>8</v>
      </c>
      <c r="N140" s="31">
        <v>2</v>
      </c>
      <c r="O140" s="31">
        <v>10</v>
      </c>
      <c r="P140" s="31">
        <v>1</v>
      </c>
      <c r="Q140" s="31">
        <v>11</v>
      </c>
      <c r="R140" s="31">
        <v>0</v>
      </c>
      <c r="S140" s="31">
        <v>11</v>
      </c>
      <c r="T140" s="31">
        <v>3</v>
      </c>
      <c r="U140" s="31">
        <v>14</v>
      </c>
      <c r="V140" s="31">
        <v>0</v>
      </c>
      <c r="W140" s="31">
        <v>14</v>
      </c>
      <c r="X140" s="31">
        <v>0</v>
      </c>
      <c r="Y140" s="31">
        <v>14</v>
      </c>
      <c r="Z140" s="31">
        <v>0</v>
      </c>
      <c r="AA140" s="31">
        <v>0</v>
      </c>
      <c r="AB140" s="31">
        <v>0</v>
      </c>
      <c r="AC140" s="31"/>
      <c r="AD140" s="33"/>
      <c r="AE140" s="33"/>
      <c r="AF140" s="33"/>
      <c r="AG140" s="33"/>
      <c r="AH140" s="33"/>
      <c r="AI140" s="33"/>
      <c r="AJ140" s="33"/>
      <c r="AK140" s="33"/>
      <c r="AL140" s="33"/>
      <c r="AM140" s="34"/>
      <c r="AN140" s="34"/>
      <c r="AO140" s="34"/>
      <c r="AP140" s="34"/>
      <c r="AQ140" s="34"/>
      <c r="AR140" s="35"/>
      <c r="AS140" s="35"/>
      <c r="AT140" s="35"/>
      <c r="AU140" s="35"/>
      <c r="AV140" s="35"/>
      <c r="AW140" s="35"/>
      <c r="AX140" s="35"/>
      <c r="AY140" s="35"/>
      <c r="AZ140" s="27">
        <f t="shared" si="16"/>
        <v>0</v>
      </c>
      <c r="BB140" s="27">
        <f t="shared" si="17"/>
        <v>0</v>
      </c>
      <c r="BC140" s="38"/>
      <c r="BD140" s="27">
        <f t="shared" si="18"/>
        <v>0</v>
      </c>
    </row>
    <row r="141" spans="1:91" s="40" customFormat="1" ht="21" customHeight="1" x14ac:dyDescent="0.25">
      <c r="A141" s="50"/>
      <c r="B141" s="50"/>
      <c r="C141" s="27" t="s">
        <v>112</v>
      </c>
      <c r="D141" s="49" t="s">
        <v>980</v>
      </c>
      <c r="E141" s="45">
        <v>33752</v>
      </c>
      <c r="F141" s="45">
        <v>22153</v>
      </c>
      <c r="G141" s="429" t="s">
        <v>259</v>
      </c>
      <c r="H141" s="429"/>
      <c r="I141" s="31">
        <v>0</v>
      </c>
      <c r="J141" s="31">
        <v>0</v>
      </c>
      <c r="K141" s="31">
        <v>0</v>
      </c>
      <c r="L141" s="31">
        <v>0</v>
      </c>
      <c r="M141" s="31">
        <v>0</v>
      </c>
      <c r="N141" s="31">
        <v>0</v>
      </c>
      <c r="O141" s="31">
        <v>0</v>
      </c>
      <c r="P141" s="31">
        <v>0</v>
      </c>
      <c r="Q141" s="31">
        <v>0</v>
      </c>
      <c r="R141" s="31">
        <v>0</v>
      </c>
      <c r="S141" s="31">
        <v>0</v>
      </c>
      <c r="T141" s="31">
        <v>3</v>
      </c>
      <c r="U141" s="31">
        <v>3</v>
      </c>
      <c r="V141" s="31">
        <v>0</v>
      </c>
      <c r="W141" s="31">
        <v>3</v>
      </c>
      <c r="X141" s="31">
        <v>0</v>
      </c>
      <c r="Y141" s="31">
        <v>3</v>
      </c>
      <c r="Z141" s="31">
        <v>0</v>
      </c>
      <c r="AA141" s="31">
        <v>0</v>
      </c>
      <c r="AB141" s="31">
        <v>0</v>
      </c>
      <c r="AC141" s="31"/>
      <c r="AD141" s="33"/>
      <c r="AE141" s="33"/>
      <c r="AF141" s="33"/>
      <c r="AG141" s="33"/>
      <c r="AH141" s="33"/>
      <c r="AI141" s="33"/>
      <c r="AJ141" s="33"/>
      <c r="AK141" s="33"/>
      <c r="AL141" s="33"/>
      <c r="AM141" s="34"/>
      <c r="AN141" s="34"/>
      <c r="AO141" s="34"/>
      <c r="AP141" s="34"/>
      <c r="AQ141" s="34"/>
      <c r="AR141" s="35"/>
      <c r="AS141" s="35"/>
      <c r="AT141" s="35"/>
      <c r="AU141" s="35"/>
      <c r="AV141" s="35"/>
      <c r="AW141" s="35"/>
      <c r="AX141" s="35"/>
      <c r="AY141" s="35"/>
      <c r="AZ141" s="27">
        <f t="shared" si="16"/>
        <v>0</v>
      </c>
      <c r="BB141" s="27">
        <f t="shared" si="17"/>
        <v>0</v>
      </c>
      <c r="BC141" s="38"/>
      <c r="BD141" s="27">
        <f t="shared" si="18"/>
        <v>0</v>
      </c>
    </row>
    <row r="142" spans="1:91" s="40" customFormat="1" ht="21" customHeight="1" x14ac:dyDescent="0.25">
      <c r="A142" s="27"/>
      <c r="B142" s="27"/>
      <c r="C142" s="27" t="s">
        <v>180</v>
      </c>
      <c r="D142" s="28" t="s">
        <v>998</v>
      </c>
      <c r="E142" s="29">
        <v>43237</v>
      </c>
      <c r="F142" s="45">
        <v>21348</v>
      </c>
      <c r="G142" s="429" t="s">
        <v>921</v>
      </c>
      <c r="H142" s="429"/>
      <c r="I142" s="31">
        <v>0</v>
      </c>
      <c r="J142" s="31">
        <v>0</v>
      </c>
      <c r="K142" s="31">
        <v>0</v>
      </c>
      <c r="L142" s="31">
        <v>0</v>
      </c>
      <c r="M142" s="31">
        <v>0</v>
      </c>
      <c r="N142" s="31">
        <v>0</v>
      </c>
      <c r="O142" s="31">
        <v>0</v>
      </c>
      <c r="P142" s="31">
        <v>0</v>
      </c>
      <c r="Q142" s="31">
        <v>0</v>
      </c>
      <c r="R142" s="31">
        <v>0</v>
      </c>
      <c r="S142" s="31">
        <v>0</v>
      </c>
      <c r="T142" s="31">
        <v>0</v>
      </c>
      <c r="U142" s="31">
        <v>0</v>
      </c>
      <c r="V142" s="31">
        <v>0</v>
      </c>
      <c r="W142" s="31">
        <v>0</v>
      </c>
      <c r="X142" s="31">
        <v>0</v>
      </c>
      <c r="Y142" s="31">
        <v>0</v>
      </c>
      <c r="Z142" s="31">
        <v>0</v>
      </c>
      <c r="AA142" s="31">
        <v>0</v>
      </c>
      <c r="AB142" s="31">
        <v>0</v>
      </c>
      <c r="AC142" s="31"/>
      <c r="AD142" s="33"/>
      <c r="AE142" s="33"/>
      <c r="AF142" s="33"/>
      <c r="AG142" s="33"/>
      <c r="AH142" s="33"/>
      <c r="AI142" s="33"/>
      <c r="AJ142" s="33"/>
      <c r="AK142" s="33"/>
      <c r="AL142" s="33"/>
      <c r="AM142" s="33"/>
      <c r="AN142" s="34"/>
      <c r="AO142" s="34"/>
      <c r="AP142" s="34"/>
      <c r="AQ142" s="34"/>
      <c r="AR142" s="35"/>
      <c r="AS142" s="35"/>
      <c r="AT142" s="35"/>
      <c r="AU142" s="35"/>
      <c r="AV142" s="35"/>
      <c r="AW142" s="35"/>
      <c r="AX142" s="35"/>
      <c r="AY142" s="35"/>
      <c r="AZ142" s="27">
        <f t="shared" si="16"/>
        <v>0</v>
      </c>
      <c r="BB142" s="27">
        <f t="shared" si="17"/>
        <v>0</v>
      </c>
      <c r="BC142" s="38"/>
      <c r="BD142" s="27">
        <f t="shared" si="18"/>
        <v>0</v>
      </c>
    </row>
    <row r="143" spans="1:91" s="40" customFormat="1" ht="21" customHeight="1" x14ac:dyDescent="0.25">
      <c r="A143" s="50"/>
      <c r="B143" s="50"/>
      <c r="C143" s="27" t="s">
        <v>165</v>
      </c>
      <c r="D143" s="49" t="s">
        <v>1430</v>
      </c>
      <c r="E143" s="45">
        <v>41017</v>
      </c>
      <c r="F143" s="45">
        <v>41085</v>
      </c>
      <c r="G143" s="429" t="s">
        <v>921</v>
      </c>
      <c r="H143" s="429"/>
      <c r="I143" s="31">
        <v>0</v>
      </c>
      <c r="J143" s="31">
        <v>0</v>
      </c>
      <c r="K143" s="31">
        <v>0</v>
      </c>
      <c r="L143" s="31">
        <v>0</v>
      </c>
      <c r="M143" s="31">
        <v>0</v>
      </c>
      <c r="N143" s="31">
        <v>0</v>
      </c>
      <c r="O143" s="31">
        <v>0</v>
      </c>
      <c r="P143" s="31">
        <v>0</v>
      </c>
      <c r="Q143" s="31">
        <v>0</v>
      </c>
      <c r="R143" s="31">
        <v>0</v>
      </c>
      <c r="S143" s="31">
        <v>0</v>
      </c>
      <c r="T143" s="31">
        <v>0</v>
      </c>
      <c r="U143" s="31">
        <v>0</v>
      </c>
      <c r="V143" s="31">
        <v>0</v>
      </c>
      <c r="W143" s="31">
        <v>0</v>
      </c>
      <c r="X143" s="31">
        <v>0</v>
      </c>
      <c r="Y143" s="31">
        <v>0</v>
      </c>
      <c r="Z143" s="31">
        <v>0</v>
      </c>
      <c r="AA143" s="31">
        <v>0</v>
      </c>
      <c r="AB143" s="31">
        <v>0</v>
      </c>
      <c r="AC143" s="31"/>
      <c r="AD143" s="33"/>
      <c r="AE143" s="33"/>
      <c r="AF143" s="33"/>
      <c r="AG143" s="33"/>
      <c r="AH143" s="33"/>
      <c r="AI143" s="33"/>
      <c r="AJ143" s="33"/>
      <c r="AK143" s="33"/>
      <c r="AL143" s="33"/>
      <c r="AM143" s="34"/>
      <c r="AN143" s="34"/>
      <c r="AO143" s="34"/>
      <c r="AP143" s="34"/>
      <c r="AQ143" s="34"/>
      <c r="AR143" s="35"/>
      <c r="AS143" s="35"/>
      <c r="AT143" s="35"/>
      <c r="AU143" s="35"/>
      <c r="AV143" s="35"/>
      <c r="AW143" s="35"/>
      <c r="AX143" s="35"/>
      <c r="AY143" s="35"/>
      <c r="AZ143" s="27">
        <f t="shared" si="16"/>
        <v>0</v>
      </c>
      <c r="BB143" s="27">
        <f t="shared" si="17"/>
        <v>0</v>
      </c>
      <c r="BC143" s="38"/>
      <c r="BD143" s="27">
        <f t="shared" si="18"/>
        <v>0</v>
      </c>
    </row>
    <row r="144" spans="1:91" s="357" customFormat="1" ht="21" customHeight="1" x14ac:dyDescent="0.25">
      <c r="A144" s="50"/>
      <c r="B144" s="50"/>
      <c r="C144" s="27" t="s">
        <v>151</v>
      </c>
      <c r="D144" s="28" t="s">
        <v>227</v>
      </c>
      <c r="E144" s="45">
        <v>37712</v>
      </c>
      <c r="F144" s="45"/>
      <c r="G144" s="429" t="s">
        <v>921</v>
      </c>
      <c r="H144" s="429"/>
      <c r="I144" s="31">
        <v>0</v>
      </c>
      <c r="J144" s="31">
        <v>0</v>
      </c>
      <c r="K144" s="31">
        <v>0</v>
      </c>
      <c r="L144" s="31">
        <v>0</v>
      </c>
      <c r="M144" s="31">
        <v>0</v>
      </c>
      <c r="N144" s="31">
        <v>0</v>
      </c>
      <c r="O144" s="31">
        <v>0</v>
      </c>
      <c r="P144" s="31">
        <v>0</v>
      </c>
      <c r="Q144" s="31">
        <v>0</v>
      </c>
      <c r="R144" s="31">
        <v>0</v>
      </c>
      <c r="S144" s="31">
        <v>0</v>
      </c>
      <c r="T144" s="31">
        <v>0</v>
      </c>
      <c r="U144" s="31">
        <v>0</v>
      </c>
      <c r="V144" s="31">
        <v>0</v>
      </c>
      <c r="W144" s="31">
        <v>0</v>
      </c>
      <c r="X144" s="31">
        <v>0</v>
      </c>
      <c r="Y144" s="31">
        <v>0</v>
      </c>
      <c r="Z144" s="31">
        <v>0</v>
      </c>
      <c r="AA144" s="31">
        <v>0</v>
      </c>
      <c r="AB144" s="31">
        <v>0</v>
      </c>
      <c r="AC144" s="31"/>
      <c r="AD144" s="33"/>
      <c r="AE144" s="33"/>
      <c r="AF144" s="33"/>
      <c r="AG144" s="33"/>
      <c r="AH144" s="33"/>
      <c r="AI144" s="33"/>
      <c r="AJ144" s="33"/>
      <c r="AK144" s="33"/>
      <c r="AL144" s="33"/>
      <c r="AM144" s="34"/>
      <c r="AN144" s="34"/>
      <c r="AO144" s="34"/>
      <c r="AP144" s="34"/>
      <c r="AQ144" s="34"/>
      <c r="AR144" s="35"/>
      <c r="AS144" s="35"/>
      <c r="AT144" s="35"/>
      <c r="AU144" s="35"/>
      <c r="AV144" s="35"/>
      <c r="AW144" s="35"/>
      <c r="AX144" s="35"/>
      <c r="AY144" s="35"/>
      <c r="AZ144" s="27">
        <f t="shared" si="16"/>
        <v>0</v>
      </c>
      <c r="BA144" s="40"/>
      <c r="BB144" s="27">
        <f t="shared" si="17"/>
        <v>0</v>
      </c>
      <c r="BC144" s="38"/>
      <c r="BD144" s="27">
        <f t="shared" si="18"/>
        <v>0</v>
      </c>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row>
    <row r="145" spans="1:91" s="40" customFormat="1" ht="21" customHeight="1" x14ac:dyDescent="0.25">
      <c r="A145" s="50"/>
      <c r="B145" s="50"/>
      <c r="C145" s="27" t="s">
        <v>117</v>
      </c>
      <c r="D145" s="28" t="s">
        <v>240</v>
      </c>
      <c r="E145" s="41">
        <v>40087</v>
      </c>
      <c r="F145" s="45">
        <v>40143</v>
      </c>
      <c r="G145" s="429" t="s">
        <v>260</v>
      </c>
      <c r="H145" s="429"/>
      <c r="I145" s="31">
        <v>0</v>
      </c>
      <c r="J145" s="31">
        <v>0</v>
      </c>
      <c r="K145" s="31">
        <v>0</v>
      </c>
      <c r="L145" s="31">
        <v>0</v>
      </c>
      <c r="M145" s="31">
        <v>0</v>
      </c>
      <c r="N145" s="31">
        <v>0</v>
      </c>
      <c r="O145" s="31">
        <v>0</v>
      </c>
      <c r="P145" s="31">
        <v>0</v>
      </c>
      <c r="Q145" s="31">
        <v>0</v>
      </c>
      <c r="R145" s="31">
        <v>0</v>
      </c>
      <c r="S145" s="31">
        <v>0</v>
      </c>
      <c r="T145" s="31">
        <v>2</v>
      </c>
      <c r="U145" s="31">
        <v>2</v>
      </c>
      <c r="V145" s="31">
        <v>0</v>
      </c>
      <c r="W145" s="31">
        <v>2</v>
      </c>
      <c r="X145" s="31">
        <v>0</v>
      </c>
      <c r="Y145" s="31">
        <v>2</v>
      </c>
      <c r="Z145" s="31">
        <v>0</v>
      </c>
      <c r="AA145" s="31">
        <v>0</v>
      </c>
      <c r="AB145" s="31">
        <v>0</v>
      </c>
      <c r="AC145" s="31"/>
      <c r="AD145" s="33"/>
      <c r="AE145" s="33"/>
      <c r="AF145" s="33"/>
      <c r="AG145" s="33"/>
      <c r="AH145" s="33"/>
      <c r="AI145" s="33"/>
      <c r="AJ145" s="33"/>
      <c r="AK145" s="33"/>
      <c r="AL145" s="33"/>
      <c r="AM145" s="34"/>
      <c r="AN145" s="34"/>
      <c r="AO145" s="34"/>
      <c r="AP145" s="34"/>
      <c r="AQ145" s="34"/>
      <c r="AR145" s="35"/>
      <c r="AS145" s="35"/>
      <c r="AT145" s="35"/>
      <c r="AU145" s="35"/>
      <c r="AV145" s="35"/>
      <c r="AW145" s="35"/>
      <c r="AX145" s="35"/>
      <c r="AY145" s="35"/>
      <c r="AZ145" s="27">
        <f t="shared" si="16"/>
        <v>0</v>
      </c>
      <c r="BB145" s="27">
        <f t="shared" si="17"/>
        <v>0</v>
      </c>
      <c r="BC145" s="38"/>
      <c r="BD145" s="27">
        <f t="shared" si="18"/>
        <v>0</v>
      </c>
      <c r="BE145" s="356"/>
      <c r="BF145" s="356"/>
      <c r="CI145" s="356"/>
      <c r="CJ145" s="356"/>
      <c r="CK145" s="356"/>
    </row>
    <row r="146" spans="1:91" s="40" customFormat="1" ht="21" customHeight="1" x14ac:dyDescent="0.25">
      <c r="A146" s="50"/>
      <c r="B146" s="50"/>
      <c r="C146" s="27" t="s">
        <v>75</v>
      </c>
      <c r="D146" s="28" t="s">
        <v>1098</v>
      </c>
      <c r="E146" s="45">
        <v>41551</v>
      </c>
      <c r="F146" s="45">
        <v>39373</v>
      </c>
      <c r="G146" s="429" t="s">
        <v>260</v>
      </c>
      <c r="H146" s="429"/>
      <c r="I146" s="31">
        <v>0</v>
      </c>
      <c r="J146" s="31">
        <v>0</v>
      </c>
      <c r="K146" s="31">
        <v>0</v>
      </c>
      <c r="L146" s="31">
        <v>2</v>
      </c>
      <c r="M146" s="31">
        <v>2</v>
      </c>
      <c r="N146" s="31">
        <v>7</v>
      </c>
      <c r="O146" s="31">
        <v>9</v>
      </c>
      <c r="P146" s="31">
        <v>15</v>
      </c>
      <c r="Q146" s="31">
        <v>24</v>
      </c>
      <c r="R146" s="31">
        <v>10</v>
      </c>
      <c r="S146" s="31">
        <v>34</v>
      </c>
      <c r="T146" s="31">
        <v>7</v>
      </c>
      <c r="U146" s="31">
        <v>41</v>
      </c>
      <c r="V146" s="31">
        <v>0</v>
      </c>
      <c r="W146" s="31">
        <v>41</v>
      </c>
      <c r="X146" s="31">
        <v>0</v>
      </c>
      <c r="Y146" s="31">
        <v>41</v>
      </c>
      <c r="Z146" s="31">
        <v>0</v>
      </c>
      <c r="AA146" s="31">
        <v>0</v>
      </c>
      <c r="AB146" s="31">
        <v>0</v>
      </c>
      <c r="AC146" s="31"/>
      <c r="AD146" s="33"/>
      <c r="AE146" s="33"/>
      <c r="AF146" s="33"/>
      <c r="AG146" s="33"/>
      <c r="AH146" s="33"/>
      <c r="AI146" s="33"/>
      <c r="AJ146" s="33"/>
      <c r="AK146" s="33"/>
      <c r="AL146" s="33"/>
      <c r="AM146" s="34"/>
      <c r="AN146" s="34"/>
      <c r="AO146" s="34"/>
      <c r="AP146" s="34"/>
      <c r="AQ146" s="34"/>
      <c r="AR146" s="35"/>
      <c r="AS146" s="35"/>
      <c r="AT146" s="35"/>
      <c r="AU146" s="35"/>
      <c r="AV146" s="35"/>
      <c r="AW146" s="35"/>
      <c r="AX146" s="35"/>
      <c r="AY146" s="35"/>
      <c r="AZ146" s="27">
        <f t="shared" si="16"/>
        <v>0</v>
      </c>
      <c r="BB146" s="27">
        <f t="shared" si="17"/>
        <v>0</v>
      </c>
      <c r="BC146" s="38"/>
      <c r="BD146" s="27">
        <f t="shared" si="18"/>
        <v>0</v>
      </c>
    </row>
    <row r="147" spans="1:91" s="40" customFormat="1" ht="21" customHeight="1" x14ac:dyDescent="0.25">
      <c r="A147" s="50"/>
      <c r="B147" s="50"/>
      <c r="C147" s="27" t="s">
        <v>134</v>
      </c>
      <c r="D147" s="28" t="s">
        <v>1097</v>
      </c>
      <c r="E147" s="45">
        <v>41551</v>
      </c>
      <c r="F147" s="45">
        <v>41524</v>
      </c>
      <c r="G147" s="429" t="s">
        <v>259</v>
      </c>
      <c r="H147" s="429"/>
      <c r="I147" s="31">
        <v>0</v>
      </c>
      <c r="J147" s="31">
        <v>0</v>
      </c>
      <c r="K147" s="31">
        <v>0</v>
      </c>
      <c r="L147" s="31">
        <v>0</v>
      </c>
      <c r="M147" s="31">
        <v>0</v>
      </c>
      <c r="N147" s="31">
        <v>0</v>
      </c>
      <c r="O147" s="31">
        <v>0</v>
      </c>
      <c r="P147" s="31">
        <v>0</v>
      </c>
      <c r="Q147" s="31">
        <v>0</v>
      </c>
      <c r="R147" s="31">
        <v>0</v>
      </c>
      <c r="S147" s="31">
        <v>0</v>
      </c>
      <c r="T147" s="31">
        <v>1</v>
      </c>
      <c r="U147" s="31">
        <v>1</v>
      </c>
      <c r="V147" s="31">
        <v>0</v>
      </c>
      <c r="W147" s="31">
        <v>1</v>
      </c>
      <c r="X147" s="31">
        <v>0</v>
      </c>
      <c r="Y147" s="31">
        <v>1</v>
      </c>
      <c r="Z147" s="31">
        <v>0</v>
      </c>
      <c r="AA147" s="31">
        <v>0</v>
      </c>
      <c r="AB147" s="31">
        <v>0</v>
      </c>
      <c r="AC147" s="31"/>
      <c r="AD147" s="33"/>
      <c r="AE147" s="33"/>
      <c r="AF147" s="33"/>
      <c r="AG147" s="33"/>
      <c r="AH147" s="33"/>
      <c r="AI147" s="33"/>
      <c r="AJ147" s="33"/>
      <c r="AK147" s="33"/>
      <c r="AL147" s="33"/>
      <c r="AM147" s="34"/>
      <c r="AN147" s="33"/>
      <c r="AO147" s="33"/>
      <c r="AP147" s="33"/>
      <c r="AQ147" s="33"/>
      <c r="AR147" s="35"/>
      <c r="AS147" s="35"/>
      <c r="AT147" s="35"/>
      <c r="AU147" s="35"/>
      <c r="AV147" s="35"/>
      <c r="AW147" s="35"/>
      <c r="AX147" s="35"/>
      <c r="AY147" s="35"/>
      <c r="AZ147" s="27">
        <f t="shared" si="16"/>
        <v>0</v>
      </c>
      <c r="BB147" s="27">
        <f t="shared" si="17"/>
        <v>0</v>
      </c>
      <c r="BC147" s="38"/>
      <c r="BD147" s="27">
        <f t="shared" si="18"/>
        <v>0</v>
      </c>
      <c r="BE147" s="357"/>
      <c r="BF147" s="357"/>
      <c r="CE147" s="357"/>
      <c r="CF147" s="357"/>
      <c r="CG147" s="357"/>
      <c r="CH147" s="357"/>
      <c r="CI147" s="357"/>
      <c r="CJ147" s="357"/>
      <c r="CK147" s="357"/>
    </row>
    <row r="148" spans="1:91" s="40" customFormat="1" ht="21" customHeight="1" x14ac:dyDescent="0.25">
      <c r="A148" s="50"/>
      <c r="B148" s="50"/>
      <c r="C148" s="27" t="s">
        <v>104</v>
      </c>
      <c r="D148" s="28" t="s">
        <v>235</v>
      </c>
      <c r="E148" s="41">
        <v>38687</v>
      </c>
      <c r="F148" s="45">
        <v>22007</v>
      </c>
      <c r="G148" s="429" t="s">
        <v>260</v>
      </c>
      <c r="H148" s="429"/>
      <c r="I148" s="31">
        <v>0</v>
      </c>
      <c r="J148" s="31">
        <v>0</v>
      </c>
      <c r="K148" s="31">
        <v>0</v>
      </c>
      <c r="L148" s="31">
        <v>0</v>
      </c>
      <c r="M148" s="31">
        <v>0</v>
      </c>
      <c r="N148" s="31">
        <v>0</v>
      </c>
      <c r="O148" s="31">
        <v>0</v>
      </c>
      <c r="P148" s="31">
        <v>0</v>
      </c>
      <c r="Q148" s="31">
        <v>0</v>
      </c>
      <c r="R148" s="31">
        <v>6</v>
      </c>
      <c r="S148" s="31">
        <v>6</v>
      </c>
      <c r="T148" s="31">
        <v>1</v>
      </c>
      <c r="U148" s="31">
        <v>7</v>
      </c>
      <c r="V148" s="31">
        <v>0</v>
      </c>
      <c r="W148" s="31">
        <v>7</v>
      </c>
      <c r="X148" s="31">
        <v>0</v>
      </c>
      <c r="Y148" s="31">
        <v>7</v>
      </c>
      <c r="Z148" s="31">
        <v>0</v>
      </c>
      <c r="AA148" s="31">
        <v>0</v>
      </c>
      <c r="AB148" s="31">
        <v>0</v>
      </c>
      <c r="AC148" s="31"/>
      <c r="AD148" s="33"/>
      <c r="AE148" s="33"/>
      <c r="AF148" s="33"/>
      <c r="AG148" s="33"/>
      <c r="AH148" s="33"/>
      <c r="AI148" s="33"/>
      <c r="AJ148" s="33"/>
      <c r="AK148" s="33"/>
      <c r="AL148" s="33"/>
      <c r="AM148" s="34"/>
      <c r="AN148" s="34"/>
      <c r="AO148" s="34"/>
      <c r="AP148" s="34"/>
      <c r="AQ148" s="34"/>
      <c r="AR148" s="35"/>
      <c r="AS148" s="35"/>
      <c r="AT148" s="35"/>
      <c r="AU148" s="35"/>
      <c r="AV148" s="35"/>
      <c r="AW148" s="35"/>
      <c r="AX148" s="35"/>
      <c r="AY148" s="35"/>
      <c r="AZ148" s="27">
        <f t="shared" si="16"/>
        <v>0</v>
      </c>
      <c r="BB148" s="27">
        <f t="shared" si="17"/>
        <v>0</v>
      </c>
      <c r="BC148" s="38"/>
      <c r="BD148" s="27">
        <f t="shared" si="18"/>
        <v>0</v>
      </c>
    </row>
    <row r="149" spans="1:91" s="40" customFormat="1" ht="21" customHeight="1" x14ac:dyDescent="0.25">
      <c r="A149" s="27"/>
      <c r="B149" s="27"/>
      <c r="C149" s="27" t="s">
        <v>42</v>
      </c>
      <c r="D149" s="28" t="s">
        <v>209</v>
      </c>
      <c r="E149" s="41">
        <v>33689</v>
      </c>
      <c r="F149" s="45">
        <v>36480</v>
      </c>
      <c r="G149" s="429" t="s">
        <v>258</v>
      </c>
      <c r="H149" s="429"/>
      <c r="I149" s="31">
        <v>56</v>
      </c>
      <c r="J149" s="31">
        <v>18</v>
      </c>
      <c r="K149" s="31">
        <v>74</v>
      </c>
      <c r="L149" s="31">
        <v>20</v>
      </c>
      <c r="M149" s="31">
        <v>94</v>
      </c>
      <c r="N149" s="31">
        <v>16</v>
      </c>
      <c r="O149" s="31">
        <v>110</v>
      </c>
      <c r="P149" s="31">
        <v>1</v>
      </c>
      <c r="Q149" s="31">
        <v>111</v>
      </c>
      <c r="R149" s="31">
        <v>0</v>
      </c>
      <c r="S149" s="31">
        <v>111</v>
      </c>
      <c r="T149" s="31">
        <v>3</v>
      </c>
      <c r="U149" s="31">
        <v>114</v>
      </c>
      <c r="V149" s="31">
        <v>0</v>
      </c>
      <c r="W149" s="31">
        <v>114</v>
      </c>
      <c r="X149" s="31">
        <v>0</v>
      </c>
      <c r="Y149" s="31">
        <v>114</v>
      </c>
      <c r="Z149" s="31">
        <v>0</v>
      </c>
      <c r="AA149" s="31">
        <v>0</v>
      </c>
      <c r="AB149" s="31">
        <v>0</v>
      </c>
      <c r="AC149" s="31"/>
      <c r="AD149" s="33"/>
      <c r="AE149" s="33"/>
      <c r="AF149" s="33"/>
      <c r="AG149" s="33"/>
      <c r="AH149" s="33"/>
      <c r="AI149" s="33"/>
      <c r="AJ149" s="33"/>
      <c r="AK149" s="33"/>
      <c r="AL149" s="33"/>
      <c r="AM149" s="34"/>
      <c r="AN149" s="34"/>
      <c r="AO149" s="34"/>
      <c r="AP149" s="34"/>
      <c r="AQ149" s="34"/>
      <c r="AR149" s="35"/>
      <c r="AS149" s="35"/>
      <c r="AT149" s="35"/>
      <c r="AU149" s="35"/>
      <c r="AV149" s="35"/>
      <c r="AW149" s="35"/>
      <c r="AX149" s="35"/>
      <c r="AY149" s="35"/>
      <c r="AZ149" s="27">
        <f t="shared" si="16"/>
        <v>0</v>
      </c>
      <c r="BB149" s="27">
        <f t="shared" si="17"/>
        <v>0</v>
      </c>
      <c r="BC149" s="38"/>
      <c r="BD149" s="27">
        <f t="shared" si="18"/>
        <v>0</v>
      </c>
    </row>
    <row r="150" spans="1:91" s="40" customFormat="1" ht="21" customHeight="1" x14ac:dyDescent="0.25">
      <c r="A150" s="27"/>
      <c r="B150" s="27"/>
      <c r="C150" s="27" t="s">
        <v>182</v>
      </c>
      <c r="D150" s="28" t="s">
        <v>969</v>
      </c>
      <c r="E150" s="29">
        <v>43292</v>
      </c>
      <c r="F150" s="45">
        <v>22153</v>
      </c>
      <c r="G150" s="429" t="s">
        <v>921</v>
      </c>
      <c r="H150" s="429"/>
      <c r="I150" s="31">
        <v>0</v>
      </c>
      <c r="J150" s="31">
        <v>0</v>
      </c>
      <c r="K150" s="31">
        <v>0</v>
      </c>
      <c r="L150" s="31">
        <v>0</v>
      </c>
      <c r="M150" s="31">
        <v>0</v>
      </c>
      <c r="N150" s="31">
        <v>0</v>
      </c>
      <c r="O150" s="31">
        <v>0</v>
      </c>
      <c r="P150" s="31">
        <v>0</v>
      </c>
      <c r="Q150" s="31">
        <v>0</v>
      </c>
      <c r="R150" s="31">
        <v>0</v>
      </c>
      <c r="S150" s="31">
        <v>0</v>
      </c>
      <c r="T150" s="31">
        <v>0</v>
      </c>
      <c r="U150" s="31">
        <v>0</v>
      </c>
      <c r="V150" s="31">
        <v>0</v>
      </c>
      <c r="W150" s="31">
        <v>0</v>
      </c>
      <c r="X150" s="31">
        <v>0</v>
      </c>
      <c r="Y150" s="31">
        <v>0</v>
      </c>
      <c r="Z150" s="31">
        <v>0</v>
      </c>
      <c r="AA150" s="31">
        <v>0</v>
      </c>
      <c r="AB150" s="31">
        <v>0</v>
      </c>
      <c r="AC150" s="31"/>
      <c r="AD150" s="33"/>
      <c r="AE150" s="33"/>
      <c r="AF150" s="33"/>
      <c r="AG150" s="33"/>
      <c r="AH150" s="33"/>
      <c r="AI150" s="33"/>
      <c r="AJ150" s="33"/>
      <c r="AK150" s="33"/>
      <c r="AL150" s="33"/>
      <c r="AM150" s="33"/>
      <c r="AN150" s="34"/>
      <c r="AO150" s="34"/>
      <c r="AP150" s="34"/>
      <c r="AQ150" s="34"/>
      <c r="AR150" s="35"/>
      <c r="AS150" s="35"/>
      <c r="AT150" s="35"/>
      <c r="AU150" s="35"/>
      <c r="AV150" s="35"/>
      <c r="AW150" s="35"/>
      <c r="AX150" s="35"/>
      <c r="AY150" s="35"/>
      <c r="AZ150" s="27">
        <f t="shared" si="16"/>
        <v>0</v>
      </c>
      <c r="BB150" s="27">
        <f t="shared" si="17"/>
        <v>0</v>
      </c>
      <c r="BC150" s="38"/>
      <c r="BD150" s="27">
        <f t="shared" si="18"/>
        <v>0</v>
      </c>
    </row>
    <row r="151" spans="1:91" s="40" customFormat="1" ht="21" customHeight="1" x14ac:dyDescent="0.25">
      <c r="A151" s="50"/>
      <c r="B151" s="50"/>
      <c r="C151" s="27" t="s">
        <v>128</v>
      </c>
      <c r="D151" s="28" t="s">
        <v>232</v>
      </c>
      <c r="E151" s="45">
        <v>38468</v>
      </c>
      <c r="F151" s="45">
        <v>36614</v>
      </c>
      <c r="G151" s="429" t="s">
        <v>260</v>
      </c>
      <c r="H151" s="429"/>
      <c r="I151" s="31">
        <v>0</v>
      </c>
      <c r="J151" s="31">
        <v>0</v>
      </c>
      <c r="K151" s="31">
        <v>0</v>
      </c>
      <c r="L151" s="31">
        <v>0</v>
      </c>
      <c r="M151" s="31">
        <v>0</v>
      </c>
      <c r="N151" s="31">
        <v>0</v>
      </c>
      <c r="O151" s="31">
        <v>0</v>
      </c>
      <c r="P151" s="31">
        <v>0</v>
      </c>
      <c r="Q151" s="31">
        <v>0</v>
      </c>
      <c r="R151" s="31">
        <v>0</v>
      </c>
      <c r="S151" s="31">
        <v>0</v>
      </c>
      <c r="T151" s="31">
        <v>1</v>
      </c>
      <c r="U151" s="31">
        <v>1</v>
      </c>
      <c r="V151" s="31">
        <v>0</v>
      </c>
      <c r="W151" s="31">
        <v>1</v>
      </c>
      <c r="X151" s="31">
        <v>0</v>
      </c>
      <c r="Y151" s="31">
        <v>1</v>
      </c>
      <c r="Z151" s="31">
        <v>0</v>
      </c>
      <c r="AA151" s="31">
        <v>0</v>
      </c>
      <c r="AB151" s="31">
        <v>0</v>
      </c>
      <c r="AC151" s="31"/>
      <c r="AD151" s="33"/>
      <c r="AE151" s="33"/>
      <c r="AF151" s="33"/>
      <c r="AG151" s="33"/>
      <c r="AH151" s="33"/>
      <c r="AI151" s="33"/>
      <c r="AJ151" s="33"/>
      <c r="AK151" s="33"/>
      <c r="AL151" s="33"/>
      <c r="AM151" s="34"/>
      <c r="AN151" s="34"/>
      <c r="AO151" s="34"/>
      <c r="AP151" s="34"/>
      <c r="AQ151" s="34"/>
      <c r="AR151" s="35"/>
      <c r="AS151" s="35"/>
      <c r="AT151" s="35"/>
      <c r="AU151" s="35"/>
      <c r="AV151" s="35"/>
      <c r="AW151" s="35"/>
      <c r="AX151" s="35"/>
      <c r="AY151" s="35"/>
      <c r="AZ151" s="27">
        <f t="shared" si="16"/>
        <v>0</v>
      </c>
      <c r="BB151" s="27">
        <f t="shared" si="17"/>
        <v>0</v>
      </c>
      <c r="BC151" s="38"/>
      <c r="BD151" s="27">
        <f t="shared" si="18"/>
        <v>0</v>
      </c>
      <c r="BE151" s="357"/>
      <c r="BF151" s="357"/>
      <c r="CE151" s="357"/>
      <c r="CF151" s="357"/>
      <c r="CG151" s="357"/>
      <c r="CH151" s="357"/>
      <c r="CI151" s="357"/>
      <c r="CJ151" s="357"/>
      <c r="CK151" s="357"/>
      <c r="CL151" s="357"/>
      <c r="CM151" s="357"/>
    </row>
    <row r="152" spans="1:91" s="357" customFormat="1" ht="21" customHeight="1" x14ac:dyDescent="0.25">
      <c r="A152" s="50"/>
      <c r="B152" s="50"/>
      <c r="C152" s="27" t="s">
        <v>82</v>
      </c>
      <c r="D152" s="28" t="s">
        <v>97</v>
      </c>
      <c r="E152" s="41">
        <v>35641</v>
      </c>
      <c r="F152" s="45">
        <v>35810</v>
      </c>
      <c r="G152" s="429" t="s">
        <v>260</v>
      </c>
      <c r="H152" s="429"/>
      <c r="I152" s="31">
        <v>0</v>
      </c>
      <c r="J152" s="31">
        <v>0</v>
      </c>
      <c r="K152" s="31">
        <v>0</v>
      </c>
      <c r="L152" s="31">
        <v>0</v>
      </c>
      <c r="M152" s="31">
        <v>0</v>
      </c>
      <c r="N152" s="31">
        <v>4</v>
      </c>
      <c r="O152" s="31">
        <v>4</v>
      </c>
      <c r="P152" s="31">
        <v>13</v>
      </c>
      <c r="Q152" s="31">
        <v>17</v>
      </c>
      <c r="R152" s="31">
        <v>12</v>
      </c>
      <c r="S152" s="31">
        <v>29</v>
      </c>
      <c r="T152" s="31">
        <v>5</v>
      </c>
      <c r="U152" s="31">
        <v>34</v>
      </c>
      <c r="V152" s="31">
        <v>0</v>
      </c>
      <c r="W152" s="31">
        <v>34</v>
      </c>
      <c r="X152" s="31">
        <v>0</v>
      </c>
      <c r="Y152" s="31">
        <v>34</v>
      </c>
      <c r="Z152" s="31">
        <v>0</v>
      </c>
      <c r="AA152" s="31">
        <v>0</v>
      </c>
      <c r="AB152" s="31">
        <v>0</v>
      </c>
      <c r="AC152" s="31"/>
      <c r="AD152" s="33"/>
      <c r="AE152" s="33"/>
      <c r="AF152" s="33"/>
      <c r="AG152" s="33"/>
      <c r="AH152" s="33"/>
      <c r="AI152" s="33"/>
      <c r="AJ152" s="33"/>
      <c r="AK152" s="33"/>
      <c r="AL152" s="33"/>
      <c r="AM152" s="34"/>
      <c r="AN152" s="34"/>
      <c r="AO152" s="34"/>
      <c r="AP152" s="34"/>
      <c r="AQ152" s="34"/>
      <c r="AR152" s="35"/>
      <c r="AS152" s="35"/>
      <c r="AT152" s="35"/>
      <c r="AU152" s="35"/>
      <c r="AV152" s="35"/>
      <c r="AW152" s="35"/>
      <c r="AX152" s="35"/>
      <c r="AY152" s="35"/>
      <c r="AZ152" s="27">
        <f t="shared" si="16"/>
        <v>0</v>
      </c>
      <c r="BA152" s="40"/>
      <c r="BB152" s="27">
        <f t="shared" si="17"/>
        <v>0</v>
      </c>
      <c r="BC152" s="38"/>
      <c r="BD152" s="27">
        <f t="shared" si="18"/>
        <v>0</v>
      </c>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row>
    <row r="153" spans="1:91" ht="15" x14ac:dyDescent="0.25">
      <c r="C153" s="299"/>
      <c r="D153" s="299"/>
      <c r="E153" s="298"/>
      <c r="F153" s="301"/>
      <c r="G153" s="301"/>
      <c r="H153" s="301"/>
      <c r="AD153" s="161"/>
      <c r="AY153" s="303"/>
      <c r="AZ153" s="299"/>
      <c r="BA153" s="300"/>
      <c r="BD153" s="299"/>
    </row>
    <row r="154" spans="1:91" s="76" customFormat="1" ht="54" customHeight="1" x14ac:dyDescent="0.25">
      <c r="C154" s="371"/>
      <c r="D154" s="76" t="s">
        <v>1608</v>
      </c>
      <c r="E154" s="372"/>
      <c r="F154" s="373"/>
      <c r="G154" s="383"/>
      <c r="H154" s="383"/>
      <c r="CD154" s="374"/>
      <c r="CE154" s="374"/>
      <c r="CF154" s="374"/>
      <c r="CH154" s="374"/>
    </row>
    <row r="155" spans="1:91" ht="15" x14ac:dyDescent="0.25">
      <c r="C155" s="299"/>
      <c r="D155" s="299"/>
      <c r="E155" s="298"/>
      <c r="F155" s="301"/>
      <c r="G155" s="301"/>
      <c r="H155" s="301"/>
      <c r="AD155" s="161"/>
      <c r="AY155" s="303"/>
      <c r="AZ155" s="299"/>
      <c r="BA155" s="300"/>
      <c r="BD155" s="299"/>
    </row>
    <row r="156" spans="1:91" s="277" customFormat="1" ht="35.25" customHeight="1" x14ac:dyDescent="0.25">
      <c r="A156" s="441" t="s">
        <v>12</v>
      </c>
      <c r="B156" s="441" t="s">
        <v>1013</v>
      </c>
      <c r="C156" s="464" t="s">
        <v>13</v>
      </c>
      <c r="D156" s="465" t="s">
        <v>46</v>
      </c>
      <c r="E156" s="466" t="s">
        <v>15</v>
      </c>
      <c r="F156" s="466" t="s">
        <v>16</v>
      </c>
      <c r="G156" s="466" t="s">
        <v>304</v>
      </c>
      <c r="H156" s="574" t="s">
        <v>1153</v>
      </c>
      <c r="I156" s="572" t="s">
        <v>17</v>
      </c>
      <c r="J156" s="572" t="s">
        <v>18</v>
      </c>
      <c r="K156" s="572" t="s">
        <v>19</v>
      </c>
      <c r="L156" s="572" t="s">
        <v>20</v>
      </c>
      <c r="M156" s="572" t="s">
        <v>21</v>
      </c>
      <c r="N156" s="441" t="s">
        <v>22</v>
      </c>
      <c r="O156" s="441" t="s">
        <v>23</v>
      </c>
      <c r="P156" s="441" t="s">
        <v>24</v>
      </c>
      <c r="Q156" s="441" t="s">
        <v>25</v>
      </c>
      <c r="R156" s="441" t="s">
        <v>860</v>
      </c>
      <c r="S156" s="441" t="s">
        <v>859</v>
      </c>
      <c r="T156" s="573" t="s">
        <v>868</v>
      </c>
      <c r="U156" s="573" t="s">
        <v>914</v>
      </c>
      <c r="V156" s="573" t="s">
        <v>1148</v>
      </c>
      <c r="W156" s="573" t="s">
        <v>1149</v>
      </c>
      <c r="X156" s="573" t="s">
        <v>1301</v>
      </c>
      <c r="Y156" s="573" t="s">
        <v>1299</v>
      </c>
      <c r="Z156" s="573" t="s">
        <v>1300</v>
      </c>
      <c r="AA156" s="573"/>
      <c r="AB156" s="573" t="s">
        <v>880</v>
      </c>
      <c r="AC156" s="573"/>
      <c r="AD156" s="27">
        <v>3</v>
      </c>
      <c r="AE156" s="27">
        <v>10</v>
      </c>
      <c r="AF156" s="27">
        <v>17</v>
      </c>
      <c r="AG156" s="27">
        <v>24</v>
      </c>
      <c r="AH156" s="27">
        <v>31</v>
      </c>
      <c r="AI156" s="27">
        <v>7</v>
      </c>
      <c r="AJ156" s="27">
        <v>14</v>
      </c>
      <c r="AK156" s="27">
        <v>21</v>
      </c>
      <c r="AL156" s="27">
        <v>28</v>
      </c>
      <c r="AM156" s="27">
        <v>5</v>
      </c>
      <c r="AN156" s="27">
        <v>12</v>
      </c>
      <c r="AO156" s="27">
        <v>19</v>
      </c>
      <c r="AP156" s="27">
        <v>26</v>
      </c>
      <c r="AQ156" s="27">
        <v>2</v>
      </c>
      <c r="AR156" s="27">
        <v>9</v>
      </c>
      <c r="AS156" s="27">
        <v>16</v>
      </c>
      <c r="AT156" s="27">
        <v>23</v>
      </c>
      <c r="AU156" s="27">
        <v>30</v>
      </c>
      <c r="AV156" s="27">
        <v>6</v>
      </c>
      <c r="AW156" s="27">
        <v>13</v>
      </c>
      <c r="AX156" s="27">
        <v>20</v>
      </c>
      <c r="AY156" s="27">
        <v>27</v>
      </c>
      <c r="AZ156" s="24" t="s">
        <v>880</v>
      </c>
      <c r="BA156" s="25"/>
      <c r="BB156" s="24" t="s">
        <v>881</v>
      </c>
      <c r="BC156" s="224"/>
      <c r="BD156" s="26" t="s">
        <v>1300</v>
      </c>
    </row>
    <row r="157" spans="1:91" s="40" customFormat="1" ht="21" customHeight="1" x14ac:dyDescent="0.25">
      <c r="A157" s="50"/>
      <c r="B157" s="50"/>
      <c r="C157" s="250" t="s">
        <v>158</v>
      </c>
      <c r="D157" s="28" t="s">
        <v>166</v>
      </c>
      <c r="E157" s="41">
        <v>42442</v>
      </c>
      <c r="F157" s="45">
        <v>34663</v>
      </c>
      <c r="G157" s="429" t="s">
        <v>351</v>
      </c>
      <c r="H157" s="429"/>
      <c r="I157" s="31">
        <v>0</v>
      </c>
      <c r="J157" s="31">
        <v>0</v>
      </c>
      <c r="K157" s="31">
        <v>0</v>
      </c>
      <c r="L157" s="31">
        <v>0</v>
      </c>
      <c r="M157" s="31">
        <v>0</v>
      </c>
      <c r="N157" s="31">
        <v>0</v>
      </c>
      <c r="O157" s="31">
        <v>0</v>
      </c>
      <c r="P157" s="31">
        <v>0</v>
      </c>
      <c r="Q157" s="31">
        <v>0</v>
      </c>
      <c r="R157" s="31">
        <v>0</v>
      </c>
      <c r="S157" s="31">
        <v>0</v>
      </c>
      <c r="T157" s="31">
        <v>0</v>
      </c>
      <c r="U157" s="31">
        <v>0</v>
      </c>
      <c r="V157" s="31">
        <v>0</v>
      </c>
      <c r="W157" s="31">
        <v>0</v>
      </c>
      <c r="X157" s="31">
        <v>0</v>
      </c>
      <c r="Y157" s="31">
        <v>0</v>
      </c>
      <c r="Z157" s="31">
        <v>0</v>
      </c>
      <c r="AA157" s="31">
        <v>0</v>
      </c>
      <c r="AB157" s="31">
        <v>0</v>
      </c>
      <c r="AC157" s="31"/>
      <c r="AD157" s="33"/>
      <c r="AE157" s="33"/>
      <c r="AF157" s="33"/>
      <c r="AG157" s="33"/>
      <c r="AH157" s="33"/>
      <c r="AI157" s="33"/>
      <c r="AJ157" s="33"/>
      <c r="AK157" s="33"/>
      <c r="AL157" s="33"/>
      <c r="AM157" s="34"/>
      <c r="AN157" s="34"/>
      <c r="AO157" s="34"/>
      <c r="AP157" s="34"/>
      <c r="AQ157" s="34"/>
      <c r="AR157" s="35"/>
      <c r="AS157" s="35"/>
      <c r="AT157" s="35"/>
      <c r="AU157" s="35"/>
      <c r="AV157" s="35"/>
      <c r="AW157" s="35"/>
      <c r="AX157" s="35"/>
      <c r="AY157" s="35"/>
      <c r="AZ157" s="27">
        <f t="shared" ref="AZ157:AZ159" si="19">COUNT(AD157:AL157)</f>
        <v>0</v>
      </c>
      <c r="BB157" s="27">
        <f t="shared" ref="BB157:BB159" si="20">COUNT(AM157:AY157)</f>
        <v>0</v>
      </c>
      <c r="BC157" s="38"/>
      <c r="BD157" s="27">
        <f t="shared" ref="BD157:BD159" si="21">SUM(AZ157,BB157)</f>
        <v>0</v>
      </c>
    </row>
    <row r="158" spans="1:91" s="40" customFormat="1" ht="21" customHeight="1" x14ac:dyDescent="0.25">
      <c r="A158" s="50"/>
      <c r="B158" s="50"/>
      <c r="C158" s="250" t="s">
        <v>92</v>
      </c>
      <c r="D158" s="28" t="s">
        <v>1253</v>
      </c>
      <c r="E158" s="29">
        <v>44273</v>
      </c>
      <c r="F158" s="45">
        <v>44251</v>
      </c>
      <c r="G158" s="429" t="s">
        <v>740</v>
      </c>
      <c r="H158" s="429"/>
      <c r="I158" s="31">
        <v>0</v>
      </c>
      <c r="J158" s="31">
        <v>0</v>
      </c>
      <c r="K158" s="31">
        <v>0</v>
      </c>
      <c r="L158" s="31">
        <v>0</v>
      </c>
      <c r="M158" s="31">
        <v>0</v>
      </c>
      <c r="N158" s="31">
        <v>0</v>
      </c>
      <c r="O158" s="31">
        <v>0</v>
      </c>
      <c r="P158" s="31">
        <v>0</v>
      </c>
      <c r="Q158" s="31">
        <v>0</v>
      </c>
      <c r="R158" s="31">
        <v>0</v>
      </c>
      <c r="S158" s="31">
        <v>0</v>
      </c>
      <c r="T158" s="31">
        <v>0</v>
      </c>
      <c r="U158" s="31">
        <v>0</v>
      </c>
      <c r="V158" s="31">
        <v>0</v>
      </c>
      <c r="W158" s="31">
        <v>0</v>
      </c>
      <c r="X158" s="31">
        <v>0</v>
      </c>
      <c r="Y158" s="31">
        <v>0</v>
      </c>
      <c r="Z158" s="31">
        <v>11</v>
      </c>
      <c r="AA158" s="31">
        <v>11</v>
      </c>
      <c r="AB158" s="31">
        <v>0</v>
      </c>
      <c r="AC158" s="31"/>
      <c r="AD158" s="33"/>
      <c r="AE158" s="33"/>
      <c r="AF158" s="33"/>
      <c r="AG158" s="33"/>
      <c r="AH158" s="33"/>
      <c r="AI158" s="33"/>
      <c r="AJ158" s="33"/>
      <c r="AK158" s="33"/>
      <c r="AL158" s="33"/>
      <c r="AM158" s="34"/>
      <c r="AN158" s="34"/>
      <c r="AO158" s="34"/>
      <c r="AP158" s="34"/>
      <c r="AQ158" s="34"/>
      <c r="AR158" s="35"/>
      <c r="AS158" s="35"/>
      <c r="AT158" s="35"/>
      <c r="AU158" s="35"/>
      <c r="AV158" s="35"/>
      <c r="AW158" s="35"/>
      <c r="AX158" s="35"/>
      <c r="AY158" s="35"/>
      <c r="AZ158" s="27">
        <f t="shared" si="19"/>
        <v>0</v>
      </c>
      <c r="BB158" s="27">
        <f t="shared" si="20"/>
        <v>0</v>
      </c>
      <c r="BC158" s="38"/>
      <c r="BD158" s="27">
        <f t="shared" si="21"/>
        <v>0</v>
      </c>
      <c r="CL158" s="357"/>
      <c r="CM158" s="357"/>
    </row>
    <row r="159" spans="1:91" s="40" customFormat="1" ht="21" customHeight="1" x14ac:dyDescent="0.25">
      <c r="A159" s="50"/>
      <c r="B159" s="50"/>
      <c r="C159" s="27" t="s">
        <v>98</v>
      </c>
      <c r="D159" s="28" t="s">
        <v>1136</v>
      </c>
      <c r="E159" s="29">
        <v>43991</v>
      </c>
      <c r="F159" s="45">
        <v>23767</v>
      </c>
      <c r="G159" s="429" t="s">
        <v>740</v>
      </c>
      <c r="H159" s="429"/>
      <c r="I159" s="31">
        <v>0</v>
      </c>
      <c r="J159" s="31">
        <v>0</v>
      </c>
      <c r="K159" s="31">
        <v>0</v>
      </c>
      <c r="L159" s="31">
        <v>0</v>
      </c>
      <c r="M159" s="31">
        <v>0</v>
      </c>
      <c r="N159" s="31">
        <v>0</v>
      </c>
      <c r="O159" s="31">
        <v>0</v>
      </c>
      <c r="P159" s="31">
        <v>0</v>
      </c>
      <c r="Q159" s="31">
        <v>0</v>
      </c>
      <c r="R159" s="31">
        <v>0</v>
      </c>
      <c r="S159" s="31">
        <v>0</v>
      </c>
      <c r="T159" s="31">
        <v>0</v>
      </c>
      <c r="U159" s="31">
        <v>0</v>
      </c>
      <c r="V159" s="31">
        <v>0</v>
      </c>
      <c r="W159" s="31">
        <v>0</v>
      </c>
      <c r="X159" s="31">
        <v>0</v>
      </c>
      <c r="Y159" s="31">
        <v>0</v>
      </c>
      <c r="Z159" s="31">
        <v>2</v>
      </c>
      <c r="AA159" s="31">
        <v>2</v>
      </c>
      <c r="AB159" s="31">
        <v>0</v>
      </c>
      <c r="AC159" s="31"/>
      <c r="AD159" s="33"/>
      <c r="AE159" s="33"/>
      <c r="AF159" s="33"/>
      <c r="AG159" s="33"/>
      <c r="AH159" s="33"/>
      <c r="AI159" s="33"/>
      <c r="AJ159" s="33"/>
      <c r="AK159" s="33"/>
      <c r="AL159" s="33"/>
      <c r="AM159" s="34"/>
      <c r="AN159" s="34"/>
      <c r="AO159" s="34"/>
      <c r="AP159" s="34"/>
      <c r="AQ159" s="34"/>
      <c r="AR159" s="35"/>
      <c r="AS159" s="35"/>
      <c r="AT159" s="35"/>
      <c r="AU159" s="35"/>
      <c r="AV159" s="35"/>
      <c r="AW159" s="35"/>
      <c r="AX159" s="35"/>
      <c r="AY159" s="35"/>
      <c r="AZ159" s="27">
        <f t="shared" si="19"/>
        <v>0</v>
      </c>
      <c r="BB159" s="27">
        <f t="shared" si="20"/>
        <v>0</v>
      </c>
      <c r="BC159" s="38"/>
      <c r="BD159" s="27">
        <f t="shared" si="21"/>
        <v>0</v>
      </c>
      <c r="CL159" s="357"/>
      <c r="CM159" s="357"/>
    </row>
    <row r="160" spans="1:91" s="277" customFormat="1" ht="35.25" customHeight="1" x14ac:dyDescent="0.25">
      <c r="A160" s="441" t="s">
        <v>12</v>
      </c>
      <c r="B160" s="441" t="s">
        <v>1013</v>
      </c>
      <c r="C160" s="464" t="s">
        <v>13</v>
      </c>
      <c r="D160" s="465" t="s">
        <v>14</v>
      </c>
      <c r="E160" s="466" t="s">
        <v>15</v>
      </c>
      <c r="F160" s="466" t="s">
        <v>16</v>
      </c>
      <c r="G160" s="466" t="s">
        <v>304</v>
      </c>
      <c r="H160" s="587" t="s">
        <v>1153</v>
      </c>
      <c r="I160" s="572" t="s">
        <v>17</v>
      </c>
      <c r="J160" s="572" t="s">
        <v>18</v>
      </c>
      <c r="K160" s="572" t="s">
        <v>19</v>
      </c>
      <c r="L160" s="572" t="s">
        <v>20</v>
      </c>
      <c r="M160" s="572" t="s">
        <v>21</v>
      </c>
      <c r="N160" s="441" t="s">
        <v>22</v>
      </c>
      <c r="O160" s="441" t="s">
        <v>23</v>
      </c>
      <c r="P160" s="441" t="s">
        <v>24</v>
      </c>
      <c r="Q160" s="441" t="s">
        <v>25</v>
      </c>
      <c r="R160" s="441" t="s">
        <v>860</v>
      </c>
      <c r="S160" s="441" t="s">
        <v>859</v>
      </c>
      <c r="T160" s="573" t="s">
        <v>868</v>
      </c>
      <c r="U160" s="573" t="s">
        <v>914</v>
      </c>
      <c r="V160" s="573" t="s">
        <v>1148</v>
      </c>
      <c r="W160" s="573" t="s">
        <v>1149</v>
      </c>
      <c r="X160" s="573" t="s">
        <v>1301</v>
      </c>
      <c r="Y160" s="573" t="s">
        <v>1299</v>
      </c>
      <c r="Z160" s="573" t="s">
        <v>1413</v>
      </c>
      <c r="AA160" s="573" t="s">
        <v>1414</v>
      </c>
      <c r="AB160" s="573" t="s">
        <v>880</v>
      </c>
      <c r="AC160" s="573"/>
      <c r="AD160" s="27">
        <v>2</v>
      </c>
      <c r="AE160" s="27">
        <v>9</v>
      </c>
      <c r="AF160" s="27">
        <v>16</v>
      </c>
      <c r="AG160" s="27">
        <v>23</v>
      </c>
      <c r="AH160" s="27">
        <v>30</v>
      </c>
      <c r="AI160" s="27">
        <v>6</v>
      </c>
      <c r="AJ160" s="27">
        <v>13</v>
      </c>
      <c r="AK160" s="27">
        <v>20</v>
      </c>
      <c r="AL160" s="27">
        <v>27</v>
      </c>
      <c r="AM160" s="27">
        <v>4</v>
      </c>
      <c r="AN160" s="27">
        <v>11</v>
      </c>
      <c r="AO160" s="27">
        <v>18</v>
      </c>
      <c r="AP160" s="27">
        <v>25</v>
      </c>
      <c r="AQ160" s="27">
        <v>1</v>
      </c>
      <c r="AR160" s="27">
        <v>8</v>
      </c>
      <c r="AS160" s="27">
        <v>15</v>
      </c>
      <c r="AT160" s="27">
        <v>22</v>
      </c>
      <c r="AU160" s="27">
        <v>29</v>
      </c>
      <c r="AV160" s="27">
        <v>5</v>
      </c>
      <c r="AW160" s="27">
        <v>12</v>
      </c>
      <c r="AX160" s="27">
        <v>19</v>
      </c>
      <c r="AY160" s="27">
        <v>26</v>
      </c>
      <c r="AZ160" s="24" t="s">
        <v>880</v>
      </c>
      <c r="BA160" s="25"/>
      <c r="BB160" s="24" t="s">
        <v>881</v>
      </c>
      <c r="BC160" s="224"/>
      <c r="BD160" s="26" t="s">
        <v>1602</v>
      </c>
    </row>
    <row r="161" spans="1:88" s="357" customFormat="1" ht="21" customHeight="1" x14ac:dyDescent="0.25">
      <c r="A161" s="27"/>
      <c r="B161" s="27"/>
      <c r="C161" s="27" t="s">
        <v>29</v>
      </c>
      <c r="D161" s="28" t="s">
        <v>1284</v>
      </c>
      <c r="E161" s="45">
        <v>43283</v>
      </c>
      <c r="F161" s="41">
        <v>44076</v>
      </c>
      <c r="G161" s="361" t="s">
        <v>740</v>
      </c>
      <c r="H161" s="361"/>
      <c r="I161" s="31">
        <v>0</v>
      </c>
      <c r="J161" s="31">
        <v>0</v>
      </c>
      <c r="K161" s="31">
        <v>0</v>
      </c>
      <c r="L161" s="31">
        <v>0</v>
      </c>
      <c r="M161" s="31">
        <v>0</v>
      </c>
      <c r="N161" s="31">
        <v>0</v>
      </c>
      <c r="O161" s="31">
        <v>0</v>
      </c>
      <c r="P161" s="31">
        <v>0</v>
      </c>
      <c r="Q161" s="31">
        <v>0</v>
      </c>
      <c r="R161" s="31">
        <v>0</v>
      </c>
      <c r="S161" s="31">
        <v>0</v>
      </c>
      <c r="T161" s="31">
        <v>0</v>
      </c>
      <c r="U161" s="31">
        <v>0</v>
      </c>
      <c r="V161" s="31">
        <v>0</v>
      </c>
      <c r="W161" s="31">
        <v>0</v>
      </c>
      <c r="X161" s="31">
        <v>0</v>
      </c>
      <c r="Y161" s="31">
        <v>0</v>
      </c>
      <c r="Z161" s="31">
        <v>0</v>
      </c>
      <c r="AA161" s="31">
        <v>0</v>
      </c>
      <c r="AB161" s="31">
        <v>0</v>
      </c>
      <c r="AC161" s="31"/>
      <c r="AD161" s="33"/>
      <c r="AE161" s="33"/>
      <c r="AF161" s="33"/>
      <c r="AG161" s="33"/>
      <c r="AH161" s="33"/>
      <c r="AI161" s="33"/>
      <c r="AJ161" s="33"/>
      <c r="AK161" s="33"/>
      <c r="AL161" s="33"/>
      <c r="AM161" s="33"/>
      <c r="AN161" s="34"/>
      <c r="AO161" s="34"/>
      <c r="AP161" s="34"/>
      <c r="AQ161" s="34"/>
      <c r="AR161" s="35"/>
      <c r="AS161" s="35"/>
      <c r="AT161" s="35"/>
      <c r="AU161" s="35"/>
      <c r="AV161" s="35"/>
      <c r="AW161" s="35"/>
      <c r="AX161" s="35"/>
      <c r="AY161" s="35"/>
      <c r="AZ161" s="27">
        <v>0</v>
      </c>
      <c r="BA161" s="40"/>
      <c r="BB161" s="27">
        <v>0</v>
      </c>
      <c r="BC161" s="38"/>
      <c r="BD161" s="27">
        <v>0</v>
      </c>
    </row>
    <row r="162" spans="1:88" ht="15" x14ac:dyDescent="0.25">
      <c r="C162" s="299"/>
      <c r="D162" s="299"/>
      <c r="E162" s="298"/>
      <c r="F162" s="301"/>
      <c r="G162" s="301"/>
      <c r="H162" s="301"/>
      <c r="AD162" s="161"/>
      <c r="AY162" s="303"/>
      <c r="AZ162" s="299"/>
      <c r="BA162" s="300"/>
      <c r="BD162" s="299"/>
    </row>
    <row r="163" spans="1:88" s="76" customFormat="1" ht="54" customHeight="1" x14ac:dyDescent="0.25">
      <c r="C163" s="371"/>
      <c r="D163" s="76" t="s">
        <v>1573</v>
      </c>
      <c r="E163" s="372"/>
      <c r="F163" s="373"/>
      <c r="G163" s="383"/>
      <c r="H163" s="383"/>
      <c r="CF163" s="374"/>
      <c r="CG163" s="374"/>
      <c r="CH163" s="374"/>
      <c r="CJ163" s="374"/>
    </row>
    <row r="164" spans="1:88" s="40" customFormat="1" ht="15.75" customHeight="1" x14ac:dyDescent="0.25">
      <c r="E164" s="281"/>
      <c r="F164" s="58"/>
      <c r="G164" s="58"/>
      <c r="H164" s="58"/>
      <c r="AZ164" s="38"/>
      <c r="BB164" s="38"/>
      <c r="BC164" s="38"/>
      <c r="BD164" s="38"/>
    </row>
    <row r="165" spans="1:88" s="224" customFormat="1" ht="34.5" customHeight="1" x14ac:dyDescent="0.25">
      <c r="A165" s="441" t="s">
        <v>12</v>
      </c>
      <c r="B165" s="441" t="s">
        <v>1013</v>
      </c>
      <c r="C165" s="464" t="s">
        <v>13</v>
      </c>
      <c r="D165" s="465" t="s">
        <v>46</v>
      </c>
      <c r="E165" s="382" t="s">
        <v>15</v>
      </c>
      <c r="F165" s="382" t="s">
        <v>16</v>
      </c>
      <c r="G165" s="529" t="s">
        <v>304</v>
      </c>
      <c r="H165" s="587" t="s">
        <v>1153</v>
      </c>
      <c r="I165" s="441" t="s">
        <v>17</v>
      </c>
      <c r="J165" s="441" t="s">
        <v>18</v>
      </c>
      <c r="K165" s="441" t="s">
        <v>19</v>
      </c>
      <c r="L165" s="441" t="s">
        <v>20</v>
      </c>
      <c r="M165" s="572" t="s">
        <v>21</v>
      </c>
      <c r="N165" s="572" t="s">
        <v>22</v>
      </c>
      <c r="O165" s="441" t="s">
        <v>23</v>
      </c>
      <c r="P165" s="441" t="s">
        <v>24</v>
      </c>
      <c r="Q165" s="441" t="s">
        <v>25</v>
      </c>
      <c r="R165" s="441" t="s">
        <v>860</v>
      </c>
      <c r="S165" s="441" t="s">
        <v>859</v>
      </c>
      <c r="T165" s="441" t="s">
        <v>868</v>
      </c>
      <c r="U165" s="573" t="s">
        <v>914</v>
      </c>
      <c r="V165" s="573" t="s">
        <v>1148</v>
      </c>
      <c r="W165" s="573" t="s">
        <v>1149</v>
      </c>
      <c r="X165" s="573" t="s">
        <v>1301</v>
      </c>
      <c r="Y165" s="573" t="s">
        <v>1299</v>
      </c>
      <c r="Z165" s="573">
        <v>22</v>
      </c>
      <c r="AA165" s="573"/>
      <c r="AB165" s="573">
        <v>25</v>
      </c>
      <c r="AC165" s="573"/>
      <c r="AD165" s="441">
        <v>5</v>
      </c>
      <c r="AE165" s="441">
        <v>12</v>
      </c>
      <c r="AF165" s="441">
        <v>19</v>
      </c>
      <c r="AG165" s="441">
        <v>26</v>
      </c>
      <c r="AH165" s="441">
        <v>2</v>
      </c>
      <c r="AI165" s="441">
        <v>9</v>
      </c>
      <c r="AJ165" s="441">
        <v>16</v>
      </c>
      <c r="AK165" s="441">
        <v>23</v>
      </c>
      <c r="AL165" s="441">
        <v>30</v>
      </c>
      <c r="AM165" s="441">
        <v>7</v>
      </c>
      <c r="AN165" s="441">
        <v>14</v>
      </c>
      <c r="AO165" s="441">
        <v>21</v>
      </c>
      <c r="AP165" s="441">
        <v>28</v>
      </c>
      <c r="AQ165" s="441">
        <v>4</v>
      </c>
      <c r="AR165" s="441">
        <v>11</v>
      </c>
      <c r="AS165" s="441">
        <v>18</v>
      </c>
      <c r="AT165" s="441">
        <v>25</v>
      </c>
      <c r="AU165" s="441">
        <v>1</v>
      </c>
      <c r="AV165" s="441">
        <v>8</v>
      </c>
      <c r="AW165" s="441">
        <v>15</v>
      </c>
      <c r="AX165" s="441">
        <v>22</v>
      </c>
      <c r="AY165" s="441">
        <v>29</v>
      </c>
      <c r="AZ165" s="441">
        <v>25</v>
      </c>
      <c r="BA165" s="441">
        <v>1</v>
      </c>
      <c r="BB165" s="441">
        <v>8</v>
      </c>
      <c r="BC165" s="441">
        <v>15</v>
      </c>
      <c r="BD165" s="441">
        <v>22</v>
      </c>
      <c r="BE165" s="441">
        <v>29</v>
      </c>
      <c r="BF165" s="441">
        <v>6</v>
      </c>
      <c r="BG165" s="441">
        <v>13</v>
      </c>
      <c r="BH165" s="441">
        <v>20</v>
      </c>
      <c r="BI165" s="441">
        <v>27</v>
      </c>
      <c r="BJ165" s="441">
        <v>3</v>
      </c>
      <c r="BK165" s="441">
        <v>10</v>
      </c>
      <c r="BL165" s="441">
        <v>17</v>
      </c>
      <c r="BM165" s="441">
        <v>24</v>
      </c>
      <c r="BN165" s="441">
        <v>31</v>
      </c>
      <c r="BO165" s="441">
        <v>7</v>
      </c>
      <c r="BP165" s="441">
        <v>14</v>
      </c>
      <c r="BQ165" s="441">
        <v>21</v>
      </c>
      <c r="BR165" s="441">
        <v>28</v>
      </c>
      <c r="BS165" s="441">
        <v>5</v>
      </c>
      <c r="BT165" s="441">
        <v>12</v>
      </c>
      <c r="BU165" s="441">
        <v>19</v>
      </c>
      <c r="BV165" s="441">
        <v>26</v>
      </c>
      <c r="BW165" s="441">
        <v>2</v>
      </c>
      <c r="BX165" s="441">
        <v>9</v>
      </c>
      <c r="BY165" s="441">
        <v>16</v>
      </c>
      <c r="BZ165" s="441">
        <v>23</v>
      </c>
      <c r="CA165" s="441">
        <v>30</v>
      </c>
      <c r="CB165" s="441">
        <v>7</v>
      </c>
      <c r="CC165" s="441">
        <v>14</v>
      </c>
      <c r="CD165" s="441">
        <v>21</v>
      </c>
      <c r="CE165" s="441">
        <v>28</v>
      </c>
      <c r="CF165" s="24" t="s">
        <v>878</v>
      </c>
      <c r="CG165" s="25"/>
      <c r="CH165" s="24" t="s">
        <v>879</v>
      </c>
      <c r="CJ165" s="26" t="s">
        <v>1300</v>
      </c>
    </row>
    <row r="166" spans="1:88" s="40" customFormat="1" ht="21" customHeight="1" x14ac:dyDescent="0.25">
      <c r="A166" s="50"/>
      <c r="B166" s="50"/>
      <c r="C166" s="27" t="s">
        <v>159</v>
      </c>
      <c r="D166" s="28" t="s">
        <v>1403</v>
      </c>
      <c r="E166" s="41">
        <v>39968</v>
      </c>
      <c r="F166" s="45">
        <v>39846</v>
      </c>
      <c r="G166" s="429" t="s">
        <v>351</v>
      </c>
      <c r="H166" s="429"/>
      <c r="I166" s="31">
        <v>0</v>
      </c>
      <c r="J166" s="31">
        <v>0</v>
      </c>
      <c r="K166" s="31">
        <v>0</v>
      </c>
      <c r="L166" s="31">
        <v>0</v>
      </c>
      <c r="M166" s="31">
        <v>0</v>
      </c>
      <c r="N166" s="31">
        <v>0</v>
      </c>
      <c r="O166" s="31">
        <v>0</v>
      </c>
      <c r="P166" s="31">
        <v>0</v>
      </c>
      <c r="Q166" s="31">
        <v>0</v>
      </c>
      <c r="R166" s="31">
        <v>0</v>
      </c>
      <c r="S166" s="31">
        <v>0</v>
      </c>
      <c r="T166" s="31">
        <v>0</v>
      </c>
      <c r="U166" s="31">
        <v>0</v>
      </c>
      <c r="V166" s="31">
        <v>0</v>
      </c>
      <c r="W166" s="31">
        <v>0</v>
      </c>
      <c r="X166" s="31">
        <v>0</v>
      </c>
      <c r="Y166" s="31">
        <v>0</v>
      </c>
      <c r="Z166" s="31">
        <v>0</v>
      </c>
      <c r="AA166" s="31">
        <v>0</v>
      </c>
      <c r="AB166" s="31">
        <v>0</v>
      </c>
      <c r="AC166" s="31"/>
      <c r="AD166" s="33"/>
      <c r="AE166" s="33"/>
      <c r="AF166" s="33"/>
      <c r="AG166" s="33"/>
      <c r="AH166" s="33"/>
      <c r="AI166" s="33"/>
      <c r="AJ166" s="33"/>
      <c r="AK166" s="33"/>
      <c r="AL166" s="33"/>
      <c r="AM166" s="34"/>
      <c r="AN166" s="34"/>
      <c r="AO166" s="34"/>
      <c r="AP166" s="34"/>
      <c r="AQ166" s="34"/>
      <c r="AR166" s="35"/>
      <c r="AS166" s="35"/>
      <c r="AT166" s="35"/>
      <c r="AU166" s="35"/>
      <c r="AV166" s="35"/>
      <c r="AW166" s="35"/>
      <c r="AX166" s="35"/>
      <c r="AY166" s="35"/>
      <c r="AZ166" s="27">
        <f>COUNT(AD166:AL166)</f>
        <v>0</v>
      </c>
      <c r="BB166" s="27">
        <f>COUNT(AM166:AY166)</f>
        <v>0</v>
      </c>
      <c r="BC166" s="38"/>
      <c r="BD166" s="27">
        <f>SUM(AZ166,BB166)</f>
        <v>0</v>
      </c>
    </row>
    <row r="167" spans="1:88" x14ac:dyDescent="0.25">
      <c r="AD167" s="299"/>
    </row>
    <row r="168" spans="1:88" x14ac:dyDescent="0.25">
      <c r="AD168" s="299"/>
    </row>
    <row r="169" spans="1:88" x14ac:dyDescent="0.25">
      <c r="AD169" s="299"/>
    </row>
    <row r="170" spans="1:88" x14ac:dyDescent="0.25">
      <c r="AD170" s="299"/>
    </row>
    <row r="171" spans="1:88" x14ac:dyDescent="0.25">
      <c r="AD171" s="299"/>
    </row>
    <row r="172" spans="1:88" x14ac:dyDescent="0.25">
      <c r="AD172" s="299"/>
    </row>
    <row r="173" spans="1:88" x14ac:dyDescent="0.25">
      <c r="AD173" s="299"/>
    </row>
    <row r="174" spans="1:88" x14ac:dyDescent="0.25">
      <c r="AD174" s="299"/>
    </row>
    <row r="175" spans="1:88" x14ac:dyDescent="0.25">
      <c r="AD175" s="299"/>
    </row>
    <row r="176" spans="1:88" x14ac:dyDescent="0.25">
      <c r="AD176" s="299"/>
    </row>
    <row r="177" spans="30:30" x14ac:dyDescent="0.25">
      <c r="AD177" s="299"/>
    </row>
    <row r="178" spans="30:30" x14ac:dyDescent="0.25">
      <c r="AD178" s="299"/>
    </row>
    <row r="179" spans="30:30" x14ac:dyDescent="0.25">
      <c r="AD179" s="299"/>
    </row>
    <row r="180" spans="30:30" x14ac:dyDescent="0.25">
      <c r="AD180" s="299"/>
    </row>
    <row r="181" spans="30:30" x14ac:dyDescent="0.25">
      <c r="AD181" s="299"/>
    </row>
    <row r="182" spans="30:30" x14ac:dyDescent="0.25">
      <c r="AD182" s="299"/>
    </row>
    <row r="183" spans="30:30" x14ac:dyDescent="0.25">
      <c r="AD183" s="299"/>
    </row>
    <row r="184" spans="30:30" x14ac:dyDescent="0.25">
      <c r="AD184" s="299"/>
    </row>
  </sheetData>
  <sortState ref="A4:CM108">
    <sortCondition descending="1" ref="AC4:AC108"/>
    <sortCondition ref="E4:E108"/>
  </sortState>
  <phoneticPr fontId="70"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"11"</oddHeader>
    <oddFooter>&amp;L&amp;D&amp;C&amp;P di &amp;N&amp;R&amp;A</oddFooter>
  </headerFooter>
  <rowBreaks count="2" manualBreakCount="2">
    <brk id="39" max="28" man="1"/>
    <brk id="82" max="2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K155"/>
  <sheetViews>
    <sheetView topLeftCell="A147" zoomScale="70" zoomScaleNormal="70" workbookViewId="0">
      <selection activeCell="A156" sqref="A156:XFD377"/>
    </sheetView>
  </sheetViews>
  <sheetFormatPr defaultColWidth="7.453125" defaultRowHeight="15.6" outlineLevelCol="2" x14ac:dyDescent="0.25"/>
  <cols>
    <col min="1" max="2" width="7.6328125" style="299" customWidth="1"/>
    <col min="3" max="3" width="5.54296875" style="161" customWidth="1"/>
    <col min="4" max="4" width="50.54296875" style="161" customWidth="1"/>
    <col min="5" max="5" width="13.54296875" style="331" customWidth="1"/>
    <col min="6" max="6" width="12.81640625" style="331" hidden="1" customWidth="1" outlineLevel="1"/>
    <col min="7" max="8" width="15.54296875" style="331" hidden="1" customWidth="1" outlineLevel="1"/>
    <col min="9" max="22" width="8.6328125" style="302" hidden="1" customWidth="1" outlineLevel="2"/>
    <col min="23" max="23" width="8.6328125" style="302" hidden="1" customWidth="1" outlineLevel="1" collapsed="1"/>
    <col min="24" max="28" width="8.6328125" style="302" hidden="1" customWidth="1" outlineLevel="1"/>
    <col min="29" max="29" width="8.6328125" style="302" customWidth="1" collapsed="1"/>
    <col min="30" max="50" width="3.81640625" style="299" customWidth="1"/>
    <col min="51" max="51" width="21.1796875" style="14" customWidth="1"/>
    <col min="52" max="52" width="1.6328125" style="299" customWidth="1"/>
    <col min="53" max="53" width="21.1796875" style="300" customWidth="1"/>
    <col min="54" max="54" width="1.6328125" style="299" customWidth="1"/>
    <col min="55" max="55" width="21.1796875" style="300" customWidth="1"/>
    <col min="56" max="16384" width="7.453125" style="299"/>
  </cols>
  <sheetData>
    <row r="1" spans="1:89" s="322" customFormat="1" ht="72" customHeight="1" x14ac:dyDescent="0.25">
      <c r="A1" s="1"/>
      <c r="B1" s="1"/>
      <c r="C1" s="315"/>
      <c r="D1" s="315"/>
      <c r="E1" s="316"/>
      <c r="F1" s="317"/>
      <c r="G1" s="317"/>
      <c r="H1" s="317"/>
      <c r="I1" s="318"/>
      <c r="J1" s="318"/>
      <c r="K1" s="318"/>
      <c r="L1" s="318"/>
      <c r="M1" s="318"/>
      <c r="N1" s="318"/>
      <c r="O1" s="318"/>
      <c r="P1" s="318"/>
      <c r="Q1" s="318"/>
      <c r="R1" s="318"/>
      <c r="S1" s="318"/>
      <c r="T1" s="318"/>
      <c r="U1" s="318"/>
      <c r="V1" s="318"/>
      <c r="W1" s="318"/>
      <c r="X1" s="318"/>
      <c r="Y1" s="318"/>
      <c r="Z1" s="318"/>
      <c r="AA1" s="318"/>
      <c r="AB1" s="318"/>
      <c r="AC1" s="318"/>
      <c r="AD1" s="319"/>
      <c r="AE1" s="319"/>
      <c r="AF1" s="320"/>
      <c r="AG1" s="319"/>
      <c r="AH1" s="319"/>
      <c r="AI1" s="319"/>
      <c r="AJ1" s="319"/>
      <c r="AK1" s="319"/>
      <c r="AL1" s="319"/>
      <c r="AM1" s="319"/>
      <c r="AN1" s="319"/>
      <c r="AO1" s="319"/>
      <c r="AP1" s="319"/>
      <c r="AQ1" s="319"/>
      <c r="AR1" s="319"/>
      <c r="AS1" s="319"/>
      <c r="AT1" s="319"/>
      <c r="AU1" s="319"/>
      <c r="AV1" s="319"/>
      <c r="AW1" s="319"/>
      <c r="AX1" s="319"/>
      <c r="AY1" s="321"/>
      <c r="BA1" s="75"/>
      <c r="BC1" s="75"/>
    </row>
    <row r="2" spans="1:89" s="223" customFormat="1" ht="35.25" customHeight="1" x14ac:dyDescent="0.25">
      <c r="A2" s="432" t="s">
        <v>900</v>
      </c>
      <c r="B2" s="474"/>
      <c r="C2" s="323"/>
      <c r="D2" s="7" t="s">
        <v>1582</v>
      </c>
      <c r="E2" s="8"/>
      <c r="F2" s="324"/>
      <c r="G2" s="324"/>
      <c r="H2" s="324"/>
      <c r="I2" s="325"/>
      <c r="J2" s="325"/>
      <c r="K2" s="326"/>
      <c r="L2" s="325"/>
      <c r="M2" s="325"/>
      <c r="N2" s="325"/>
      <c r="O2" s="325"/>
      <c r="P2" s="325"/>
      <c r="Q2" s="325"/>
      <c r="R2" s="327"/>
      <c r="S2" s="326"/>
      <c r="T2" s="445"/>
      <c r="U2" s="326"/>
      <c r="V2" s="445"/>
      <c r="W2" s="445"/>
      <c r="X2" s="445"/>
      <c r="Y2" s="326"/>
      <c r="Z2" s="445"/>
      <c r="AA2" s="326"/>
      <c r="AB2" s="445"/>
      <c r="AC2" s="326"/>
      <c r="AD2" s="545" t="s">
        <v>4</v>
      </c>
      <c r="AE2" s="547"/>
      <c r="AF2" s="547"/>
      <c r="AG2" s="555"/>
      <c r="AH2" s="547" t="s">
        <v>5</v>
      </c>
      <c r="AI2" s="547"/>
      <c r="AJ2" s="547"/>
      <c r="AK2" s="549"/>
      <c r="AL2" s="547" t="s">
        <v>839</v>
      </c>
      <c r="AM2" s="547"/>
      <c r="AN2" s="547"/>
      <c r="AO2" s="547"/>
      <c r="AP2" s="549"/>
      <c r="AQ2" s="547" t="s">
        <v>294</v>
      </c>
      <c r="AR2" s="547"/>
      <c r="AS2" s="547"/>
      <c r="AT2" s="549"/>
      <c r="AU2" s="547" t="s">
        <v>8</v>
      </c>
      <c r="AV2" s="547"/>
      <c r="AW2" s="547"/>
      <c r="AX2" s="549"/>
      <c r="AY2" s="328"/>
      <c r="BA2" s="96"/>
      <c r="BC2" s="96"/>
    </row>
    <row r="3" spans="1:89" s="224" customFormat="1" ht="35.25" customHeight="1" x14ac:dyDescent="0.25">
      <c r="A3" s="15" t="s">
        <v>12</v>
      </c>
      <c r="B3" s="15" t="s">
        <v>1013</v>
      </c>
      <c r="C3" s="15" t="s">
        <v>13</v>
      </c>
      <c r="D3" s="17" t="s">
        <v>854</v>
      </c>
      <c r="E3" s="18" t="s">
        <v>15</v>
      </c>
      <c r="F3" s="19" t="s">
        <v>16</v>
      </c>
      <c r="G3" s="364" t="s">
        <v>304</v>
      </c>
      <c r="H3" s="586" t="s">
        <v>1153</v>
      </c>
      <c r="I3" s="21" t="s">
        <v>17</v>
      </c>
      <c r="J3" s="22" t="s">
        <v>18</v>
      </c>
      <c r="K3" s="21" t="s">
        <v>19</v>
      </c>
      <c r="L3" s="22" t="s">
        <v>20</v>
      </c>
      <c r="M3" s="21" t="s">
        <v>21</v>
      </c>
      <c r="N3" s="20" t="s">
        <v>22</v>
      </c>
      <c r="O3" s="23" t="s">
        <v>23</v>
      </c>
      <c r="P3" s="20" t="s">
        <v>24</v>
      </c>
      <c r="Q3" s="23" t="s">
        <v>25</v>
      </c>
      <c r="R3" s="20" t="s">
        <v>860</v>
      </c>
      <c r="S3" s="23" t="s">
        <v>859</v>
      </c>
      <c r="T3" s="20" t="s">
        <v>868</v>
      </c>
      <c r="U3" s="23" t="s">
        <v>914</v>
      </c>
      <c r="V3" s="20" t="s">
        <v>1148</v>
      </c>
      <c r="W3" s="23" t="s">
        <v>1149</v>
      </c>
      <c r="X3" s="20" t="s">
        <v>1301</v>
      </c>
      <c r="Y3" s="23" t="s">
        <v>1299</v>
      </c>
      <c r="Z3" s="20" t="s">
        <v>1413</v>
      </c>
      <c r="AA3" s="23" t="s">
        <v>1414</v>
      </c>
      <c r="AB3" s="23" t="s">
        <v>1696</v>
      </c>
      <c r="AC3" s="23" t="s">
        <v>1412</v>
      </c>
      <c r="AD3" s="564">
        <v>7</v>
      </c>
      <c r="AE3" s="564">
        <v>14</v>
      </c>
      <c r="AF3" s="564">
        <v>21</v>
      </c>
      <c r="AG3" s="564">
        <v>28</v>
      </c>
      <c r="AH3" s="564">
        <v>4</v>
      </c>
      <c r="AI3" s="564">
        <v>11</v>
      </c>
      <c r="AJ3" s="564">
        <v>18</v>
      </c>
      <c r="AK3" s="564">
        <v>25</v>
      </c>
      <c r="AL3" s="564">
        <v>2</v>
      </c>
      <c r="AM3" s="564">
        <v>9</v>
      </c>
      <c r="AN3" s="564">
        <v>16</v>
      </c>
      <c r="AO3" s="564">
        <v>23</v>
      </c>
      <c r="AP3" s="564">
        <v>30</v>
      </c>
      <c r="AQ3" s="564">
        <v>6</v>
      </c>
      <c r="AR3" s="564">
        <v>13</v>
      </c>
      <c r="AS3" s="564">
        <v>20</v>
      </c>
      <c r="AT3" s="564">
        <v>27</v>
      </c>
      <c r="AU3" s="564">
        <v>3</v>
      </c>
      <c r="AV3" s="564">
        <v>10</v>
      </c>
      <c r="AW3" s="564">
        <v>17</v>
      </c>
      <c r="AX3" s="564">
        <v>24</v>
      </c>
      <c r="AY3" s="24" t="s">
        <v>880</v>
      </c>
      <c r="AZ3" s="25"/>
      <c r="BA3" s="24" t="s">
        <v>881</v>
      </c>
      <c r="BC3" s="26" t="s">
        <v>1602</v>
      </c>
    </row>
    <row r="4" spans="1:89" s="40" customFormat="1" ht="21" customHeight="1" x14ac:dyDescent="0.25">
      <c r="A4" s="27"/>
      <c r="B4" s="27"/>
      <c r="C4" s="27" t="s">
        <v>26</v>
      </c>
      <c r="D4" s="28" t="s">
        <v>53</v>
      </c>
      <c r="E4" s="41">
        <v>35937</v>
      </c>
      <c r="F4" s="44">
        <v>31951</v>
      </c>
      <c r="G4" s="378" t="s">
        <v>260</v>
      </c>
      <c r="H4" s="429"/>
      <c r="I4" s="31">
        <v>412</v>
      </c>
      <c r="J4" s="32">
        <v>21</v>
      </c>
      <c r="K4" s="31">
        <v>433</v>
      </c>
      <c r="L4" s="32">
        <v>18</v>
      </c>
      <c r="M4" s="31">
        <v>451</v>
      </c>
      <c r="N4" s="32">
        <v>17</v>
      </c>
      <c r="O4" s="31">
        <v>468</v>
      </c>
      <c r="P4" s="32">
        <v>17</v>
      </c>
      <c r="Q4" s="31">
        <v>485</v>
      </c>
      <c r="R4" s="375">
        <v>16</v>
      </c>
      <c r="S4" s="31">
        <v>501</v>
      </c>
      <c r="T4" s="375">
        <v>19</v>
      </c>
      <c r="U4" s="31">
        <v>520</v>
      </c>
      <c r="V4" s="375">
        <v>10</v>
      </c>
      <c r="W4" s="31">
        <v>530</v>
      </c>
      <c r="X4" s="375">
        <v>20</v>
      </c>
      <c r="Y4" s="31">
        <v>550</v>
      </c>
      <c r="Z4" s="375">
        <v>17</v>
      </c>
      <c r="AA4" s="31">
        <v>567</v>
      </c>
      <c r="AB4" s="31">
        <v>6</v>
      </c>
      <c r="AC4" s="31">
        <v>573</v>
      </c>
      <c r="AD4" s="33"/>
      <c r="AE4" s="33"/>
      <c r="AF4" s="33">
        <v>20</v>
      </c>
      <c r="AG4" s="33">
        <v>20</v>
      </c>
      <c r="AH4" s="33">
        <v>20</v>
      </c>
      <c r="AI4" s="33">
        <v>24</v>
      </c>
      <c r="AJ4" s="33">
        <v>22</v>
      </c>
      <c r="AK4" s="33">
        <v>24</v>
      </c>
      <c r="AL4" s="34">
        <v>24</v>
      </c>
      <c r="AM4" s="34">
        <v>20</v>
      </c>
      <c r="AN4" s="34">
        <v>22</v>
      </c>
      <c r="AO4" s="34">
        <v>20</v>
      </c>
      <c r="AP4" s="34">
        <v>20</v>
      </c>
      <c r="AQ4" s="34">
        <v>20</v>
      </c>
      <c r="AR4" s="34">
        <v>20</v>
      </c>
      <c r="AS4" s="34">
        <v>22</v>
      </c>
      <c r="AT4" s="34">
        <v>24</v>
      </c>
      <c r="AU4" s="34">
        <v>25</v>
      </c>
      <c r="AV4" s="34">
        <v>20</v>
      </c>
      <c r="AW4" s="34"/>
      <c r="AX4" s="34"/>
      <c r="AY4" s="329">
        <f t="shared" ref="AY4:AY35" si="0">COUNT(AD4:AK4)</f>
        <v>6</v>
      </c>
      <c r="AZ4" s="330"/>
      <c r="BA4" s="240">
        <f t="shared" ref="BA4:BA35" si="1">COUNT(AL4:AX4)</f>
        <v>11</v>
      </c>
      <c r="BB4" s="330"/>
      <c r="BC4" s="27">
        <f t="shared" ref="BC4:BC35" si="2">SUM(AY4,BA4)</f>
        <v>17</v>
      </c>
      <c r="CJ4" s="330"/>
      <c r="CK4" s="330"/>
    </row>
    <row r="5" spans="1:89" s="40" customFormat="1" ht="21" customHeight="1" x14ac:dyDescent="0.25">
      <c r="A5" s="27"/>
      <c r="B5" s="27"/>
      <c r="C5" s="27" t="s">
        <v>27</v>
      </c>
      <c r="D5" s="28" t="s">
        <v>97</v>
      </c>
      <c r="E5" s="41">
        <v>35641</v>
      </c>
      <c r="F5" s="44">
        <v>35810</v>
      </c>
      <c r="G5" s="378" t="s">
        <v>260</v>
      </c>
      <c r="H5" s="429"/>
      <c r="I5" s="31">
        <v>342</v>
      </c>
      <c r="J5" s="32">
        <v>21</v>
      </c>
      <c r="K5" s="31">
        <v>363</v>
      </c>
      <c r="L5" s="32">
        <v>21</v>
      </c>
      <c r="M5" s="31">
        <v>384</v>
      </c>
      <c r="N5" s="32">
        <v>20</v>
      </c>
      <c r="O5" s="31">
        <v>404</v>
      </c>
      <c r="P5" s="32">
        <v>21</v>
      </c>
      <c r="Q5" s="31">
        <v>425</v>
      </c>
      <c r="R5" s="375">
        <v>21</v>
      </c>
      <c r="S5" s="31">
        <v>446</v>
      </c>
      <c r="T5" s="375">
        <v>21</v>
      </c>
      <c r="U5" s="31">
        <v>467</v>
      </c>
      <c r="V5" s="375">
        <v>12</v>
      </c>
      <c r="W5" s="31">
        <v>479</v>
      </c>
      <c r="X5" s="375">
        <v>22</v>
      </c>
      <c r="Y5" s="31">
        <v>501</v>
      </c>
      <c r="Z5" s="375">
        <v>21</v>
      </c>
      <c r="AA5" s="31">
        <v>522</v>
      </c>
      <c r="AB5" s="31">
        <v>7</v>
      </c>
      <c r="AC5" s="31">
        <v>529</v>
      </c>
      <c r="AD5" s="33">
        <v>20</v>
      </c>
      <c r="AE5" s="33"/>
      <c r="AF5" s="33">
        <v>20</v>
      </c>
      <c r="AG5" s="33">
        <v>24</v>
      </c>
      <c r="AH5" s="33">
        <v>22</v>
      </c>
      <c r="AI5" s="33">
        <v>25</v>
      </c>
      <c r="AJ5" s="33">
        <v>26</v>
      </c>
      <c r="AK5" s="33">
        <v>25</v>
      </c>
      <c r="AL5" s="34">
        <v>25</v>
      </c>
      <c r="AM5" s="34">
        <v>24</v>
      </c>
      <c r="AN5" s="34">
        <v>26</v>
      </c>
      <c r="AO5" s="34">
        <v>24</v>
      </c>
      <c r="AP5" s="34">
        <v>24</v>
      </c>
      <c r="AQ5" s="34">
        <v>24</v>
      </c>
      <c r="AR5" s="34">
        <v>24</v>
      </c>
      <c r="AS5" s="34">
        <v>24</v>
      </c>
      <c r="AT5" s="34">
        <v>24</v>
      </c>
      <c r="AU5" s="34">
        <v>20</v>
      </c>
      <c r="AV5" s="34">
        <v>20</v>
      </c>
      <c r="AW5" s="34">
        <v>22</v>
      </c>
      <c r="AX5" s="34"/>
      <c r="AY5" s="329">
        <f t="shared" si="0"/>
        <v>7</v>
      </c>
      <c r="BA5" s="240">
        <f t="shared" si="1"/>
        <v>12</v>
      </c>
      <c r="BC5" s="27">
        <f t="shared" si="2"/>
        <v>19</v>
      </c>
    </row>
    <row r="6" spans="1:89" s="40" customFormat="1" ht="21" customHeight="1" x14ac:dyDescent="0.25">
      <c r="A6" s="27"/>
      <c r="B6" s="27"/>
      <c r="C6" s="27" t="s">
        <v>29</v>
      </c>
      <c r="D6" s="28" t="s">
        <v>944</v>
      </c>
      <c r="E6" s="45">
        <v>38309</v>
      </c>
      <c r="F6" s="44">
        <v>29881</v>
      </c>
      <c r="G6" s="378" t="s">
        <v>259</v>
      </c>
      <c r="H6" s="429"/>
      <c r="I6" s="31">
        <v>344</v>
      </c>
      <c r="J6" s="32">
        <v>22</v>
      </c>
      <c r="K6" s="31">
        <v>366</v>
      </c>
      <c r="L6" s="32">
        <v>21</v>
      </c>
      <c r="M6" s="31">
        <v>387</v>
      </c>
      <c r="N6" s="32">
        <v>21</v>
      </c>
      <c r="O6" s="31">
        <v>408</v>
      </c>
      <c r="P6" s="32">
        <v>21</v>
      </c>
      <c r="Q6" s="31">
        <v>429</v>
      </c>
      <c r="R6" s="375">
        <v>19</v>
      </c>
      <c r="S6" s="31">
        <v>448</v>
      </c>
      <c r="T6" s="375">
        <v>21</v>
      </c>
      <c r="U6" s="31">
        <v>469</v>
      </c>
      <c r="V6" s="375">
        <v>12</v>
      </c>
      <c r="W6" s="31">
        <v>481</v>
      </c>
      <c r="X6" s="375">
        <v>19</v>
      </c>
      <c r="Y6" s="31">
        <v>500</v>
      </c>
      <c r="Z6" s="375">
        <v>17</v>
      </c>
      <c r="AA6" s="31">
        <v>517</v>
      </c>
      <c r="AB6" s="31">
        <v>7</v>
      </c>
      <c r="AC6" s="31">
        <v>524</v>
      </c>
      <c r="AD6" s="33">
        <v>22</v>
      </c>
      <c r="AE6" s="33"/>
      <c r="AF6" s="33">
        <v>20</v>
      </c>
      <c r="AG6" s="33">
        <v>25</v>
      </c>
      <c r="AH6" s="33">
        <v>32</v>
      </c>
      <c r="AI6" s="33">
        <v>32</v>
      </c>
      <c r="AJ6" s="33">
        <v>32</v>
      </c>
      <c r="AK6" s="33">
        <v>32</v>
      </c>
      <c r="AL6" s="34">
        <v>32</v>
      </c>
      <c r="AM6" s="34">
        <v>32</v>
      </c>
      <c r="AN6" s="34">
        <v>32</v>
      </c>
      <c r="AO6" s="34">
        <v>32</v>
      </c>
      <c r="AP6" s="34">
        <v>32</v>
      </c>
      <c r="AQ6" s="34">
        <v>32</v>
      </c>
      <c r="AR6" s="34">
        <v>32</v>
      </c>
      <c r="AS6" s="34">
        <v>25</v>
      </c>
      <c r="AT6" s="34">
        <v>32</v>
      </c>
      <c r="AU6" s="34">
        <v>32</v>
      </c>
      <c r="AV6" s="34">
        <v>32</v>
      </c>
      <c r="AW6" s="34">
        <v>32</v>
      </c>
      <c r="AX6" s="34"/>
      <c r="AY6" s="329">
        <f t="shared" si="0"/>
        <v>7</v>
      </c>
      <c r="BA6" s="240">
        <f t="shared" si="1"/>
        <v>12</v>
      </c>
      <c r="BC6" s="27">
        <f t="shared" si="2"/>
        <v>19</v>
      </c>
    </row>
    <row r="7" spans="1:89" s="40" customFormat="1" ht="21" customHeight="1" x14ac:dyDescent="0.25">
      <c r="A7" s="27"/>
      <c r="B7" s="27"/>
      <c r="C7" s="27" t="s">
        <v>31</v>
      </c>
      <c r="D7" s="28" t="s">
        <v>895</v>
      </c>
      <c r="E7" s="41">
        <v>42051</v>
      </c>
      <c r="F7" s="44">
        <v>20925</v>
      </c>
      <c r="G7" s="378" t="s">
        <v>256</v>
      </c>
      <c r="H7" s="429"/>
      <c r="I7" s="31">
        <v>385</v>
      </c>
      <c r="J7" s="32">
        <v>20</v>
      </c>
      <c r="K7" s="31">
        <v>405</v>
      </c>
      <c r="L7" s="32">
        <v>20</v>
      </c>
      <c r="M7" s="31">
        <v>425</v>
      </c>
      <c r="N7" s="32">
        <v>10</v>
      </c>
      <c r="O7" s="31">
        <v>435</v>
      </c>
      <c r="P7" s="32">
        <v>15</v>
      </c>
      <c r="Q7" s="31">
        <v>450</v>
      </c>
      <c r="R7" s="375">
        <v>18</v>
      </c>
      <c r="S7" s="31">
        <v>468</v>
      </c>
      <c r="T7" s="375">
        <v>2</v>
      </c>
      <c r="U7" s="31">
        <v>470</v>
      </c>
      <c r="V7" s="375">
        <v>1</v>
      </c>
      <c r="W7" s="31">
        <v>471</v>
      </c>
      <c r="X7" s="375">
        <v>15</v>
      </c>
      <c r="Y7" s="31">
        <v>486</v>
      </c>
      <c r="Z7" s="375">
        <v>20</v>
      </c>
      <c r="AA7" s="31">
        <v>506</v>
      </c>
      <c r="AB7" s="31">
        <v>2</v>
      </c>
      <c r="AC7" s="31">
        <v>508</v>
      </c>
      <c r="AD7" s="33"/>
      <c r="AE7" s="33"/>
      <c r="AF7" s="33">
        <v>32</v>
      </c>
      <c r="AG7" s="33">
        <v>23</v>
      </c>
      <c r="AH7" s="33"/>
      <c r="AI7" s="33"/>
      <c r="AJ7" s="33"/>
      <c r="AK7" s="33"/>
      <c r="AL7" s="34"/>
      <c r="AM7" s="34"/>
      <c r="AN7" s="34"/>
      <c r="AO7" s="34"/>
      <c r="AP7" s="34"/>
      <c r="AQ7" s="34">
        <v>21</v>
      </c>
      <c r="AR7" s="34"/>
      <c r="AS7" s="34"/>
      <c r="AT7" s="34"/>
      <c r="AU7" s="34"/>
      <c r="AV7" s="34"/>
      <c r="AW7" s="34">
        <v>20</v>
      </c>
      <c r="AX7" s="34"/>
      <c r="AY7" s="329">
        <f t="shared" si="0"/>
        <v>2</v>
      </c>
      <c r="BA7" s="240">
        <f t="shared" si="1"/>
        <v>2</v>
      </c>
      <c r="BC7" s="27">
        <f t="shared" si="2"/>
        <v>4</v>
      </c>
    </row>
    <row r="8" spans="1:89" s="40" customFormat="1" ht="21" customHeight="1" x14ac:dyDescent="0.25">
      <c r="A8" s="27"/>
      <c r="B8" s="27"/>
      <c r="C8" s="27" t="s">
        <v>32</v>
      </c>
      <c r="D8" s="28" t="s">
        <v>1466</v>
      </c>
      <c r="E8" s="41">
        <v>30834</v>
      </c>
      <c r="F8" s="44">
        <v>34716</v>
      </c>
      <c r="G8" s="378" t="s">
        <v>260</v>
      </c>
      <c r="H8" s="429"/>
      <c r="I8" s="31">
        <v>316</v>
      </c>
      <c r="J8" s="32">
        <v>19</v>
      </c>
      <c r="K8" s="31">
        <v>335</v>
      </c>
      <c r="L8" s="32">
        <v>13</v>
      </c>
      <c r="M8" s="31">
        <v>348</v>
      </c>
      <c r="N8" s="32">
        <v>12</v>
      </c>
      <c r="O8" s="31">
        <v>360</v>
      </c>
      <c r="P8" s="32">
        <v>10</v>
      </c>
      <c r="Q8" s="31">
        <v>370</v>
      </c>
      <c r="R8" s="375">
        <v>11</v>
      </c>
      <c r="S8" s="31">
        <v>381</v>
      </c>
      <c r="T8" s="375">
        <v>6</v>
      </c>
      <c r="U8" s="31">
        <v>387</v>
      </c>
      <c r="V8" s="375">
        <v>1</v>
      </c>
      <c r="W8" s="31">
        <v>388</v>
      </c>
      <c r="X8" s="375">
        <v>2</v>
      </c>
      <c r="Y8" s="31">
        <v>390</v>
      </c>
      <c r="Z8" s="375">
        <v>4</v>
      </c>
      <c r="AA8" s="31">
        <v>394</v>
      </c>
      <c r="AB8" s="31">
        <v>0</v>
      </c>
      <c r="AC8" s="31">
        <v>394</v>
      </c>
      <c r="AD8" s="33"/>
      <c r="AE8" s="33"/>
      <c r="AF8" s="33"/>
      <c r="AG8" s="33"/>
      <c r="AH8" s="33"/>
      <c r="AI8" s="33"/>
      <c r="AJ8" s="33"/>
      <c r="AK8" s="33"/>
      <c r="AL8" s="34"/>
      <c r="AM8" s="34"/>
      <c r="AN8" s="34"/>
      <c r="AO8" s="34"/>
      <c r="AP8" s="34"/>
      <c r="AQ8" s="34"/>
      <c r="AR8" s="34"/>
      <c r="AS8" s="34"/>
      <c r="AT8" s="34"/>
      <c r="AU8" s="34"/>
      <c r="AV8" s="34"/>
      <c r="AW8" s="34"/>
      <c r="AX8" s="34"/>
      <c r="AY8" s="329">
        <f t="shared" si="0"/>
        <v>0</v>
      </c>
      <c r="BA8" s="240">
        <f t="shared" si="1"/>
        <v>0</v>
      </c>
      <c r="BC8" s="27">
        <f t="shared" si="2"/>
        <v>0</v>
      </c>
    </row>
    <row r="9" spans="1:89" s="40" customFormat="1" ht="21" customHeight="1" x14ac:dyDescent="0.25">
      <c r="A9" s="50"/>
      <c r="B9" s="50"/>
      <c r="C9" s="27" t="s">
        <v>34</v>
      </c>
      <c r="D9" s="28" t="s">
        <v>985</v>
      </c>
      <c r="E9" s="29">
        <v>43845</v>
      </c>
      <c r="F9" s="44">
        <v>36432</v>
      </c>
      <c r="G9" s="378" t="s">
        <v>921</v>
      </c>
      <c r="H9" s="429"/>
      <c r="I9" s="31">
        <v>258</v>
      </c>
      <c r="J9" s="32">
        <v>20</v>
      </c>
      <c r="K9" s="31">
        <v>278</v>
      </c>
      <c r="L9" s="32">
        <v>21</v>
      </c>
      <c r="M9" s="31">
        <v>299</v>
      </c>
      <c r="N9" s="32">
        <v>21</v>
      </c>
      <c r="O9" s="31">
        <v>320</v>
      </c>
      <c r="P9" s="32">
        <v>20</v>
      </c>
      <c r="Q9" s="31">
        <v>340</v>
      </c>
      <c r="R9" s="375">
        <v>18</v>
      </c>
      <c r="S9" s="31">
        <v>358</v>
      </c>
      <c r="T9" s="375">
        <v>17</v>
      </c>
      <c r="U9" s="31">
        <v>375</v>
      </c>
      <c r="V9" s="375">
        <v>1</v>
      </c>
      <c r="W9" s="31">
        <v>376</v>
      </c>
      <c r="X9" s="375">
        <v>0</v>
      </c>
      <c r="Y9" s="31">
        <v>376</v>
      </c>
      <c r="Z9" s="375">
        <v>11</v>
      </c>
      <c r="AA9" s="31">
        <v>387</v>
      </c>
      <c r="AB9" s="31">
        <v>3</v>
      </c>
      <c r="AC9" s="31">
        <v>390</v>
      </c>
      <c r="AD9" s="33"/>
      <c r="AE9" s="33"/>
      <c r="AF9" s="33"/>
      <c r="AG9" s="33"/>
      <c r="AH9" s="33"/>
      <c r="AI9" s="33">
        <v>23</v>
      </c>
      <c r="AJ9" s="33">
        <v>23</v>
      </c>
      <c r="AK9" s="33">
        <v>23</v>
      </c>
      <c r="AL9" s="34"/>
      <c r="AM9" s="34"/>
      <c r="AN9" s="34"/>
      <c r="AO9" s="34"/>
      <c r="AP9" s="34">
        <v>30</v>
      </c>
      <c r="AQ9" s="34">
        <v>30</v>
      </c>
      <c r="AR9" s="34"/>
      <c r="AS9" s="34"/>
      <c r="AT9" s="34"/>
      <c r="AU9" s="34"/>
      <c r="AV9" s="34"/>
      <c r="AW9" s="34"/>
      <c r="AX9" s="34"/>
      <c r="AY9" s="329">
        <f t="shared" si="0"/>
        <v>3</v>
      </c>
      <c r="BA9" s="240">
        <f t="shared" si="1"/>
        <v>2</v>
      </c>
      <c r="BC9" s="27">
        <f t="shared" si="2"/>
        <v>5</v>
      </c>
    </row>
    <row r="10" spans="1:89" s="40" customFormat="1" ht="21" customHeight="1" x14ac:dyDescent="0.25">
      <c r="A10" s="27"/>
      <c r="B10" s="27"/>
      <c r="C10" s="27" t="s">
        <v>35</v>
      </c>
      <c r="D10" s="28" t="s">
        <v>52</v>
      </c>
      <c r="E10" s="41">
        <v>36537</v>
      </c>
      <c r="F10" s="44">
        <v>36511</v>
      </c>
      <c r="G10" s="378" t="s">
        <v>256</v>
      </c>
      <c r="H10" s="429"/>
      <c r="I10" s="31">
        <v>220</v>
      </c>
      <c r="J10" s="32">
        <v>11</v>
      </c>
      <c r="K10" s="31">
        <v>231</v>
      </c>
      <c r="L10" s="32">
        <v>11</v>
      </c>
      <c r="M10" s="31">
        <v>242</v>
      </c>
      <c r="N10" s="32">
        <v>15</v>
      </c>
      <c r="O10" s="31">
        <v>257</v>
      </c>
      <c r="P10" s="32">
        <v>20</v>
      </c>
      <c r="Q10" s="31">
        <v>277</v>
      </c>
      <c r="R10" s="375">
        <v>17</v>
      </c>
      <c r="S10" s="31">
        <v>294</v>
      </c>
      <c r="T10" s="375">
        <v>18</v>
      </c>
      <c r="U10" s="31">
        <v>312</v>
      </c>
      <c r="V10" s="375">
        <v>10</v>
      </c>
      <c r="W10" s="31">
        <v>322</v>
      </c>
      <c r="X10" s="375">
        <v>19</v>
      </c>
      <c r="Y10" s="31">
        <v>341</v>
      </c>
      <c r="Z10" s="375">
        <v>19</v>
      </c>
      <c r="AA10" s="31">
        <v>360</v>
      </c>
      <c r="AB10" s="31">
        <v>7</v>
      </c>
      <c r="AC10" s="31">
        <v>367</v>
      </c>
      <c r="AD10" s="33">
        <v>20</v>
      </c>
      <c r="AE10" s="33"/>
      <c r="AF10" s="33">
        <v>24</v>
      </c>
      <c r="AG10" s="33">
        <v>24</v>
      </c>
      <c r="AH10" s="33">
        <v>24</v>
      </c>
      <c r="AI10" s="33">
        <v>21</v>
      </c>
      <c r="AJ10" s="33">
        <v>24</v>
      </c>
      <c r="AK10" s="33">
        <v>20</v>
      </c>
      <c r="AL10" s="34">
        <v>20</v>
      </c>
      <c r="AM10" s="34">
        <v>25</v>
      </c>
      <c r="AN10" s="34">
        <v>24</v>
      </c>
      <c r="AO10" s="34">
        <v>25</v>
      </c>
      <c r="AP10" s="34">
        <v>25</v>
      </c>
      <c r="AQ10" s="34">
        <v>25</v>
      </c>
      <c r="AR10" s="34">
        <v>33</v>
      </c>
      <c r="AS10" s="34">
        <v>20</v>
      </c>
      <c r="AT10" s="34">
        <v>30</v>
      </c>
      <c r="AU10" s="34">
        <v>24</v>
      </c>
      <c r="AV10" s="34">
        <v>24</v>
      </c>
      <c r="AW10" s="34">
        <v>24</v>
      </c>
      <c r="AX10" s="34"/>
      <c r="AY10" s="329">
        <f t="shared" si="0"/>
        <v>7</v>
      </c>
      <c r="BA10" s="240">
        <f t="shared" si="1"/>
        <v>12</v>
      </c>
      <c r="BC10" s="27">
        <f t="shared" si="2"/>
        <v>19</v>
      </c>
    </row>
    <row r="11" spans="1:89" s="330" customFormat="1" ht="21" customHeight="1" x14ac:dyDescent="0.25">
      <c r="A11" s="65"/>
      <c r="B11" s="65"/>
      <c r="C11" s="27" t="s">
        <v>37</v>
      </c>
      <c r="D11" s="28" t="s">
        <v>1195</v>
      </c>
      <c r="E11" s="29">
        <v>41551</v>
      </c>
      <c r="F11" s="44">
        <v>23229</v>
      </c>
      <c r="G11" s="378" t="s">
        <v>740</v>
      </c>
      <c r="H11" s="429"/>
      <c r="I11" s="31">
        <v>214</v>
      </c>
      <c r="J11" s="32">
        <v>9</v>
      </c>
      <c r="K11" s="31">
        <v>223</v>
      </c>
      <c r="L11" s="32">
        <v>16</v>
      </c>
      <c r="M11" s="31">
        <v>239</v>
      </c>
      <c r="N11" s="32">
        <v>14</v>
      </c>
      <c r="O11" s="31">
        <v>253</v>
      </c>
      <c r="P11" s="32">
        <v>20</v>
      </c>
      <c r="Q11" s="31">
        <v>273</v>
      </c>
      <c r="R11" s="375">
        <v>14</v>
      </c>
      <c r="S11" s="31">
        <v>287</v>
      </c>
      <c r="T11" s="375">
        <v>0</v>
      </c>
      <c r="U11" s="31">
        <v>287</v>
      </c>
      <c r="V11" s="375">
        <v>0</v>
      </c>
      <c r="W11" s="31">
        <v>287</v>
      </c>
      <c r="X11" s="375">
        <v>4</v>
      </c>
      <c r="Y11" s="31">
        <v>291</v>
      </c>
      <c r="Z11" s="375">
        <v>4</v>
      </c>
      <c r="AA11" s="31">
        <v>295</v>
      </c>
      <c r="AB11" s="31">
        <v>2</v>
      </c>
      <c r="AC11" s="31">
        <v>297</v>
      </c>
      <c r="AD11" s="33"/>
      <c r="AE11" s="33"/>
      <c r="AF11" s="33"/>
      <c r="AG11" s="33"/>
      <c r="AH11" s="33"/>
      <c r="AI11" s="33">
        <v>30</v>
      </c>
      <c r="AJ11" s="33">
        <v>25</v>
      </c>
      <c r="AK11" s="33"/>
      <c r="AL11" s="34"/>
      <c r="AM11" s="34"/>
      <c r="AN11" s="34"/>
      <c r="AO11" s="34"/>
      <c r="AP11" s="34"/>
      <c r="AQ11" s="34"/>
      <c r="AR11" s="34"/>
      <c r="AS11" s="34"/>
      <c r="AT11" s="34"/>
      <c r="AU11" s="34"/>
      <c r="AV11" s="34"/>
      <c r="AW11" s="34"/>
      <c r="AX11" s="34"/>
      <c r="AY11" s="329">
        <f t="shared" si="0"/>
        <v>2</v>
      </c>
      <c r="AZ11" s="40"/>
      <c r="BA11" s="240">
        <f t="shared" si="1"/>
        <v>0</v>
      </c>
      <c r="BB11" s="40"/>
      <c r="BC11" s="27">
        <f t="shared" si="2"/>
        <v>2</v>
      </c>
      <c r="BD11" s="357"/>
      <c r="BE11" s="357"/>
      <c r="CJ11" s="40"/>
      <c r="CK11" s="40"/>
    </row>
    <row r="12" spans="1:89" s="40" customFormat="1" ht="21" customHeight="1" x14ac:dyDescent="0.25">
      <c r="A12" s="65"/>
      <c r="B12" s="65"/>
      <c r="C12" s="27" t="s">
        <v>38</v>
      </c>
      <c r="D12" s="28" t="s">
        <v>62</v>
      </c>
      <c r="E12" s="29">
        <v>41472</v>
      </c>
      <c r="F12" s="396">
        <v>36696</v>
      </c>
      <c r="G12" s="378" t="s">
        <v>1468</v>
      </c>
      <c r="H12" s="429"/>
      <c r="I12" s="31">
        <v>180</v>
      </c>
      <c r="J12" s="375">
        <v>14</v>
      </c>
      <c r="K12" s="31">
        <v>194</v>
      </c>
      <c r="L12" s="375">
        <v>13</v>
      </c>
      <c r="M12" s="31">
        <v>207</v>
      </c>
      <c r="N12" s="375">
        <v>0</v>
      </c>
      <c r="O12" s="31">
        <v>207</v>
      </c>
      <c r="P12" s="375">
        <v>15</v>
      </c>
      <c r="Q12" s="31">
        <v>222</v>
      </c>
      <c r="R12" s="375">
        <v>9</v>
      </c>
      <c r="S12" s="31">
        <v>231</v>
      </c>
      <c r="T12" s="375">
        <v>0</v>
      </c>
      <c r="U12" s="31">
        <v>231</v>
      </c>
      <c r="V12" s="375">
        <v>0</v>
      </c>
      <c r="W12" s="31">
        <v>231</v>
      </c>
      <c r="X12" s="375">
        <v>8</v>
      </c>
      <c r="Y12" s="31">
        <v>239</v>
      </c>
      <c r="Z12" s="375">
        <v>7</v>
      </c>
      <c r="AA12" s="31">
        <v>246</v>
      </c>
      <c r="AB12" s="31">
        <v>0</v>
      </c>
      <c r="AC12" s="31">
        <v>246</v>
      </c>
      <c r="AD12" s="33"/>
      <c r="AE12" s="33"/>
      <c r="AF12" s="33"/>
      <c r="AG12" s="33"/>
      <c r="AH12" s="33"/>
      <c r="AI12" s="33"/>
      <c r="AJ12" s="33"/>
      <c r="AK12" s="33"/>
      <c r="AL12" s="34"/>
      <c r="AM12" s="34"/>
      <c r="AN12" s="34"/>
      <c r="AO12" s="34"/>
      <c r="AP12" s="34"/>
      <c r="AQ12" s="34"/>
      <c r="AR12" s="34">
        <v>21</v>
      </c>
      <c r="AS12" s="34"/>
      <c r="AT12" s="34"/>
      <c r="AU12" s="34"/>
      <c r="AV12" s="34"/>
      <c r="AW12" s="34"/>
      <c r="AX12" s="34"/>
      <c r="AY12" s="240">
        <f t="shared" si="0"/>
        <v>0</v>
      </c>
      <c r="BA12" s="240">
        <f t="shared" si="1"/>
        <v>1</v>
      </c>
      <c r="BC12" s="27">
        <f t="shared" si="2"/>
        <v>1</v>
      </c>
      <c r="BD12" s="357"/>
      <c r="BE12" s="357"/>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row>
    <row r="13" spans="1:89" s="40" customFormat="1" ht="21" customHeight="1" x14ac:dyDescent="0.25">
      <c r="A13" s="27"/>
      <c r="B13" s="27"/>
      <c r="C13" s="27" t="s">
        <v>39</v>
      </c>
      <c r="D13" s="28" t="s">
        <v>67</v>
      </c>
      <c r="E13" s="29">
        <v>40896</v>
      </c>
      <c r="F13" s="44">
        <v>36482</v>
      </c>
      <c r="G13" s="378" t="s">
        <v>259</v>
      </c>
      <c r="H13" s="429"/>
      <c r="I13" s="31">
        <v>86</v>
      </c>
      <c r="J13" s="32">
        <v>1</v>
      </c>
      <c r="K13" s="31">
        <v>87</v>
      </c>
      <c r="L13" s="32">
        <v>3</v>
      </c>
      <c r="M13" s="31">
        <v>90</v>
      </c>
      <c r="N13" s="32">
        <v>17</v>
      </c>
      <c r="O13" s="31">
        <v>107</v>
      </c>
      <c r="P13" s="32">
        <v>19</v>
      </c>
      <c r="Q13" s="31">
        <v>126</v>
      </c>
      <c r="R13" s="375">
        <v>19</v>
      </c>
      <c r="S13" s="31">
        <v>145</v>
      </c>
      <c r="T13" s="375">
        <v>17</v>
      </c>
      <c r="U13" s="31">
        <v>162</v>
      </c>
      <c r="V13" s="375">
        <v>6</v>
      </c>
      <c r="W13" s="31">
        <v>168</v>
      </c>
      <c r="X13" s="375">
        <v>11</v>
      </c>
      <c r="Y13" s="31">
        <v>179</v>
      </c>
      <c r="Z13" s="375">
        <v>18</v>
      </c>
      <c r="AA13" s="31">
        <v>197</v>
      </c>
      <c r="AB13" s="31">
        <v>7</v>
      </c>
      <c r="AC13" s="31">
        <v>204</v>
      </c>
      <c r="AD13" s="33">
        <v>22</v>
      </c>
      <c r="AE13" s="33"/>
      <c r="AF13" s="33">
        <v>22</v>
      </c>
      <c r="AG13" s="33">
        <v>25</v>
      </c>
      <c r="AH13" s="33">
        <v>24</v>
      </c>
      <c r="AI13" s="33">
        <v>21</v>
      </c>
      <c r="AJ13" s="33">
        <v>28</v>
      </c>
      <c r="AK13" s="33">
        <v>21</v>
      </c>
      <c r="AL13" s="34">
        <v>21</v>
      </c>
      <c r="AM13" s="34">
        <v>21</v>
      </c>
      <c r="AN13" s="34">
        <v>32</v>
      </c>
      <c r="AO13" s="34">
        <v>32</v>
      </c>
      <c r="AP13" s="34">
        <v>21</v>
      </c>
      <c r="AQ13" s="34">
        <v>32</v>
      </c>
      <c r="AR13" s="34">
        <v>32</v>
      </c>
      <c r="AS13" s="34">
        <v>28</v>
      </c>
      <c r="AT13" s="34"/>
      <c r="AU13" s="34">
        <v>25</v>
      </c>
      <c r="AV13" s="34">
        <v>32</v>
      </c>
      <c r="AW13" s="34"/>
      <c r="AX13" s="34"/>
      <c r="AY13" s="329">
        <f t="shared" si="0"/>
        <v>7</v>
      </c>
      <c r="BA13" s="240">
        <f t="shared" si="1"/>
        <v>10</v>
      </c>
      <c r="BC13" s="27">
        <f t="shared" si="2"/>
        <v>17</v>
      </c>
      <c r="BD13" s="330"/>
      <c r="BE13" s="330"/>
    </row>
    <row r="14" spans="1:89" s="40" customFormat="1" ht="21" customHeight="1" x14ac:dyDescent="0.25">
      <c r="A14" s="250"/>
      <c r="B14" s="250"/>
      <c r="C14" s="27" t="s">
        <v>40</v>
      </c>
      <c r="D14" s="28" t="s">
        <v>58</v>
      </c>
      <c r="E14" s="41">
        <v>38687</v>
      </c>
      <c r="F14" s="44">
        <v>37295</v>
      </c>
      <c r="G14" s="378" t="s">
        <v>256</v>
      </c>
      <c r="H14" s="429"/>
      <c r="I14" s="31">
        <v>119</v>
      </c>
      <c r="J14" s="32">
        <v>3</v>
      </c>
      <c r="K14" s="31">
        <v>122</v>
      </c>
      <c r="L14" s="32">
        <v>6</v>
      </c>
      <c r="M14" s="31">
        <v>128</v>
      </c>
      <c r="N14" s="32">
        <v>1</v>
      </c>
      <c r="O14" s="31">
        <v>129</v>
      </c>
      <c r="P14" s="32">
        <v>0</v>
      </c>
      <c r="Q14" s="31">
        <v>129</v>
      </c>
      <c r="R14" s="375">
        <v>2</v>
      </c>
      <c r="S14" s="31">
        <v>131</v>
      </c>
      <c r="T14" s="375">
        <v>3</v>
      </c>
      <c r="U14" s="31">
        <v>134</v>
      </c>
      <c r="V14" s="375">
        <v>4</v>
      </c>
      <c r="W14" s="31">
        <v>138</v>
      </c>
      <c r="X14" s="375">
        <v>16</v>
      </c>
      <c r="Y14" s="31">
        <v>154</v>
      </c>
      <c r="Z14" s="375">
        <v>18</v>
      </c>
      <c r="AA14" s="31">
        <v>172</v>
      </c>
      <c r="AB14" s="31">
        <v>4</v>
      </c>
      <c r="AC14" s="31">
        <v>176</v>
      </c>
      <c r="AD14" s="33">
        <v>24</v>
      </c>
      <c r="AE14" s="33"/>
      <c r="AF14" s="33">
        <v>22</v>
      </c>
      <c r="AG14" s="33">
        <v>21</v>
      </c>
      <c r="AH14" s="33"/>
      <c r="AI14" s="33"/>
      <c r="AJ14" s="33">
        <v>20</v>
      </c>
      <c r="AK14" s="33"/>
      <c r="AL14" s="34"/>
      <c r="AM14" s="34"/>
      <c r="AN14" s="34">
        <v>20</v>
      </c>
      <c r="AO14" s="34"/>
      <c r="AP14" s="34"/>
      <c r="AQ14" s="34"/>
      <c r="AR14" s="34">
        <v>30</v>
      </c>
      <c r="AS14" s="34">
        <v>27</v>
      </c>
      <c r="AT14" s="34">
        <v>27</v>
      </c>
      <c r="AU14" s="34">
        <v>27</v>
      </c>
      <c r="AV14" s="34">
        <v>24</v>
      </c>
      <c r="AW14" s="34">
        <v>21</v>
      </c>
      <c r="AX14" s="34"/>
      <c r="AY14" s="329">
        <f t="shared" si="0"/>
        <v>4</v>
      </c>
      <c r="BA14" s="240">
        <f t="shared" si="1"/>
        <v>7</v>
      </c>
      <c r="BC14" s="27">
        <f t="shared" si="2"/>
        <v>11</v>
      </c>
    </row>
    <row r="15" spans="1:89" s="40" customFormat="1" ht="21" customHeight="1" x14ac:dyDescent="0.25">
      <c r="A15" s="27"/>
      <c r="B15" s="27"/>
      <c r="C15" s="27" t="s">
        <v>41</v>
      </c>
      <c r="D15" s="28" t="s">
        <v>1392</v>
      </c>
      <c r="E15" s="41">
        <v>44350</v>
      </c>
      <c r="F15" s="44">
        <v>37930</v>
      </c>
      <c r="G15" s="378" t="s">
        <v>260</v>
      </c>
      <c r="H15" s="429"/>
      <c r="I15" s="31">
        <v>31</v>
      </c>
      <c r="J15" s="32">
        <v>19</v>
      </c>
      <c r="K15" s="31">
        <v>50</v>
      </c>
      <c r="L15" s="32">
        <v>15</v>
      </c>
      <c r="M15" s="31">
        <v>65</v>
      </c>
      <c r="N15" s="32">
        <v>5</v>
      </c>
      <c r="O15" s="31">
        <v>70</v>
      </c>
      <c r="P15" s="32">
        <v>21</v>
      </c>
      <c r="Q15" s="31">
        <v>91</v>
      </c>
      <c r="R15" s="375">
        <v>21</v>
      </c>
      <c r="S15" s="31">
        <v>112</v>
      </c>
      <c r="T15" s="375">
        <v>21</v>
      </c>
      <c r="U15" s="31">
        <v>133</v>
      </c>
      <c r="V15" s="375">
        <v>10</v>
      </c>
      <c r="W15" s="31">
        <v>143</v>
      </c>
      <c r="X15" s="375">
        <v>2</v>
      </c>
      <c r="Y15" s="31">
        <v>145</v>
      </c>
      <c r="Z15" s="375">
        <v>15</v>
      </c>
      <c r="AA15" s="31">
        <v>160</v>
      </c>
      <c r="AB15" s="31">
        <v>4</v>
      </c>
      <c r="AC15" s="31">
        <v>164</v>
      </c>
      <c r="AD15" s="33"/>
      <c r="AE15" s="33"/>
      <c r="AF15" s="33"/>
      <c r="AG15" s="33">
        <v>33</v>
      </c>
      <c r="AH15" s="33"/>
      <c r="AI15" s="33">
        <v>32</v>
      </c>
      <c r="AJ15" s="33">
        <v>32</v>
      </c>
      <c r="AK15" s="33">
        <v>32</v>
      </c>
      <c r="AL15" s="34">
        <v>33</v>
      </c>
      <c r="AM15" s="34"/>
      <c r="AN15" s="34"/>
      <c r="AO15" s="34">
        <v>33</v>
      </c>
      <c r="AP15" s="34">
        <v>33</v>
      </c>
      <c r="AQ15" s="34">
        <v>33</v>
      </c>
      <c r="AR15" s="34">
        <v>33</v>
      </c>
      <c r="AS15" s="34">
        <v>33</v>
      </c>
      <c r="AT15" s="34"/>
      <c r="AU15" s="34"/>
      <c r="AV15" s="34"/>
      <c r="AW15" s="34"/>
      <c r="AX15" s="34"/>
      <c r="AY15" s="329">
        <f t="shared" si="0"/>
        <v>4</v>
      </c>
      <c r="BA15" s="240">
        <f t="shared" si="1"/>
        <v>6</v>
      </c>
      <c r="BC15" s="27">
        <f t="shared" si="2"/>
        <v>10</v>
      </c>
    </row>
    <row r="16" spans="1:89" s="40" customFormat="1" ht="21" customHeight="1" x14ac:dyDescent="0.25">
      <c r="A16" s="250"/>
      <c r="B16" s="250"/>
      <c r="C16" s="27" t="s">
        <v>42</v>
      </c>
      <c r="D16" s="28" t="s">
        <v>56</v>
      </c>
      <c r="E16" s="29">
        <v>35185</v>
      </c>
      <c r="F16" s="44">
        <v>37036</v>
      </c>
      <c r="G16" s="378" t="s">
        <v>258</v>
      </c>
      <c r="H16" s="429"/>
      <c r="I16" s="31">
        <v>84</v>
      </c>
      <c r="J16" s="32">
        <v>12</v>
      </c>
      <c r="K16" s="31">
        <v>96</v>
      </c>
      <c r="L16" s="32">
        <v>3</v>
      </c>
      <c r="M16" s="31">
        <v>99</v>
      </c>
      <c r="N16" s="32">
        <v>12</v>
      </c>
      <c r="O16" s="31">
        <v>111</v>
      </c>
      <c r="P16" s="32">
        <v>11</v>
      </c>
      <c r="Q16" s="31">
        <v>122</v>
      </c>
      <c r="R16" s="375">
        <v>11</v>
      </c>
      <c r="S16" s="31">
        <v>133</v>
      </c>
      <c r="T16" s="375">
        <v>12</v>
      </c>
      <c r="U16" s="31">
        <v>145</v>
      </c>
      <c r="V16" s="375">
        <v>2</v>
      </c>
      <c r="W16" s="31">
        <v>147</v>
      </c>
      <c r="X16" s="375">
        <v>0</v>
      </c>
      <c r="Y16" s="31">
        <v>147</v>
      </c>
      <c r="Z16" s="375">
        <v>1</v>
      </c>
      <c r="AA16" s="31">
        <v>148</v>
      </c>
      <c r="AB16" s="31">
        <v>4</v>
      </c>
      <c r="AC16" s="31">
        <v>152</v>
      </c>
      <c r="AD16" s="33"/>
      <c r="AE16" s="33"/>
      <c r="AF16" s="33"/>
      <c r="AG16" s="33">
        <v>26</v>
      </c>
      <c r="AH16" s="33">
        <v>26</v>
      </c>
      <c r="AI16" s="33">
        <v>20</v>
      </c>
      <c r="AJ16" s="33">
        <v>20</v>
      </c>
      <c r="AK16" s="33"/>
      <c r="AL16" s="34">
        <v>20</v>
      </c>
      <c r="AM16" s="34"/>
      <c r="AN16" s="34"/>
      <c r="AO16" s="34"/>
      <c r="AP16" s="34"/>
      <c r="AQ16" s="34"/>
      <c r="AR16" s="34"/>
      <c r="AS16" s="34"/>
      <c r="AT16" s="34"/>
      <c r="AU16" s="34"/>
      <c r="AV16" s="34"/>
      <c r="AW16" s="34"/>
      <c r="AX16" s="34"/>
      <c r="AY16" s="329">
        <f t="shared" si="0"/>
        <v>4</v>
      </c>
      <c r="BA16" s="240">
        <f t="shared" si="1"/>
        <v>1</v>
      </c>
      <c r="BC16" s="27">
        <f t="shared" si="2"/>
        <v>5</v>
      </c>
    </row>
    <row r="17" spans="1:55" s="40" customFormat="1" ht="21" customHeight="1" x14ac:dyDescent="0.25">
      <c r="A17" s="27"/>
      <c r="B17" s="27"/>
      <c r="C17" s="27" t="s">
        <v>43</v>
      </c>
      <c r="D17" s="28" t="s">
        <v>76</v>
      </c>
      <c r="E17" s="45">
        <v>38930</v>
      </c>
      <c r="F17" s="44">
        <v>38814</v>
      </c>
      <c r="G17" s="378" t="s">
        <v>260</v>
      </c>
      <c r="H17" s="429"/>
      <c r="I17" s="31">
        <v>17</v>
      </c>
      <c r="J17" s="32">
        <v>12</v>
      </c>
      <c r="K17" s="31">
        <v>29</v>
      </c>
      <c r="L17" s="32">
        <v>17</v>
      </c>
      <c r="M17" s="31">
        <v>46</v>
      </c>
      <c r="N17" s="32">
        <v>20</v>
      </c>
      <c r="O17" s="31">
        <v>66</v>
      </c>
      <c r="P17" s="32">
        <v>19</v>
      </c>
      <c r="Q17" s="31">
        <v>85</v>
      </c>
      <c r="R17" s="375">
        <v>19</v>
      </c>
      <c r="S17" s="31">
        <v>104</v>
      </c>
      <c r="T17" s="375">
        <v>20</v>
      </c>
      <c r="U17" s="31">
        <v>124</v>
      </c>
      <c r="V17" s="375">
        <v>10</v>
      </c>
      <c r="W17" s="31">
        <v>134</v>
      </c>
      <c r="X17" s="375">
        <v>17</v>
      </c>
      <c r="Y17" s="31">
        <v>151</v>
      </c>
      <c r="Z17" s="375">
        <v>0</v>
      </c>
      <c r="AA17" s="31">
        <v>151</v>
      </c>
      <c r="AB17" s="31">
        <v>0</v>
      </c>
      <c r="AC17" s="31">
        <v>151</v>
      </c>
      <c r="AD17" s="33"/>
      <c r="AE17" s="33"/>
      <c r="AF17" s="33"/>
      <c r="AG17" s="33"/>
      <c r="AH17" s="33"/>
      <c r="AI17" s="33"/>
      <c r="AJ17" s="33"/>
      <c r="AK17" s="33"/>
      <c r="AL17" s="34"/>
      <c r="AM17" s="34"/>
      <c r="AN17" s="34"/>
      <c r="AO17" s="34"/>
      <c r="AP17" s="34"/>
      <c r="AQ17" s="34"/>
      <c r="AR17" s="34"/>
      <c r="AS17" s="34"/>
      <c r="AT17" s="34"/>
      <c r="AU17" s="34"/>
      <c r="AV17" s="34"/>
      <c r="AW17" s="34"/>
      <c r="AX17" s="34"/>
      <c r="AY17" s="329">
        <f t="shared" si="0"/>
        <v>0</v>
      </c>
      <c r="BA17" s="240">
        <f t="shared" si="1"/>
        <v>0</v>
      </c>
      <c r="BC17" s="27">
        <f t="shared" si="2"/>
        <v>0</v>
      </c>
    </row>
    <row r="18" spans="1:55" s="40" customFormat="1" ht="21" customHeight="1" x14ac:dyDescent="0.25">
      <c r="A18" s="250"/>
      <c r="B18" s="250"/>
      <c r="C18" s="27" t="s">
        <v>45</v>
      </c>
      <c r="D18" s="28" t="s">
        <v>60</v>
      </c>
      <c r="E18" s="45">
        <v>37721</v>
      </c>
      <c r="F18" s="44">
        <v>29918</v>
      </c>
      <c r="G18" s="378" t="s">
        <v>260</v>
      </c>
      <c r="H18" s="429"/>
      <c r="I18" s="31">
        <v>89</v>
      </c>
      <c r="J18" s="32">
        <v>4</v>
      </c>
      <c r="K18" s="31">
        <v>93</v>
      </c>
      <c r="L18" s="32">
        <v>8</v>
      </c>
      <c r="M18" s="31">
        <v>101</v>
      </c>
      <c r="N18" s="32">
        <v>5</v>
      </c>
      <c r="O18" s="31">
        <v>106</v>
      </c>
      <c r="P18" s="32">
        <v>6</v>
      </c>
      <c r="Q18" s="31">
        <v>112</v>
      </c>
      <c r="R18" s="375">
        <v>2</v>
      </c>
      <c r="S18" s="31">
        <v>114</v>
      </c>
      <c r="T18" s="375">
        <v>1</v>
      </c>
      <c r="U18" s="31">
        <v>115</v>
      </c>
      <c r="V18" s="375">
        <v>5</v>
      </c>
      <c r="W18" s="31">
        <v>120</v>
      </c>
      <c r="X18" s="375">
        <v>7</v>
      </c>
      <c r="Y18" s="31">
        <v>127</v>
      </c>
      <c r="Z18" s="375">
        <v>4</v>
      </c>
      <c r="AA18" s="31">
        <v>131</v>
      </c>
      <c r="AB18" s="31">
        <v>1</v>
      </c>
      <c r="AC18" s="31">
        <v>132</v>
      </c>
      <c r="AD18" s="33"/>
      <c r="AE18" s="33"/>
      <c r="AF18" s="33"/>
      <c r="AG18" s="33">
        <v>22</v>
      </c>
      <c r="AH18" s="33"/>
      <c r="AI18" s="33"/>
      <c r="AJ18" s="33"/>
      <c r="AK18" s="33"/>
      <c r="AL18" s="34"/>
      <c r="AM18" s="34"/>
      <c r="AN18" s="34"/>
      <c r="AO18" s="34"/>
      <c r="AP18" s="34"/>
      <c r="AQ18" s="34"/>
      <c r="AR18" s="34"/>
      <c r="AS18" s="34">
        <v>27</v>
      </c>
      <c r="AT18" s="34">
        <v>30</v>
      </c>
      <c r="AU18" s="34">
        <v>26</v>
      </c>
      <c r="AV18" s="34">
        <v>21</v>
      </c>
      <c r="AW18" s="34">
        <v>30</v>
      </c>
      <c r="AX18" s="34"/>
      <c r="AY18" s="329">
        <f t="shared" si="0"/>
        <v>1</v>
      </c>
      <c r="BA18" s="240">
        <f t="shared" si="1"/>
        <v>5</v>
      </c>
      <c r="BC18" s="27">
        <f t="shared" si="2"/>
        <v>6</v>
      </c>
    </row>
    <row r="19" spans="1:55" s="40" customFormat="1" ht="21" customHeight="1" x14ac:dyDescent="0.25">
      <c r="A19" s="27"/>
      <c r="B19" s="27"/>
      <c r="C19" s="27" t="s">
        <v>57</v>
      </c>
      <c r="D19" s="28" t="s">
        <v>238</v>
      </c>
      <c r="E19" s="41">
        <v>39086</v>
      </c>
      <c r="F19" s="44">
        <v>10227</v>
      </c>
      <c r="G19" s="378" t="s">
        <v>257</v>
      </c>
      <c r="H19" s="429"/>
      <c r="I19" s="31">
        <v>0</v>
      </c>
      <c r="J19" s="32">
        <v>0</v>
      </c>
      <c r="K19" s="31">
        <v>0</v>
      </c>
      <c r="L19" s="32">
        <v>13</v>
      </c>
      <c r="M19" s="31">
        <v>13</v>
      </c>
      <c r="N19" s="32">
        <v>16</v>
      </c>
      <c r="O19" s="31">
        <v>29</v>
      </c>
      <c r="P19" s="32">
        <v>15</v>
      </c>
      <c r="Q19" s="31">
        <v>44</v>
      </c>
      <c r="R19" s="375">
        <v>15</v>
      </c>
      <c r="S19" s="31">
        <v>59</v>
      </c>
      <c r="T19" s="375">
        <v>16</v>
      </c>
      <c r="U19" s="31">
        <v>75</v>
      </c>
      <c r="V19" s="375">
        <v>7</v>
      </c>
      <c r="W19" s="31">
        <v>82</v>
      </c>
      <c r="X19" s="375">
        <v>20</v>
      </c>
      <c r="Y19" s="31">
        <v>102</v>
      </c>
      <c r="Z19" s="375">
        <v>18</v>
      </c>
      <c r="AA19" s="31">
        <v>120</v>
      </c>
      <c r="AB19" s="31">
        <v>6</v>
      </c>
      <c r="AC19" s="31">
        <v>126</v>
      </c>
      <c r="AD19" s="33">
        <v>20</v>
      </c>
      <c r="AE19" s="33"/>
      <c r="AF19" s="33"/>
      <c r="AG19" s="33">
        <v>27</v>
      </c>
      <c r="AH19" s="33">
        <v>32</v>
      </c>
      <c r="AI19" s="33">
        <v>25</v>
      </c>
      <c r="AJ19" s="33">
        <v>27</v>
      </c>
      <c r="AK19" s="33">
        <v>25</v>
      </c>
      <c r="AL19" s="34">
        <v>25</v>
      </c>
      <c r="AM19" s="34">
        <v>27</v>
      </c>
      <c r="AN19" s="34">
        <v>28</v>
      </c>
      <c r="AO19" s="34">
        <v>21</v>
      </c>
      <c r="AP19" s="34">
        <v>25</v>
      </c>
      <c r="AQ19" s="34">
        <v>21</v>
      </c>
      <c r="AR19" s="34">
        <v>27</v>
      </c>
      <c r="AS19" s="34">
        <v>27</v>
      </c>
      <c r="AT19" s="34">
        <v>26</v>
      </c>
      <c r="AU19" s="34">
        <v>33</v>
      </c>
      <c r="AV19" s="34">
        <v>26</v>
      </c>
      <c r="AW19" s="34">
        <v>26</v>
      </c>
      <c r="AX19" s="34"/>
      <c r="AY19" s="329">
        <f t="shared" si="0"/>
        <v>6</v>
      </c>
      <c r="BA19" s="240">
        <f t="shared" si="1"/>
        <v>12</v>
      </c>
      <c r="BC19" s="27">
        <f t="shared" si="2"/>
        <v>18</v>
      </c>
    </row>
    <row r="20" spans="1:55" s="40" customFormat="1" ht="21" customHeight="1" x14ac:dyDescent="0.25">
      <c r="A20" s="27"/>
      <c r="B20" s="27"/>
      <c r="C20" s="27" t="s">
        <v>59</v>
      </c>
      <c r="D20" s="28" t="s">
        <v>176</v>
      </c>
      <c r="E20" s="45">
        <v>30286</v>
      </c>
      <c r="F20" s="44">
        <v>21296</v>
      </c>
      <c r="G20" s="378" t="s">
        <v>260</v>
      </c>
      <c r="H20" s="429"/>
      <c r="I20" s="31">
        <v>50</v>
      </c>
      <c r="J20" s="32">
        <v>8</v>
      </c>
      <c r="K20" s="31">
        <v>58</v>
      </c>
      <c r="L20" s="32">
        <v>9</v>
      </c>
      <c r="M20" s="31">
        <v>67</v>
      </c>
      <c r="N20" s="32">
        <v>7</v>
      </c>
      <c r="O20" s="31">
        <v>74</v>
      </c>
      <c r="P20" s="32">
        <v>6</v>
      </c>
      <c r="Q20" s="31">
        <v>80</v>
      </c>
      <c r="R20" s="375">
        <v>6</v>
      </c>
      <c r="S20" s="31">
        <v>86</v>
      </c>
      <c r="T20" s="375">
        <v>9</v>
      </c>
      <c r="U20" s="31">
        <v>95</v>
      </c>
      <c r="V20" s="375">
        <v>6</v>
      </c>
      <c r="W20" s="31">
        <v>101</v>
      </c>
      <c r="X20" s="375">
        <v>11</v>
      </c>
      <c r="Y20" s="31">
        <v>112</v>
      </c>
      <c r="Z20" s="375">
        <v>7</v>
      </c>
      <c r="AA20" s="31">
        <v>119</v>
      </c>
      <c r="AB20" s="31">
        <v>2</v>
      </c>
      <c r="AC20" s="31">
        <v>121</v>
      </c>
      <c r="AD20" s="33"/>
      <c r="AE20" s="33"/>
      <c r="AF20" s="33">
        <v>33</v>
      </c>
      <c r="AG20" s="33">
        <v>33</v>
      </c>
      <c r="AH20" s="33"/>
      <c r="AI20" s="33"/>
      <c r="AJ20" s="33"/>
      <c r="AK20" s="33"/>
      <c r="AL20" s="34"/>
      <c r="AM20" s="34">
        <v>32</v>
      </c>
      <c r="AN20" s="34"/>
      <c r="AO20" s="34">
        <v>33</v>
      </c>
      <c r="AP20" s="34">
        <v>33</v>
      </c>
      <c r="AQ20" s="34">
        <v>33</v>
      </c>
      <c r="AR20" s="34">
        <v>25</v>
      </c>
      <c r="AS20" s="34">
        <v>33</v>
      </c>
      <c r="AT20" s="34">
        <v>33</v>
      </c>
      <c r="AU20" s="34"/>
      <c r="AV20" s="34">
        <v>33</v>
      </c>
      <c r="AW20" s="34"/>
      <c r="AX20" s="34"/>
      <c r="AY20" s="329">
        <f t="shared" si="0"/>
        <v>2</v>
      </c>
      <c r="BA20" s="240">
        <f t="shared" si="1"/>
        <v>8</v>
      </c>
      <c r="BC20" s="27">
        <f t="shared" si="2"/>
        <v>10</v>
      </c>
    </row>
    <row r="21" spans="1:55" s="40" customFormat="1" ht="21" customHeight="1" x14ac:dyDescent="0.25">
      <c r="A21" s="65"/>
      <c r="B21" s="65"/>
      <c r="C21" s="27" t="s">
        <v>61</v>
      </c>
      <c r="D21" s="28" t="s">
        <v>287</v>
      </c>
      <c r="E21" s="29">
        <v>38651</v>
      </c>
      <c r="F21" s="396">
        <v>35828</v>
      </c>
      <c r="G21" s="378" t="s">
        <v>1468</v>
      </c>
      <c r="H21" s="429"/>
      <c r="I21" s="27">
        <v>13</v>
      </c>
      <c r="J21" s="380">
        <v>11</v>
      </c>
      <c r="K21" s="31">
        <v>24</v>
      </c>
      <c r="L21" s="375">
        <v>5</v>
      </c>
      <c r="M21" s="31">
        <v>29</v>
      </c>
      <c r="N21" s="375">
        <v>0</v>
      </c>
      <c r="O21" s="31">
        <v>29</v>
      </c>
      <c r="P21" s="375">
        <v>12</v>
      </c>
      <c r="Q21" s="31">
        <v>41</v>
      </c>
      <c r="R21" s="375">
        <v>0</v>
      </c>
      <c r="S21" s="31">
        <v>41</v>
      </c>
      <c r="T21" s="375">
        <v>10</v>
      </c>
      <c r="U21" s="31">
        <v>51</v>
      </c>
      <c r="V21" s="375">
        <v>6</v>
      </c>
      <c r="W21" s="31">
        <v>57</v>
      </c>
      <c r="X21" s="375">
        <v>16</v>
      </c>
      <c r="Y21" s="31">
        <v>73</v>
      </c>
      <c r="Z21" s="375">
        <v>11</v>
      </c>
      <c r="AA21" s="31">
        <v>84</v>
      </c>
      <c r="AB21" s="31">
        <v>5</v>
      </c>
      <c r="AC21" s="31">
        <v>89</v>
      </c>
      <c r="AD21" s="33"/>
      <c r="AE21" s="33"/>
      <c r="AF21" s="33"/>
      <c r="AG21" s="33">
        <v>25</v>
      </c>
      <c r="AH21" s="33">
        <v>21</v>
      </c>
      <c r="AI21" s="33">
        <v>1</v>
      </c>
      <c r="AJ21" s="33">
        <v>30</v>
      </c>
      <c r="AK21" s="33">
        <v>1</v>
      </c>
      <c r="AL21" s="34">
        <v>30</v>
      </c>
      <c r="AM21" s="34">
        <v>21</v>
      </c>
      <c r="AN21" s="34">
        <v>25</v>
      </c>
      <c r="AO21" s="34">
        <v>20</v>
      </c>
      <c r="AP21" s="34">
        <v>21</v>
      </c>
      <c r="AQ21" s="34">
        <v>20</v>
      </c>
      <c r="AR21" s="34">
        <v>32</v>
      </c>
      <c r="AS21" s="34"/>
      <c r="AT21" s="34"/>
      <c r="AU21" s="34">
        <v>20</v>
      </c>
      <c r="AV21" s="34">
        <v>25</v>
      </c>
      <c r="AW21" s="34"/>
      <c r="AX21" s="34"/>
      <c r="AY21" s="329">
        <f t="shared" si="0"/>
        <v>5</v>
      </c>
      <c r="BA21" s="240">
        <f t="shared" si="1"/>
        <v>9</v>
      </c>
      <c r="BC21" s="27">
        <f t="shared" si="2"/>
        <v>14</v>
      </c>
    </row>
    <row r="22" spans="1:55" s="40" customFormat="1" ht="21" customHeight="1" x14ac:dyDescent="0.25">
      <c r="A22" s="27"/>
      <c r="B22" s="27"/>
      <c r="C22" s="27" t="s">
        <v>63</v>
      </c>
      <c r="D22" s="28" t="s">
        <v>123</v>
      </c>
      <c r="E22" s="41">
        <v>35641</v>
      </c>
      <c r="F22" s="44">
        <v>36657</v>
      </c>
      <c r="G22" s="378" t="s">
        <v>256</v>
      </c>
      <c r="H22" s="429"/>
      <c r="I22" s="31">
        <v>11</v>
      </c>
      <c r="J22" s="32">
        <v>20</v>
      </c>
      <c r="K22" s="31">
        <v>31</v>
      </c>
      <c r="L22" s="32">
        <v>17</v>
      </c>
      <c r="M22" s="31">
        <v>48</v>
      </c>
      <c r="N22" s="32">
        <v>12</v>
      </c>
      <c r="O22" s="31">
        <v>60</v>
      </c>
      <c r="P22" s="32">
        <v>6</v>
      </c>
      <c r="Q22" s="31">
        <v>66</v>
      </c>
      <c r="R22" s="375">
        <v>3</v>
      </c>
      <c r="S22" s="31">
        <v>69</v>
      </c>
      <c r="T22" s="375">
        <v>3</v>
      </c>
      <c r="U22" s="31">
        <v>72</v>
      </c>
      <c r="V22" s="375">
        <v>6</v>
      </c>
      <c r="W22" s="31">
        <v>78</v>
      </c>
      <c r="X22" s="375">
        <v>5</v>
      </c>
      <c r="Y22" s="31">
        <v>83</v>
      </c>
      <c r="Z22" s="375">
        <v>4</v>
      </c>
      <c r="AA22" s="31">
        <v>87</v>
      </c>
      <c r="AB22" s="31">
        <v>1</v>
      </c>
      <c r="AC22" s="31">
        <v>88</v>
      </c>
      <c r="AD22" s="33"/>
      <c r="AE22" s="33"/>
      <c r="AF22" s="33"/>
      <c r="AG22" s="33"/>
      <c r="AH22" s="33">
        <v>20</v>
      </c>
      <c r="AI22" s="33"/>
      <c r="AJ22" s="33"/>
      <c r="AK22" s="33"/>
      <c r="AL22" s="34"/>
      <c r="AM22" s="34">
        <v>20</v>
      </c>
      <c r="AN22" s="34"/>
      <c r="AO22" s="34"/>
      <c r="AP22" s="34">
        <v>20</v>
      </c>
      <c r="AQ22" s="34"/>
      <c r="AR22" s="34"/>
      <c r="AS22" s="34"/>
      <c r="AT22" s="34"/>
      <c r="AU22" s="34"/>
      <c r="AV22" s="34"/>
      <c r="AW22" s="34"/>
      <c r="AX22" s="34"/>
      <c r="AY22" s="329">
        <f t="shared" si="0"/>
        <v>1</v>
      </c>
      <c r="BA22" s="240">
        <f t="shared" si="1"/>
        <v>2</v>
      </c>
      <c r="BC22" s="27">
        <f t="shared" si="2"/>
        <v>3</v>
      </c>
    </row>
    <row r="23" spans="1:55" s="40" customFormat="1" ht="21" customHeight="1" x14ac:dyDescent="0.25">
      <c r="A23" s="27"/>
      <c r="B23" s="27"/>
      <c r="C23" s="27" t="s">
        <v>65</v>
      </c>
      <c r="D23" s="28" t="s">
        <v>69</v>
      </c>
      <c r="E23" s="41">
        <v>36984</v>
      </c>
      <c r="F23" s="44">
        <v>35821</v>
      </c>
      <c r="G23" s="378" t="s">
        <v>258</v>
      </c>
      <c r="H23" s="429"/>
      <c r="I23" s="31">
        <v>39</v>
      </c>
      <c r="J23" s="32">
        <v>1</v>
      </c>
      <c r="K23" s="31">
        <v>40</v>
      </c>
      <c r="L23" s="32">
        <v>2</v>
      </c>
      <c r="M23" s="31">
        <v>42</v>
      </c>
      <c r="N23" s="32">
        <v>14</v>
      </c>
      <c r="O23" s="31">
        <v>56</v>
      </c>
      <c r="P23" s="32">
        <v>7</v>
      </c>
      <c r="Q23" s="31">
        <v>63</v>
      </c>
      <c r="R23" s="375">
        <v>5</v>
      </c>
      <c r="S23" s="31">
        <v>68</v>
      </c>
      <c r="T23" s="375">
        <v>4</v>
      </c>
      <c r="U23" s="31">
        <v>72</v>
      </c>
      <c r="V23" s="375">
        <v>3</v>
      </c>
      <c r="W23" s="31">
        <v>75</v>
      </c>
      <c r="X23" s="375">
        <v>6</v>
      </c>
      <c r="Y23" s="31">
        <v>81</v>
      </c>
      <c r="Z23" s="375">
        <v>4</v>
      </c>
      <c r="AA23" s="31">
        <v>85</v>
      </c>
      <c r="AB23" s="31">
        <v>1</v>
      </c>
      <c r="AC23" s="31">
        <v>86</v>
      </c>
      <c r="AD23" s="33"/>
      <c r="AE23" s="33"/>
      <c r="AF23" s="33"/>
      <c r="AG23" s="33">
        <v>20</v>
      </c>
      <c r="AH23" s="33"/>
      <c r="AI23" s="33"/>
      <c r="AJ23" s="33"/>
      <c r="AK23" s="33"/>
      <c r="AL23" s="34"/>
      <c r="AM23" s="34"/>
      <c r="AN23" s="34"/>
      <c r="AO23" s="34"/>
      <c r="AP23" s="34"/>
      <c r="AQ23" s="34"/>
      <c r="AR23" s="34"/>
      <c r="AS23" s="34"/>
      <c r="AT23" s="34"/>
      <c r="AU23" s="34"/>
      <c r="AV23" s="34"/>
      <c r="AW23" s="34"/>
      <c r="AX23" s="34"/>
      <c r="AY23" s="329">
        <f t="shared" si="0"/>
        <v>1</v>
      </c>
      <c r="BA23" s="240">
        <f t="shared" si="1"/>
        <v>0</v>
      </c>
      <c r="BC23" s="27">
        <f t="shared" si="2"/>
        <v>1</v>
      </c>
    </row>
    <row r="24" spans="1:55" s="40" customFormat="1" ht="21" customHeight="1" x14ac:dyDescent="0.25">
      <c r="A24" s="50"/>
      <c r="B24" s="50"/>
      <c r="C24" s="27" t="s">
        <v>66</v>
      </c>
      <c r="D24" s="49" t="s">
        <v>1637</v>
      </c>
      <c r="E24" s="29">
        <v>40849</v>
      </c>
      <c r="F24" s="44">
        <v>32777</v>
      </c>
      <c r="G24" s="378" t="s">
        <v>260</v>
      </c>
      <c r="H24" s="429"/>
      <c r="I24" s="31">
        <v>32</v>
      </c>
      <c r="J24" s="32">
        <v>7</v>
      </c>
      <c r="K24" s="31">
        <v>39</v>
      </c>
      <c r="L24" s="32">
        <v>2</v>
      </c>
      <c r="M24" s="31">
        <v>41</v>
      </c>
      <c r="N24" s="32">
        <v>17</v>
      </c>
      <c r="O24" s="31">
        <v>58</v>
      </c>
      <c r="P24" s="32">
        <v>4</v>
      </c>
      <c r="Q24" s="31">
        <v>62</v>
      </c>
      <c r="R24" s="375">
        <v>13</v>
      </c>
      <c r="S24" s="31">
        <v>75</v>
      </c>
      <c r="T24" s="375">
        <v>0</v>
      </c>
      <c r="U24" s="31">
        <v>75</v>
      </c>
      <c r="V24" s="375">
        <v>0</v>
      </c>
      <c r="W24" s="31">
        <v>75</v>
      </c>
      <c r="X24" s="375">
        <v>1</v>
      </c>
      <c r="Y24" s="31">
        <v>76</v>
      </c>
      <c r="Z24" s="375">
        <v>0</v>
      </c>
      <c r="AA24" s="31">
        <v>76</v>
      </c>
      <c r="AB24" s="31">
        <v>1</v>
      </c>
      <c r="AC24" s="31">
        <v>77</v>
      </c>
      <c r="AD24" s="33"/>
      <c r="AE24" s="33"/>
      <c r="AF24" s="33"/>
      <c r="AG24" s="33">
        <v>30</v>
      </c>
      <c r="AH24" s="33"/>
      <c r="AI24" s="33"/>
      <c r="AJ24" s="33"/>
      <c r="AK24" s="33"/>
      <c r="AL24" s="34"/>
      <c r="AM24" s="34"/>
      <c r="AN24" s="34"/>
      <c r="AO24" s="34"/>
      <c r="AP24" s="34"/>
      <c r="AQ24" s="34"/>
      <c r="AR24" s="34"/>
      <c r="AS24" s="34"/>
      <c r="AT24" s="34"/>
      <c r="AU24" s="34"/>
      <c r="AV24" s="34"/>
      <c r="AW24" s="34"/>
      <c r="AX24" s="34"/>
      <c r="AY24" s="329">
        <f t="shared" si="0"/>
        <v>1</v>
      </c>
      <c r="BA24" s="240">
        <f t="shared" si="1"/>
        <v>0</v>
      </c>
      <c r="BC24" s="27">
        <f t="shared" si="2"/>
        <v>1</v>
      </c>
    </row>
    <row r="25" spans="1:55" s="40" customFormat="1" ht="21" customHeight="1" x14ac:dyDescent="0.25">
      <c r="A25" s="27"/>
      <c r="B25" s="27"/>
      <c r="C25" s="27" t="s">
        <v>68</v>
      </c>
      <c r="D25" s="28" t="s">
        <v>223</v>
      </c>
      <c r="E25" s="41">
        <v>36746</v>
      </c>
      <c r="F25" s="44">
        <v>36830</v>
      </c>
      <c r="G25" s="378" t="s">
        <v>1468</v>
      </c>
      <c r="H25" s="429"/>
      <c r="I25" s="31">
        <v>34</v>
      </c>
      <c r="J25" s="32">
        <v>7</v>
      </c>
      <c r="K25" s="31">
        <v>41</v>
      </c>
      <c r="L25" s="32">
        <v>4</v>
      </c>
      <c r="M25" s="31">
        <v>45</v>
      </c>
      <c r="N25" s="32">
        <v>4</v>
      </c>
      <c r="O25" s="31">
        <v>49</v>
      </c>
      <c r="P25" s="32">
        <v>6</v>
      </c>
      <c r="Q25" s="31">
        <v>55</v>
      </c>
      <c r="R25" s="375">
        <v>3</v>
      </c>
      <c r="S25" s="31">
        <v>58</v>
      </c>
      <c r="T25" s="375">
        <v>4</v>
      </c>
      <c r="U25" s="31">
        <v>62</v>
      </c>
      <c r="V25" s="375">
        <v>1</v>
      </c>
      <c r="W25" s="31">
        <v>63</v>
      </c>
      <c r="X25" s="375">
        <v>1</v>
      </c>
      <c r="Y25" s="31">
        <v>64</v>
      </c>
      <c r="Z25" s="375">
        <v>6</v>
      </c>
      <c r="AA25" s="31">
        <v>70</v>
      </c>
      <c r="AB25" s="31">
        <v>4</v>
      </c>
      <c r="AC25" s="31">
        <v>74</v>
      </c>
      <c r="AD25" s="33"/>
      <c r="AE25" s="33"/>
      <c r="AF25" s="33">
        <v>26</v>
      </c>
      <c r="AG25" s="33">
        <v>22</v>
      </c>
      <c r="AH25" s="33">
        <v>25</v>
      </c>
      <c r="AI25" s="33"/>
      <c r="AJ25" s="33">
        <v>21</v>
      </c>
      <c r="AK25" s="33"/>
      <c r="AL25" s="34"/>
      <c r="AM25" s="34"/>
      <c r="AN25" s="34">
        <v>21</v>
      </c>
      <c r="AO25" s="34"/>
      <c r="AP25" s="34"/>
      <c r="AQ25" s="34"/>
      <c r="AR25" s="34"/>
      <c r="AS25" s="34">
        <v>28</v>
      </c>
      <c r="AT25" s="34"/>
      <c r="AU25" s="34"/>
      <c r="AV25" s="34">
        <v>25</v>
      </c>
      <c r="AW25" s="34">
        <v>24</v>
      </c>
      <c r="AX25" s="34"/>
      <c r="AY25" s="329">
        <f t="shared" si="0"/>
        <v>4</v>
      </c>
      <c r="AZ25" s="330"/>
      <c r="BA25" s="240">
        <f t="shared" si="1"/>
        <v>4</v>
      </c>
      <c r="BB25" s="330"/>
      <c r="BC25" s="27">
        <f t="shared" si="2"/>
        <v>8</v>
      </c>
    </row>
    <row r="26" spans="1:55" s="40" customFormat="1" ht="21" customHeight="1" x14ac:dyDescent="0.25">
      <c r="A26" s="27"/>
      <c r="B26" s="27"/>
      <c r="C26" s="27" t="s">
        <v>70</v>
      </c>
      <c r="D26" s="28" t="s">
        <v>901</v>
      </c>
      <c r="E26" s="45">
        <v>38679</v>
      </c>
      <c r="F26" s="44">
        <v>38731</v>
      </c>
      <c r="G26" s="378" t="s">
        <v>351</v>
      </c>
      <c r="H26" s="429"/>
      <c r="I26" s="31">
        <v>0</v>
      </c>
      <c r="J26" s="32">
        <v>0</v>
      </c>
      <c r="K26" s="31">
        <v>0</v>
      </c>
      <c r="L26" s="32">
        <v>0</v>
      </c>
      <c r="M26" s="31">
        <v>0</v>
      </c>
      <c r="N26" s="32">
        <v>0</v>
      </c>
      <c r="O26" s="31">
        <v>0</v>
      </c>
      <c r="P26" s="32">
        <v>0</v>
      </c>
      <c r="Q26" s="31">
        <v>0</v>
      </c>
      <c r="R26" s="375">
        <v>0</v>
      </c>
      <c r="S26" s="31">
        <v>0</v>
      </c>
      <c r="T26" s="375">
        <v>19</v>
      </c>
      <c r="U26" s="31">
        <v>19</v>
      </c>
      <c r="V26" s="375">
        <v>4</v>
      </c>
      <c r="W26" s="31">
        <v>23</v>
      </c>
      <c r="X26" s="375">
        <v>19</v>
      </c>
      <c r="Y26" s="31">
        <v>42</v>
      </c>
      <c r="Z26" s="375">
        <v>20</v>
      </c>
      <c r="AA26" s="31">
        <v>62</v>
      </c>
      <c r="AB26" s="31">
        <v>8</v>
      </c>
      <c r="AC26" s="31">
        <v>70</v>
      </c>
      <c r="AD26" s="33">
        <v>33</v>
      </c>
      <c r="AE26" s="33">
        <v>30</v>
      </c>
      <c r="AF26" s="33">
        <v>33</v>
      </c>
      <c r="AG26" s="33">
        <v>21</v>
      </c>
      <c r="AH26" s="33">
        <v>32</v>
      </c>
      <c r="AI26" s="33">
        <v>25</v>
      </c>
      <c r="AJ26" s="33">
        <v>25</v>
      </c>
      <c r="AK26" s="33">
        <v>25</v>
      </c>
      <c r="AL26" s="34">
        <v>23</v>
      </c>
      <c r="AM26" s="34">
        <v>23</v>
      </c>
      <c r="AN26" s="34"/>
      <c r="AO26" s="34"/>
      <c r="AP26" s="34"/>
      <c r="AQ26" s="34"/>
      <c r="AR26" s="34"/>
      <c r="AS26" s="34"/>
      <c r="AT26" s="34"/>
      <c r="AU26" s="34"/>
      <c r="AV26" s="34"/>
      <c r="AW26" s="34"/>
      <c r="AX26" s="34"/>
      <c r="AY26" s="329">
        <f t="shared" si="0"/>
        <v>8</v>
      </c>
      <c r="BA26" s="240">
        <f t="shared" si="1"/>
        <v>2</v>
      </c>
      <c r="BC26" s="27">
        <f t="shared" si="2"/>
        <v>10</v>
      </c>
    </row>
    <row r="27" spans="1:55" s="40" customFormat="1" ht="21" customHeight="1" x14ac:dyDescent="0.25">
      <c r="A27" s="65"/>
      <c r="B27" s="65"/>
      <c r="C27" s="27" t="s">
        <v>71</v>
      </c>
      <c r="D27" s="28" t="s">
        <v>121</v>
      </c>
      <c r="E27" s="45">
        <v>40808</v>
      </c>
      <c r="F27" s="44">
        <v>40819</v>
      </c>
      <c r="G27" s="378" t="s">
        <v>259</v>
      </c>
      <c r="H27" s="429"/>
      <c r="I27" s="31">
        <v>0</v>
      </c>
      <c r="J27" s="32">
        <v>5</v>
      </c>
      <c r="K27" s="31">
        <v>5</v>
      </c>
      <c r="L27" s="32">
        <v>0</v>
      </c>
      <c r="M27" s="31">
        <v>5</v>
      </c>
      <c r="N27" s="32">
        <v>0</v>
      </c>
      <c r="O27" s="31">
        <v>5</v>
      </c>
      <c r="P27" s="32">
        <v>2</v>
      </c>
      <c r="Q27" s="31">
        <v>7</v>
      </c>
      <c r="R27" s="375">
        <v>7</v>
      </c>
      <c r="S27" s="31">
        <v>14</v>
      </c>
      <c r="T27" s="375">
        <v>12</v>
      </c>
      <c r="U27" s="31">
        <v>26</v>
      </c>
      <c r="V27" s="375">
        <v>6</v>
      </c>
      <c r="W27" s="31">
        <v>32</v>
      </c>
      <c r="X27" s="375">
        <v>9</v>
      </c>
      <c r="Y27" s="31">
        <v>41</v>
      </c>
      <c r="Z27" s="375">
        <v>12</v>
      </c>
      <c r="AA27" s="31">
        <v>53</v>
      </c>
      <c r="AB27" s="31">
        <v>6</v>
      </c>
      <c r="AC27" s="31">
        <v>59</v>
      </c>
      <c r="AD27" s="33"/>
      <c r="AE27" s="33"/>
      <c r="AF27" s="33">
        <v>32</v>
      </c>
      <c r="AG27" s="33">
        <v>21</v>
      </c>
      <c r="AH27" s="33">
        <v>30</v>
      </c>
      <c r="AI27" s="33">
        <v>32</v>
      </c>
      <c r="AJ27" s="33">
        <v>25</v>
      </c>
      <c r="AK27" s="33">
        <v>25</v>
      </c>
      <c r="AL27" s="34">
        <v>27</v>
      </c>
      <c r="AM27" s="34">
        <v>25</v>
      </c>
      <c r="AN27" s="34">
        <v>27</v>
      </c>
      <c r="AO27" s="34">
        <v>25</v>
      </c>
      <c r="AP27" s="34">
        <v>25</v>
      </c>
      <c r="AQ27" s="34">
        <v>25</v>
      </c>
      <c r="AR27" s="34">
        <v>25</v>
      </c>
      <c r="AS27" s="34">
        <v>33</v>
      </c>
      <c r="AT27" s="34">
        <v>25</v>
      </c>
      <c r="AU27" s="34">
        <v>27</v>
      </c>
      <c r="AV27" s="34">
        <v>25</v>
      </c>
      <c r="AW27" s="34"/>
      <c r="AX27" s="34"/>
      <c r="AY27" s="329">
        <f t="shared" si="0"/>
        <v>6</v>
      </c>
      <c r="BA27" s="240">
        <f t="shared" si="1"/>
        <v>11</v>
      </c>
      <c r="BC27" s="27">
        <f t="shared" si="2"/>
        <v>17</v>
      </c>
    </row>
    <row r="28" spans="1:55" s="40" customFormat="1" ht="21" customHeight="1" x14ac:dyDescent="0.25">
      <c r="A28" s="27"/>
      <c r="B28" s="27"/>
      <c r="C28" s="27" t="s">
        <v>73</v>
      </c>
      <c r="D28" s="28" t="s">
        <v>54</v>
      </c>
      <c r="E28" s="29">
        <v>40896</v>
      </c>
      <c r="F28" s="44">
        <v>32571</v>
      </c>
      <c r="G28" s="378" t="s">
        <v>259</v>
      </c>
      <c r="H28" s="429"/>
      <c r="I28" s="31">
        <v>21</v>
      </c>
      <c r="J28" s="32">
        <v>1</v>
      </c>
      <c r="K28" s="31">
        <v>22</v>
      </c>
      <c r="L28" s="32">
        <v>4</v>
      </c>
      <c r="M28" s="31">
        <v>26</v>
      </c>
      <c r="N28" s="32">
        <v>6</v>
      </c>
      <c r="O28" s="31">
        <v>32</v>
      </c>
      <c r="P28" s="32">
        <v>6</v>
      </c>
      <c r="Q28" s="31">
        <v>38</v>
      </c>
      <c r="R28" s="375">
        <v>4</v>
      </c>
      <c r="S28" s="31">
        <v>42</v>
      </c>
      <c r="T28" s="375">
        <v>2</v>
      </c>
      <c r="U28" s="31">
        <v>44</v>
      </c>
      <c r="V28" s="375">
        <v>1</v>
      </c>
      <c r="W28" s="31">
        <v>45</v>
      </c>
      <c r="X28" s="375">
        <v>5</v>
      </c>
      <c r="Y28" s="31">
        <v>50</v>
      </c>
      <c r="Z28" s="375">
        <v>2</v>
      </c>
      <c r="AA28" s="31">
        <v>52</v>
      </c>
      <c r="AB28" s="31">
        <v>1</v>
      </c>
      <c r="AC28" s="31">
        <v>53</v>
      </c>
      <c r="AD28" s="33"/>
      <c r="AE28" s="33"/>
      <c r="AF28" s="33"/>
      <c r="AG28" s="33"/>
      <c r="AH28" s="33"/>
      <c r="AI28" s="33">
        <v>1</v>
      </c>
      <c r="AJ28" s="33"/>
      <c r="AK28" s="33"/>
      <c r="AL28" s="34"/>
      <c r="AM28" s="34"/>
      <c r="AN28" s="34"/>
      <c r="AO28" s="34"/>
      <c r="AP28" s="34"/>
      <c r="AQ28" s="34"/>
      <c r="AR28" s="34"/>
      <c r="AS28" s="34"/>
      <c r="AT28" s="34"/>
      <c r="AU28" s="34"/>
      <c r="AV28" s="34"/>
      <c r="AW28" s="34"/>
      <c r="AX28" s="34"/>
      <c r="AY28" s="329">
        <f t="shared" si="0"/>
        <v>1</v>
      </c>
      <c r="BA28" s="240">
        <f t="shared" si="1"/>
        <v>0</v>
      </c>
      <c r="BC28" s="27">
        <f t="shared" si="2"/>
        <v>1</v>
      </c>
    </row>
    <row r="29" spans="1:55" s="40" customFormat="1" ht="21" customHeight="1" x14ac:dyDescent="0.25">
      <c r="A29" s="27"/>
      <c r="B29" s="27"/>
      <c r="C29" s="27" t="s">
        <v>75</v>
      </c>
      <c r="D29" s="28" t="s">
        <v>220</v>
      </c>
      <c r="E29" s="45">
        <v>36705</v>
      </c>
      <c r="F29" s="44">
        <v>37180</v>
      </c>
      <c r="G29" s="378" t="s">
        <v>1468</v>
      </c>
      <c r="H29" s="429"/>
      <c r="I29" s="31">
        <v>0</v>
      </c>
      <c r="J29" s="32">
        <v>0</v>
      </c>
      <c r="K29" s="31">
        <v>0</v>
      </c>
      <c r="L29" s="32">
        <v>13</v>
      </c>
      <c r="M29" s="31">
        <v>13</v>
      </c>
      <c r="N29" s="32">
        <v>10</v>
      </c>
      <c r="O29" s="31">
        <v>23</v>
      </c>
      <c r="P29" s="32">
        <v>8</v>
      </c>
      <c r="Q29" s="31">
        <v>31</v>
      </c>
      <c r="R29" s="375">
        <v>4</v>
      </c>
      <c r="S29" s="31">
        <v>35</v>
      </c>
      <c r="T29" s="375">
        <v>3</v>
      </c>
      <c r="U29" s="31">
        <v>38</v>
      </c>
      <c r="V29" s="375">
        <v>1</v>
      </c>
      <c r="W29" s="31">
        <v>39</v>
      </c>
      <c r="X29" s="375">
        <v>2</v>
      </c>
      <c r="Y29" s="31">
        <v>41</v>
      </c>
      <c r="Z29" s="375">
        <v>5</v>
      </c>
      <c r="AA29" s="31">
        <v>46</v>
      </c>
      <c r="AB29" s="31">
        <v>4</v>
      </c>
      <c r="AC29" s="31">
        <v>50</v>
      </c>
      <c r="AD29" s="33"/>
      <c r="AE29" s="33"/>
      <c r="AF29" s="33">
        <v>20</v>
      </c>
      <c r="AG29" s="33">
        <v>20</v>
      </c>
      <c r="AH29" s="33">
        <v>20</v>
      </c>
      <c r="AI29" s="33">
        <v>1</v>
      </c>
      <c r="AJ29" s="33"/>
      <c r="AK29" s="33"/>
      <c r="AL29" s="34"/>
      <c r="AM29" s="34"/>
      <c r="AN29" s="34"/>
      <c r="AO29" s="34"/>
      <c r="AP29" s="34"/>
      <c r="AQ29" s="34"/>
      <c r="AR29" s="34">
        <v>20</v>
      </c>
      <c r="AS29" s="34">
        <v>20</v>
      </c>
      <c r="AT29" s="34">
        <v>20</v>
      </c>
      <c r="AU29" s="34">
        <v>20</v>
      </c>
      <c r="AV29" s="34">
        <v>20</v>
      </c>
      <c r="AW29" s="34">
        <v>20</v>
      </c>
      <c r="AX29" s="34"/>
      <c r="AY29" s="329">
        <f t="shared" si="0"/>
        <v>4</v>
      </c>
      <c r="BA29" s="240">
        <f t="shared" si="1"/>
        <v>6</v>
      </c>
      <c r="BC29" s="27">
        <f t="shared" si="2"/>
        <v>10</v>
      </c>
    </row>
    <row r="30" spans="1:55" s="40" customFormat="1" ht="21" customHeight="1" x14ac:dyDescent="0.25">
      <c r="A30" s="27"/>
      <c r="B30" s="27"/>
      <c r="C30" s="27" t="s">
        <v>77</v>
      </c>
      <c r="D30" s="28" t="s">
        <v>242</v>
      </c>
      <c r="E30" s="41">
        <v>40540</v>
      </c>
      <c r="F30" s="44">
        <v>20221</v>
      </c>
      <c r="G30" s="378" t="s">
        <v>260</v>
      </c>
      <c r="H30" s="429"/>
      <c r="I30" s="31">
        <v>0</v>
      </c>
      <c r="J30" s="54">
        <v>0</v>
      </c>
      <c r="K30" s="31">
        <v>0</v>
      </c>
      <c r="L30" s="54">
        <v>0</v>
      </c>
      <c r="M30" s="31">
        <v>0</v>
      </c>
      <c r="N30" s="32">
        <v>0</v>
      </c>
      <c r="O30" s="31">
        <v>0</v>
      </c>
      <c r="P30" s="32">
        <v>0</v>
      </c>
      <c r="Q30" s="31">
        <v>0</v>
      </c>
      <c r="R30" s="375">
        <v>7</v>
      </c>
      <c r="S30" s="31">
        <v>7</v>
      </c>
      <c r="T30" s="375">
        <v>11</v>
      </c>
      <c r="U30" s="31">
        <v>18</v>
      </c>
      <c r="V30" s="375">
        <v>3</v>
      </c>
      <c r="W30" s="31">
        <v>21</v>
      </c>
      <c r="X30" s="375">
        <v>13</v>
      </c>
      <c r="Y30" s="31">
        <v>34</v>
      </c>
      <c r="Z30" s="375">
        <v>11</v>
      </c>
      <c r="AA30" s="31">
        <v>45</v>
      </c>
      <c r="AB30" s="31">
        <v>5</v>
      </c>
      <c r="AC30" s="31">
        <v>50</v>
      </c>
      <c r="AD30" s="33"/>
      <c r="AE30" s="33"/>
      <c r="AF30" s="33"/>
      <c r="AG30" s="33">
        <v>25</v>
      </c>
      <c r="AH30" s="33">
        <v>25</v>
      </c>
      <c r="AI30" s="33">
        <v>1</v>
      </c>
      <c r="AJ30" s="33">
        <v>32</v>
      </c>
      <c r="AK30" s="33">
        <v>30</v>
      </c>
      <c r="AL30" s="34">
        <v>25</v>
      </c>
      <c r="AM30" s="34">
        <v>25</v>
      </c>
      <c r="AN30" s="34">
        <v>25</v>
      </c>
      <c r="AO30" s="34">
        <v>25</v>
      </c>
      <c r="AP30" s="34">
        <v>30</v>
      </c>
      <c r="AQ30" s="34">
        <v>25</v>
      </c>
      <c r="AR30" s="34">
        <v>25</v>
      </c>
      <c r="AS30" s="34">
        <v>25</v>
      </c>
      <c r="AT30" s="34">
        <v>25</v>
      </c>
      <c r="AU30" s="34">
        <v>25</v>
      </c>
      <c r="AV30" s="34">
        <v>25</v>
      </c>
      <c r="AW30" s="34">
        <v>33</v>
      </c>
      <c r="AX30" s="34"/>
      <c r="AY30" s="329">
        <f t="shared" si="0"/>
        <v>5</v>
      </c>
      <c r="BA30" s="240">
        <f t="shared" si="1"/>
        <v>12</v>
      </c>
      <c r="BC30" s="27">
        <f t="shared" si="2"/>
        <v>17</v>
      </c>
    </row>
    <row r="31" spans="1:55" s="40" customFormat="1" ht="21" customHeight="1" x14ac:dyDescent="0.25">
      <c r="A31" s="65"/>
      <c r="B31" s="65"/>
      <c r="C31" s="27" t="s">
        <v>79</v>
      </c>
      <c r="D31" s="28" t="s">
        <v>116</v>
      </c>
      <c r="E31" s="41">
        <v>36537</v>
      </c>
      <c r="F31" s="44">
        <v>21724</v>
      </c>
      <c r="G31" s="378" t="s">
        <v>260</v>
      </c>
      <c r="H31" s="429"/>
      <c r="I31" s="31">
        <v>0</v>
      </c>
      <c r="J31" s="32">
        <v>2</v>
      </c>
      <c r="K31" s="31">
        <v>2</v>
      </c>
      <c r="L31" s="32">
        <v>14</v>
      </c>
      <c r="M31" s="31">
        <v>16</v>
      </c>
      <c r="N31" s="32">
        <v>10</v>
      </c>
      <c r="O31" s="31">
        <v>26</v>
      </c>
      <c r="P31" s="32">
        <v>8</v>
      </c>
      <c r="Q31" s="31">
        <v>34</v>
      </c>
      <c r="R31" s="375">
        <v>4</v>
      </c>
      <c r="S31" s="31">
        <v>38</v>
      </c>
      <c r="T31" s="375">
        <v>2</v>
      </c>
      <c r="U31" s="31">
        <v>40</v>
      </c>
      <c r="V31" s="375">
        <v>5</v>
      </c>
      <c r="W31" s="31">
        <v>45</v>
      </c>
      <c r="X31" s="375">
        <v>1</v>
      </c>
      <c r="Y31" s="31">
        <v>46</v>
      </c>
      <c r="Z31" s="375">
        <v>0</v>
      </c>
      <c r="AA31" s="31">
        <v>46</v>
      </c>
      <c r="AB31" s="31">
        <v>0</v>
      </c>
      <c r="AC31" s="31">
        <v>46</v>
      </c>
      <c r="AD31" s="33"/>
      <c r="AE31" s="33"/>
      <c r="AF31" s="33"/>
      <c r="AG31" s="33"/>
      <c r="AH31" s="33"/>
      <c r="AI31" s="33"/>
      <c r="AJ31" s="33"/>
      <c r="AK31" s="33"/>
      <c r="AL31" s="34"/>
      <c r="AM31" s="34"/>
      <c r="AN31" s="34"/>
      <c r="AO31" s="34"/>
      <c r="AP31" s="34"/>
      <c r="AQ31" s="34"/>
      <c r="AR31" s="34"/>
      <c r="AS31" s="34"/>
      <c r="AT31" s="34"/>
      <c r="AU31" s="34"/>
      <c r="AV31" s="34"/>
      <c r="AW31" s="34"/>
      <c r="AX31" s="34"/>
      <c r="AY31" s="329">
        <f t="shared" si="0"/>
        <v>0</v>
      </c>
      <c r="BA31" s="240">
        <f t="shared" si="1"/>
        <v>0</v>
      </c>
      <c r="BC31" s="27">
        <f t="shared" si="2"/>
        <v>0</v>
      </c>
    </row>
    <row r="32" spans="1:55" s="40" customFormat="1" ht="21" customHeight="1" x14ac:dyDescent="0.25">
      <c r="A32" s="50"/>
      <c r="B32" s="50"/>
      <c r="C32" s="27" t="s">
        <v>81</v>
      </c>
      <c r="D32" s="28" t="s">
        <v>129</v>
      </c>
      <c r="E32" s="41">
        <v>35937</v>
      </c>
      <c r="F32" s="44">
        <v>24622</v>
      </c>
      <c r="G32" s="378" t="s">
        <v>260</v>
      </c>
      <c r="H32" s="429"/>
      <c r="I32" s="31">
        <v>1</v>
      </c>
      <c r="J32" s="32">
        <v>1</v>
      </c>
      <c r="K32" s="31">
        <v>2</v>
      </c>
      <c r="L32" s="32">
        <v>15</v>
      </c>
      <c r="M32" s="31">
        <v>17</v>
      </c>
      <c r="N32" s="32">
        <v>12</v>
      </c>
      <c r="O32" s="31">
        <v>29</v>
      </c>
      <c r="P32" s="32">
        <v>3</v>
      </c>
      <c r="Q32" s="31">
        <v>32</v>
      </c>
      <c r="R32" s="375">
        <v>0</v>
      </c>
      <c r="S32" s="31">
        <v>32</v>
      </c>
      <c r="T32" s="375">
        <v>3</v>
      </c>
      <c r="U32" s="31">
        <v>35</v>
      </c>
      <c r="V32" s="375">
        <v>1</v>
      </c>
      <c r="W32" s="31">
        <v>36</v>
      </c>
      <c r="X32" s="375">
        <v>1</v>
      </c>
      <c r="Y32" s="31">
        <v>37</v>
      </c>
      <c r="Z32" s="375">
        <v>0</v>
      </c>
      <c r="AA32" s="31">
        <v>37</v>
      </c>
      <c r="AB32" s="31">
        <v>0</v>
      </c>
      <c r="AC32" s="31">
        <v>37</v>
      </c>
      <c r="AD32" s="33"/>
      <c r="AE32" s="33"/>
      <c r="AF32" s="33"/>
      <c r="AG32" s="33"/>
      <c r="AH32" s="33"/>
      <c r="AI32" s="33"/>
      <c r="AJ32" s="33"/>
      <c r="AK32" s="33"/>
      <c r="AL32" s="34"/>
      <c r="AM32" s="34"/>
      <c r="AN32" s="34"/>
      <c r="AO32" s="34"/>
      <c r="AP32" s="34"/>
      <c r="AQ32" s="34"/>
      <c r="AR32" s="34"/>
      <c r="AS32" s="34"/>
      <c r="AT32" s="34"/>
      <c r="AU32" s="34"/>
      <c r="AV32" s="34"/>
      <c r="AW32" s="34"/>
      <c r="AX32" s="34"/>
      <c r="AY32" s="329">
        <f t="shared" si="0"/>
        <v>0</v>
      </c>
      <c r="AZ32" s="330"/>
      <c r="BA32" s="240">
        <f t="shared" si="1"/>
        <v>0</v>
      </c>
      <c r="BB32" s="330"/>
      <c r="BC32" s="27">
        <f t="shared" si="2"/>
        <v>0</v>
      </c>
    </row>
    <row r="33" spans="1:89" s="40" customFormat="1" ht="21" customHeight="1" x14ac:dyDescent="0.25">
      <c r="A33" s="27"/>
      <c r="B33" s="27"/>
      <c r="C33" s="27" t="s">
        <v>82</v>
      </c>
      <c r="D33" s="28" t="s">
        <v>95</v>
      </c>
      <c r="E33" s="41">
        <v>36984</v>
      </c>
      <c r="F33" s="44">
        <v>36608</v>
      </c>
      <c r="G33" s="378" t="s">
        <v>258</v>
      </c>
      <c r="H33" s="429"/>
      <c r="I33" s="31">
        <v>18</v>
      </c>
      <c r="J33" s="32">
        <v>1</v>
      </c>
      <c r="K33" s="31">
        <v>19</v>
      </c>
      <c r="L33" s="32">
        <v>1</v>
      </c>
      <c r="M33" s="31">
        <v>20</v>
      </c>
      <c r="N33" s="32">
        <v>5</v>
      </c>
      <c r="O33" s="31">
        <v>25</v>
      </c>
      <c r="P33" s="32">
        <v>6</v>
      </c>
      <c r="Q33" s="31">
        <v>31</v>
      </c>
      <c r="R33" s="375">
        <v>0</v>
      </c>
      <c r="S33" s="31">
        <v>31</v>
      </c>
      <c r="T33" s="375">
        <v>0</v>
      </c>
      <c r="U33" s="31">
        <v>31</v>
      </c>
      <c r="V33" s="375">
        <v>2</v>
      </c>
      <c r="W33" s="31">
        <v>33</v>
      </c>
      <c r="X33" s="375">
        <v>1</v>
      </c>
      <c r="Y33" s="31">
        <v>34</v>
      </c>
      <c r="Z33" s="375">
        <v>1</v>
      </c>
      <c r="AA33" s="31">
        <v>35</v>
      </c>
      <c r="AB33" s="31">
        <v>0</v>
      </c>
      <c r="AC33" s="31">
        <v>35</v>
      </c>
      <c r="AD33" s="33"/>
      <c r="AE33" s="33"/>
      <c r="AF33" s="33"/>
      <c r="AG33" s="33"/>
      <c r="AH33" s="33"/>
      <c r="AI33" s="33"/>
      <c r="AJ33" s="33"/>
      <c r="AK33" s="33"/>
      <c r="AL33" s="34"/>
      <c r="AM33" s="34"/>
      <c r="AN33" s="34"/>
      <c r="AO33" s="34"/>
      <c r="AP33" s="34"/>
      <c r="AQ33" s="34"/>
      <c r="AR33" s="34"/>
      <c r="AS33" s="34"/>
      <c r="AT33" s="34"/>
      <c r="AU33" s="34"/>
      <c r="AV33" s="34"/>
      <c r="AW33" s="34"/>
      <c r="AX33" s="34"/>
      <c r="AY33" s="329">
        <f t="shared" si="0"/>
        <v>0</v>
      </c>
      <c r="BA33" s="240">
        <f t="shared" si="1"/>
        <v>0</v>
      </c>
      <c r="BC33" s="27">
        <f t="shared" si="2"/>
        <v>0</v>
      </c>
    </row>
    <row r="34" spans="1:89" s="40" customFormat="1" ht="21" customHeight="1" x14ac:dyDescent="0.25">
      <c r="A34" s="65"/>
      <c r="B34" s="65"/>
      <c r="C34" s="27" t="s">
        <v>84</v>
      </c>
      <c r="D34" s="28" t="s">
        <v>1196</v>
      </c>
      <c r="E34" s="29">
        <v>41551</v>
      </c>
      <c r="F34" s="44">
        <v>28780</v>
      </c>
      <c r="G34" s="378" t="s">
        <v>740</v>
      </c>
      <c r="H34" s="429"/>
      <c r="I34" s="31">
        <v>7</v>
      </c>
      <c r="J34" s="32">
        <v>2</v>
      </c>
      <c r="K34" s="31">
        <v>9</v>
      </c>
      <c r="L34" s="32">
        <v>10</v>
      </c>
      <c r="M34" s="31">
        <v>19</v>
      </c>
      <c r="N34" s="32">
        <v>2</v>
      </c>
      <c r="O34" s="31">
        <v>21</v>
      </c>
      <c r="P34" s="32">
        <v>1</v>
      </c>
      <c r="Q34" s="31">
        <v>22</v>
      </c>
      <c r="R34" s="375">
        <v>10</v>
      </c>
      <c r="S34" s="31">
        <v>32</v>
      </c>
      <c r="T34" s="375">
        <v>0</v>
      </c>
      <c r="U34" s="31">
        <v>32</v>
      </c>
      <c r="V34" s="375">
        <v>0</v>
      </c>
      <c r="W34" s="31">
        <v>32</v>
      </c>
      <c r="X34" s="375">
        <v>1</v>
      </c>
      <c r="Y34" s="31">
        <v>33</v>
      </c>
      <c r="Z34" s="375">
        <v>1</v>
      </c>
      <c r="AA34" s="31">
        <v>34</v>
      </c>
      <c r="AB34" s="31">
        <v>0</v>
      </c>
      <c r="AC34" s="31">
        <v>34</v>
      </c>
      <c r="AD34" s="33"/>
      <c r="AE34" s="33"/>
      <c r="AF34" s="33"/>
      <c r="AG34" s="33"/>
      <c r="AH34" s="33"/>
      <c r="AI34" s="33"/>
      <c r="AJ34" s="33"/>
      <c r="AK34" s="33"/>
      <c r="AL34" s="34"/>
      <c r="AM34" s="34"/>
      <c r="AN34" s="34"/>
      <c r="AO34" s="34"/>
      <c r="AP34" s="34"/>
      <c r="AQ34" s="34"/>
      <c r="AR34" s="34"/>
      <c r="AS34" s="34"/>
      <c r="AT34" s="34"/>
      <c r="AU34" s="34"/>
      <c r="AV34" s="34"/>
      <c r="AW34" s="34"/>
      <c r="AX34" s="34"/>
      <c r="AY34" s="329">
        <f t="shared" si="0"/>
        <v>0</v>
      </c>
      <c r="BA34" s="240">
        <f t="shared" si="1"/>
        <v>0</v>
      </c>
      <c r="BC34" s="27">
        <f t="shared" si="2"/>
        <v>0</v>
      </c>
      <c r="BD34" s="357"/>
      <c r="BE34" s="357"/>
    </row>
    <row r="35" spans="1:89" s="40" customFormat="1" ht="21" customHeight="1" x14ac:dyDescent="0.25">
      <c r="A35" s="27"/>
      <c r="B35" s="27"/>
      <c r="C35" s="27" t="s">
        <v>86</v>
      </c>
      <c r="D35" s="28" t="s">
        <v>91</v>
      </c>
      <c r="E35" s="45">
        <v>40918</v>
      </c>
      <c r="F35" s="44">
        <v>41015</v>
      </c>
      <c r="G35" s="378" t="s">
        <v>260</v>
      </c>
      <c r="H35" s="429"/>
      <c r="I35" s="31">
        <v>0</v>
      </c>
      <c r="J35" s="32">
        <v>0</v>
      </c>
      <c r="K35" s="31">
        <v>0</v>
      </c>
      <c r="L35" s="32">
        <v>0</v>
      </c>
      <c r="M35" s="31">
        <v>0</v>
      </c>
      <c r="N35" s="32">
        <v>0</v>
      </c>
      <c r="O35" s="31">
        <v>0</v>
      </c>
      <c r="P35" s="32">
        <v>2</v>
      </c>
      <c r="Q35" s="31">
        <v>2</v>
      </c>
      <c r="R35" s="375">
        <v>9</v>
      </c>
      <c r="S35" s="31">
        <v>11</v>
      </c>
      <c r="T35" s="375">
        <v>15</v>
      </c>
      <c r="U35" s="31">
        <v>26</v>
      </c>
      <c r="V35" s="375">
        <v>1</v>
      </c>
      <c r="W35" s="31">
        <v>27</v>
      </c>
      <c r="X35" s="375">
        <v>1</v>
      </c>
      <c r="Y35" s="31">
        <v>28</v>
      </c>
      <c r="Z35" s="375">
        <v>3</v>
      </c>
      <c r="AA35" s="31">
        <v>31</v>
      </c>
      <c r="AB35" s="31">
        <v>1</v>
      </c>
      <c r="AC35" s="31">
        <v>32</v>
      </c>
      <c r="AD35" s="33"/>
      <c r="AE35" s="33"/>
      <c r="AF35" s="33"/>
      <c r="AG35" s="33"/>
      <c r="AH35" s="33"/>
      <c r="AI35" s="33"/>
      <c r="AJ35" s="33"/>
      <c r="AK35" s="33">
        <v>1</v>
      </c>
      <c r="AL35" s="34"/>
      <c r="AM35" s="34"/>
      <c r="AN35" s="34"/>
      <c r="AO35" s="34"/>
      <c r="AP35" s="34"/>
      <c r="AQ35" s="34"/>
      <c r="AR35" s="34"/>
      <c r="AS35" s="34"/>
      <c r="AT35" s="34"/>
      <c r="AU35" s="34"/>
      <c r="AV35" s="34"/>
      <c r="AW35" s="34"/>
      <c r="AX35" s="34"/>
      <c r="AY35" s="329">
        <f t="shared" si="0"/>
        <v>1</v>
      </c>
      <c r="BA35" s="240">
        <f t="shared" si="1"/>
        <v>0</v>
      </c>
      <c r="BC35" s="27">
        <f t="shared" si="2"/>
        <v>1</v>
      </c>
    </row>
    <row r="36" spans="1:89" s="40" customFormat="1" ht="21" customHeight="1" x14ac:dyDescent="0.25">
      <c r="A36" s="27"/>
      <c r="B36" s="27"/>
      <c r="C36" s="27" t="s">
        <v>87</v>
      </c>
      <c r="D36" s="28" t="s">
        <v>1098</v>
      </c>
      <c r="E36" s="45">
        <v>41551</v>
      </c>
      <c r="F36" s="44">
        <v>39373</v>
      </c>
      <c r="G36" s="378" t="s">
        <v>260</v>
      </c>
      <c r="H36" s="429"/>
      <c r="I36" s="31">
        <v>1</v>
      </c>
      <c r="J36" s="32">
        <v>6</v>
      </c>
      <c r="K36" s="31">
        <v>7</v>
      </c>
      <c r="L36" s="32">
        <v>7</v>
      </c>
      <c r="M36" s="31">
        <v>14</v>
      </c>
      <c r="N36" s="32">
        <v>5</v>
      </c>
      <c r="O36" s="31">
        <v>19</v>
      </c>
      <c r="P36" s="32">
        <v>4</v>
      </c>
      <c r="Q36" s="31">
        <v>23</v>
      </c>
      <c r="R36" s="375">
        <v>0</v>
      </c>
      <c r="S36" s="31">
        <v>23</v>
      </c>
      <c r="T36" s="375">
        <v>0</v>
      </c>
      <c r="U36" s="31">
        <v>23</v>
      </c>
      <c r="V36" s="375">
        <v>2</v>
      </c>
      <c r="W36" s="31">
        <v>25</v>
      </c>
      <c r="X36" s="375">
        <v>0</v>
      </c>
      <c r="Y36" s="31">
        <v>25</v>
      </c>
      <c r="Z36" s="375">
        <v>0</v>
      </c>
      <c r="AA36" s="31">
        <v>25</v>
      </c>
      <c r="AB36" s="31">
        <v>0</v>
      </c>
      <c r="AC36" s="31">
        <v>25</v>
      </c>
      <c r="AD36" s="33"/>
      <c r="AE36" s="33"/>
      <c r="AF36" s="33"/>
      <c r="AG36" s="33"/>
      <c r="AH36" s="33"/>
      <c r="AI36" s="33"/>
      <c r="AJ36" s="33"/>
      <c r="AK36" s="33"/>
      <c r="AL36" s="34"/>
      <c r="AM36" s="34"/>
      <c r="AN36" s="34"/>
      <c r="AO36" s="34"/>
      <c r="AP36" s="34"/>
      <c r="AQ36" s="34"/>
      <c r="AR36" s="34"/>
      <c r="AS36" s="34"/>
      <c r="AT36" s="34"/>
      <c r="AU36" s="34"/>
      <c r="AV36" s="34"/>
      <c r="AW36" s="34"/>
      <c r="AX36" s="34"/>
      <c r="AY36" s="329">
        <f t="shared" ref="AY36:AY67" si="3">COUNT(AD36:AK36)</f>
        <v>0</v>
      </c>
      <c r="AZ36" s="330"/>
      <c r="BA36" s="240">
        <f t="shared" ref="BA36:BA67" si="4">COUNT(AL36:AX36)</f>
        <v>0</v>
      </c>
      <c r="BB36" s="330"/>
      <c r="BC36" s="27">
        <f t="shared" ref="BC36:BC67" si="5">SUM(AY36,BA36)</f>
        <v>0</v>
      </c>
    </row>
    <row r="37" spans="1:89" s="40" customFormat="1" ht="21" customHeight="1" x14ac:dyDescent="0.25">
      <c r="A37" s="250"/>
      <c r="B37" s="250"/>
      <c r="C37" s="27" t="s">
        <v>88</v>
      </c>
      <c r="D37" s="28" t="s">
        <v>229</v>
      </c>
      <c r="E37" s="45">
        <v>37721</v>
      </c>
      <c r="F37" s="44">
        <v>27937</v>
      </c>
      <c r="G37" s="378" t="s">
        <v>260</v>
      </c>
      <c r="H37" s="429"/>
      <c r="I37" s="31">
        <v>0</v>
      </c>
      <c r="J37" s="32">
        <v>0</v>
      </c>
      <c r="K37" s="31">
        <v>0</v>
      </c>
      <c r="L37" s="32">
        <v>0</v>
      </c>
      <c r="M37" s="31">
        <v>0</v>
      </c>
      <c r="N37" s="32">
        <v>0</v>
      </c>
      <c r="O37" s="31">
        <v>0</v>
      </c>
      <c r="P37" s="32">
        <v>0</v>
      </c>
      <c r="Q37" s="31">
        <v>0</v>
      </c>
      <c r="R37" s="375">
        <v>8</v>
      </c>
      <c r="S37" s="31">
        <v>8</v>
      </c>
      <c r="T37" s="375">
        <v>4</v>
      </c>
      <c r="U37" s="31">
        <v>12</v>
      </c>
      <c r="V37" s="375">
        <v>5</v>
      </c>
      <c r="W37" s="31">
        <v>17</v>
      </c>
      <c r="X37" s="375">
        <v>3</v>
      </c>
      <c r="Y37" s="31">
        <v>20</v>
      </c>
      <c r="Z37" s="375">
        <v>2</v>
      </c>
      <c r="AA37" s="31">
        <v>22</v>
      </c>
      <c r="AB37" s="31">
        <v>0</v>
      </c>
      <c r="AC37" s="31">
        <v>22</v>
      </c>
      <c r="AD37" s="33"/>
      <c r="AE37" s="33"/>
      <c r="AF37" s="33"/>
      <c r="AG37" s="33"/>
      <c r="AH37" s="33"/>
      <c r="AI37" s="33"/>
      <c r="AJ37" s="33"/>
      <c r="AK37" s="33"/>
      <c r="AL37" s="34"/>
      <c r="AM37" s="34"/>
      <c r="AN37" s="34"/>
      <c r="AO37" s="34"/>
      <c r="AP37" s="34"/>
      <c r="AQ37" s="34"/>
      <c r="AR37" s="34"/>
      <c r="AS37" s="34"/>
      <c r="AT37" s="34"/>
      <c r="AU37" s="34"/>
      <c r="AV37" s="34"/>
      <c r="AW37" s="34"/>
      <c r="AX37" s="34"/>
      <c r="AY37" s="329">
        <f t="shared" si="3"/>
        <v>0</v>
      </c>
      <c r="BA37" s="240">
        <f t="shared" si="4"/>
        <v>0</v>
      </c>
      <c r="BC37" s="27">
        <f t="shared" si="5"/>
        <v>0</v>
      </c>
    </row>
    <row r="38" spans="1:89" s="40" customFormat="1" ht="21" customHeight="1" x14ac:dyDescent="0.25">
      <c r="A38" s="65"/>
      <c r="B38" s="65"/>
      <c r="C38" s="27" t="s">
        <v>90</v>
      </c>
      <c r="D38" s="28" t="s">
        <v>1229</v>
      </c>
      <c r="E38" s="41">
        <v>44321</v>
      </c>
      <c r="F38" s="396">
        <v>44327</v>
      </c>
      <c r="G38" s="378" t="s">
        <v>740</v>
      </c>
      <c r="H38" s="429"/>
      <c r="I38" s="31">
        <v>0</v>
      </c>
      <c r="J38" s="32">
        <v>0</v>
      </c>
      <c r="K38" s="31">
        <v>0</v>
      </c>
      <c r="L38" s="32">
        <v>0</v>
      </c>
      <c r="M38" s="31">
        <v>0</v>
      </c>
      <c r="N38" s="32">
        <v>0</v>
      </c>
      <c r="O38" s="31">
        <v>0</v>
      </c>
      <c r="P38" s="32">
        <v>0</v>
      </c>
      <c r="Q38" s="31">
        <v>0</v>
      </c>
      <c r="R38" s="375">
        <v>0</v>
      </c>
      <c r="S38" s="31">
        <v>0</v>
      </c>
      <c r="T38" s="375">
        <v>0</v>
      </c>
      <c r="U38" s="31">
        <v>0</v>
      </c>
      <c r="V38" s="375">
        <v>0</v>
      </c>
      <c r="W38" s="31">
        <v>0</v>
      </c>
      <c r="X38" s="375">
        <v>9</v>
      </c>
      <c r="Y38" s="31">
        <v>9</v>
      </c>
      <c r="Z38" s="375">
        <v>12</v>
      </c>
      <c r="AA38" s="31">
        <v>21</v>
      </c>
      <c r="AB38" s="31">
        <v>0</v>
      </c>
      <c r="AC38" s="31">
        <v>21</v>
      </c>
      <c r="AD38" s="33"/>
      <c r="AE38" s="33"/>
      <c r="AF38" s="33"/>
      <c r="AG38" s="33"/>
      <c r="AH38" s="33"/>
      <c r="AI38" s="33"/>
      <c r="AJ38" s="33"/>
      <c r="AK38" s="33"/>
      <c r="AL38" s="34"/>
      <c r="AM38" s="34"/>
      <c r="AN38" s="34"/>
      <c r="AO38" s="34"/>
      <c r="AP38" s="34"/>
      <c r="AQ38" s="34"/>
      <c r="AR38" s="34"/>
      <c r="AS38" s="34"/>
      <c r="AT38" s="34"/>
      <c r="AU38" s="34"/>
      <c r="AV38" s="34"/>
      <c r="AW38" s="34"/>
      <c r="AX38" s="34"/>
      <c r="AY38" s="329">
        <f t="shared" si="3"/>
        <v>0</v>
      </c>
      <c r="BA38" s="240">
        <f t="shared" si="4"/>
        <v>0</v>
      </c>
      <c r="BC38" s="27">
        <f t="shared" si="5"/>
        <v>0</v>
      </c>
      <c r="BD38" s="357"/>
      <c r="BE38" s="357"/>
      <c r="BF38" s="357"/>
      <c r="BG38" s="357"/>
    </row>
    <row r="39" spans="1:89" s="40" customFormat="1" ht="21" customHeight="1" x14ac:dyDescent="0.25">
      <c r="A39" s="27"/>
      <c r="B39" s="27"/>
      <c r="C39" s="27" t="s">
        <v>92</v>
      </c>
      <c r="D39" s="28" t="s">
        <v>168</v>
      </c>
      <c r="E39" s="41">
        <v>30317</v>
      </c>
      <c r="F39" s="44">
        <v>23067</v>
      </c>
      <c r="G39" s="378" t="s">
        <v>255</v>
      </c>
      <c r="H39" s="429"/>
      <c r="I39" s="31">
        <v>0</v>
      </c>
      <c r="J39" s="32">
        <v>0</v>
      </c>
      <c r="K39" s="31">
        <v>0</v>
      </c>
      <c r="L39" s="32">
        <v>0</v>
      </c>
      <c r="M39" s="31">
        <v>0</v>
      </c>
      <c r="N39" s="32">
        <v>0</v>
      </c>
      <c r="O39" s="31">
        <v>0</v>
      </c>
      <c r="P39" s="32">
        <v>3</v>
      </c>
      <c r="Q39" s="31">
        <v>3</v>
      </c>
      <c r="R39" s="375">
        <v>6</v>
      </c>
      <c r="S39" s="31">
        <v>9</v>
      </c>
      <c r="T39" s="375">
        <v>1</v>
      </c>
      <c r="U39" s="31">
        <v>10</v>
      </c>
      <c r="V39" s="375">
        <v>0</v>
      </c>
      <c r="W39" s="31">
        <v>10</v>
      </c>
      <c r="X39" s="375">
        <v>1</v>
      </c>
      <c r="Y39" s="31">
        <v>11</v>
      </c>
      <c r="Z39" s="375">
        <v>4</v>
      </c>
      <c r="AA39" s="31">
        <v>15</v>
      </c>
      <c r="AB39" s="31">
        <v>0</v>
      </c>
      <c r="AC39" s="31">
        <v>15</v>
      </c>
      <c r="AD39" s="33"/>
      <c r="AE39" s="33"/>
      <c r="AF39" s="33"/>
      <c r="AG39" s="33"/>
      <c r="AH39" s="33"/>
      <c r="AI39" s="33"/>
      <c r="AJ39" s="33"/>
      <c r="AK39" s="33"/>
      <c r="AL39" s="34"/>
      <c r="AM39" s="34"/>
      <c r="AN39" s="34"/>
      <c r="AO39" s="34"/>
      <c r="AP39" s="34"/>
      <c r="AQ39" s="34"/>
      <c r="AR39" s="34"/>
      <c r="AS39" s="34"/>
      <c r="AT39" s="34"/>
      <c r="AU39" s="34"/>
      <c r="AV39" s="34"/>
      <c r="AW39" s="34"/>
      <c r="AX39" s="34"/>
      <c r="AY39" s="329">
        <f t="shared" si="3"/>
        <v>0</v>
      </c>
      <c r="BA39" s="240">
        <f t="shared" si="4"/>
        <v>0</v>
      </c>
      <c r="BC39" s="27">
        <f t="shared" si="5"/>
        <v>0</v>
      </c>
    </row>
    <row r="40" spans="1:89" s="40" customFormat="1" ht="21" customHeight="1" x14ac:dyDescent="0.25">
      <c r="A40" s="27"/>
      <c r="B40" s="27"/>
      <c r="C40" s="27" t="s">
        <v>94</v>
      </c>
      <c r="D40" s="28" t="s">
        <v>1091</v>
      </c>
      <c r="E40" s="41">
        <v>30184</v>
      </c>
      <c r="F40" s="44">
        <v>21751</v>
      </c>
      <c r="G40" s="378" t="s">
        <v>256</v>
      </c>
      <c r="H40" s="429"/>
      <c r="I40" s="31">
        <v>0</v>
      </c>
      <c r="J40" s="32">
        <v>0</v>
      </c>
      <c r="K40" s="31">
        <v>0</v>
      </c>
      <c r="L40" s="32">
        <v>0</v>
      </c>
      <c r="M40" s="31">
        <v>0</v>
      </c>
      <c r="N40" s="32">
        <v>0</v>
      </c>
      <c r="O40" s="31">
        <v>0</v>
      </c>
      <c r="P40" s="32">
        <v>0</v>
      </c>
      <c r="Q40" s="31">
        <v>0</v>
      </c>
      <c r="R40" s="375">
        <v>6</v>
      </c>
      <c r="S40" s="31">
        <v>6</v>
      </c>
      <c r="T40" s="375">
        <v>1</v>
      </c>
      <c r="U40" s="31">
        <v>7</v>
      </c>
      <c r="V40" s="375">
        <v>2</v>
      </c>
      <c r="W40" s="31">
        <v>9</v>
      </c>
      <c r="X40" s="375">
        <v>2</v>
      </c>
      <c r="Y40" s="31">
        <v>11</v>
      </c>
      <c r="Z40" s="375">
        <v>3</v>
      </c>
      <c r="AA40" s="31">
        <v>14</v>
      </c>
      <c r="AB40" s="31">
        <v>0</v>
      </c>
      <c r="AC40" s="31">
        <v>14</v>
      </c>
      <c r="AD40" s="33"/>
      <c r="AE40" s="33"/>
      <c r="AF40" s="33"/>
      <c r="AG40" s="33"/>
      <c r="AH40" s="33"/>
      <c r="AI40" s="33"/>
      <c r="AJ40" s="33"/>
      <c r="AK40" s="33"/>
      <c r="AL40" s="34"/>
      <c r="AM40" s="34"/>
      <c r="AN40" s="34"/>
      <c r="AO40" s="34"/>
      <c r="AP40" s="34"/>
      <c r="AQ40" s="34"/>
      <c r="AR40" s="34"/>
      <c r="AS40" s="34"/>
      <c r="AT40" s="34"/>
      <c r="AU40" s="34"/>
      <c r="AV40" s="34"/>
      <c r="AW40" s="34"/>
      <c r="AX40" s="34"/>
      <c r="AY40" s="329">
        <f t="shared" si="3"/>
        <v>0</v>
      </c>
      <c r="BA40" s="240">
        <f t="shared" si="4"/>
        <v>0</v>
      </c>
      <c r="BC40" s="27">
        <f t="shared" si="5"/>
        <v>0</v>
      </c>
    </row>
    <row r="41" spans="1:89" s="40" customFormat="1" ht="21" customHeight="1" x14ac:dyDescent="0.25">
      <c r="A41" s="65"/>
      <c r="B41" s="65"/>
      <c r="C41" s="27" t="s">
        <v>96</v>
      </c>
      <c r="D41" s="28" t="s">
        <v>1184</v>
      </c>
      <c r="E41" s="29">
        <v>43677</v>
      </c>
      <c r="F41" s="44">
        <v>44239</v>
      </c>
      <c r="G41" s="378" t="s">
        <v>740</v>
      </c>
      <c r="H41" s="429"/>
      <c r="I41" s="31">
        <v>0</v>
      </c>
      <c r="J41" s="32">
        <v>0</v>
      </c>
      <c r="K41" s="31">
        <v>0</v>
      </c>
      <c r="L41" s="32">
        <v>0</v>
      </c>
      <c r="M41" s="31">
        <v>0</v>
      </c>
      <c r="N41" s="32">
        <v>0</v>
      </c>
      <c r="O41" s="31">
        <v>0</v>
      </c>
      <c r="P41" s="32">
        <v>0</v>
      </c>
      <c r="Q41" s="31">
        <v>0</v>
      </c>
      <c r="R41" s="375">
        <v>0</v>
      </c>
      <c r="S41" s="31">
        <v>0</v>
      </c>
      <c r="T41" s="375">
        <v>0</v>
      </c>
      <c r="U41" s="31">
        <v>0</v>
      </c>
      <c r="V41" s="375">
        <v>0</v>
      </c>
      <c r="W41" s="31">
        <v>0</v>
      </c>
      <c r="X41" s="375">
        <v>14</v>
      </c>
      <c r="Y41" s="31">
        <v>14</v>
      </c>
      <c r="Z41" s="375">
        <v>0</v>
      </c>
      <c r="AA41" s="31">
        <v>14</v>
      </c>
      <c r="AB41" s="31">
        <v>0</v>
      </c>
      <c r="AC41" s="31">
        <v>14</v>
      </c>
      <c r="AD41" s="33"/>
      <c r="AE41" s="33"/>
      <c r="AF41" s="33"/>
      <c r="AG41" s="33"/>
      <c r="AH41" s="33"/>
      <c r="AI41" s="33"/>
      <c r="AJ41" s="33"/>
      <c r="AK41" s="33"/>
      <c r="AL41" s="34"/>
      <c r="AM41" s="34"/>
      <c r="AN41" s="34"/>
      <c r="AO41" s="34"/>
      <c r="AP41" s="34"/>
      <c r="AQ41" s="34"/>
      <c r="AR41" s="34"/>
      <c r="AS41" s="34"/>
      <c r="AT41" s="34"/>
      <c r="AU41" s="34"/>
      <c r="AV41" s="34"/>
      <c r="AW41" s="34"/>
      <c r="AX41" s="34"/>
      <c r="AY41" s="329">
        <f t="shared" si="3"/>
        <v>0</v>
      </c>
      <c r="BA41" s="240">
        <f t="shared" si="4"/>
        <v>0</v>
      </c>
      <c r="BC41" s="27">
        <f t="shared" si="5"/>
        <v>0</v>
      </c>
      <c r="BD41" s="357"/>
      <c r="BE41" s="357"/>
    </row>
    <row r="42" spans="1:89" s="40" customFormat="1" ht="21" customHeight="1" x14ac:dyDescent="0.25">
      <c r="A42" s="27"/>
      <c r="B42" s="27"/>
      <c r="C42" s="27" t="s">
        <v>98</v>
      </c>
      <c r="D42" s="28" t="s">
        <v>241</v>
      </c>
      <c r="E42" s="45">
        <v>40513</v>
      </c>
      <c r="F42" s="44">
        <v>40534</v>
      </c>
      <c r="G42" s="378" t="s">
        <v>255</v>
      </c>
      <c r="H42" s="429"/>
      <c r="I42" s="31">
        <v>0</v>
      </c>
      <c r="J42" s="32">
        <v>0</v>
      </c>
      <c r="K42" s="31">
        <v>0</v>
      </c>
      <c r="L42" s="32">
        <v>0</v>
      </c>
      <c r="M42" s="31">
        <v>0</v>
      </c>
      <c r="N42" s="32">
        <v>0</v>
      </c>
      <c r="O42" s="31">
        <v>0</v>
      </c>
      <c r="P42" s="32">
        <v>1</v>
      </c>
      <c r="Q42" s="31">
        <v>1</v>
      </c>
      <c r="R42" s="375">
        <v>1</v>
      </c>
      <c r="S42" s="31">
        <v>2</v>
      </c>
      <c r="T42" s="375">
        <v>3</v>
      </c>
      <c r="U42" s="31">
        <v>5</v>
      </c>
      <c r="V42" s="375">
        <v>0</v>
      </c>
      <c r="W42" s="31">
        <v>5</v>
      </c>
      <c r="X42" s="375">
        <v>3</v>
      </c>
      <c r="Y42" s="31">
        <v>8</v>
      </c>
      <c r="Z42" s="375">
        <v>1</v>
      </c>
      <c r="AA42" s="31">
        <v>9</v>
      </c>
      <c r="AB42" s="31">
        <v>1</v>
      </c>
      <c r="AC42" s="31">
        <v>10</v>
      </c>
      <c r="AD42" s="33">
        <v>30</v>
      </c>
      <c r="AE42" s="33"/>
      <c r="AF42" s="33"/>
      <c r="AG42" s="33"/>
      <c r="AH42" s="33"/>
      <c r="AI42" s="33"/>
      <c r="AJ42" s="33"/>
      <c r="AK42" s="33"/>
      <c r="AL42" s="34"/>
      <c r="AM42" s="34"/>
      <c r="AN42" s="34"/>
      <c r="AO42" s="34"/>
      <c r="AP42" s="34"/>
      <c r="AQ42" s="34"/>
      <c r="AR42" s="34"/>
      <c r="AS42" s="34"/>
      <c r="AT42" s="34"/>
      <c r="AU42" s="34"/>
      <c r="AV42" s="34"/>
      <c r="AW42" s="34"/>
      <c r="AX42" s="34"/>
      <c r="AY42" s="329">
        <f t="shared" si="3"/>
        <v>1</v>
      </c>
      <c r="BA42" s="240">
        <f t="shared" si="4"/>
        <v>0</v>
      </c>
      <c r="BC42" s="27">
        <f t="shared" si="5"/>
        <v>1</v>
      </c>
    </row>
    <row r="43" spans="1:89" s="40" customFormat="1" ht="21" customHeight="1" x14ac:dyDescent="0.25">
      <c r="A43" s="65"/>
      <c r="B43" s="65"/>
      <c r="C43" s="27" t="s">
        <v>99</v>
      </c>
      <c r="D43" s="28" t="s">
        <v>299</v>
      </c>
      <c r="E43" s="45">
        <v>40554</v>
      </c>
      <c r="F43" s="44">
        <v>40613</v>
      </c>
      <c r="G43" s="378" t="s">
        <v>260</v>
      </c>
      <c r="H43" s="429"/>
      <c r="I43" s="31">
        <v>0</v>
      </c>
      <c r="J43" s="32">
        <v>2</v>
      </c>
      <c r="K43" s="31">
        <v>2</v>
      </c>
      <c r="L43" s="32">
        <v>2</v>
      </c>
      <c r="M43" s="31">
        <v>4</v>
      </c>
      <c r="N43" s="32">
        <v>1</v>
      </c>
      <c r="O43" s="31">
        <v>5</v>
      </c>
      <c r="P43" s="32">
        <v>1</v>
      </c>
      <c r="Q43" s="31">
        <v>6</v>
      </c>
      <c r="R43" s="375">
        <v>1</v>
      </c>
      <c r="S43" s="31">
        <v>7</v>
      </c>
      <c r="T43" s="375">
        <v>0</v>
      </c>
      <c r="U43" s="31">
        <v>7</v>
      </c>
      <c r="V43" s="375">
        <v>0</v>
      </c>
      <c r="W43" s="31">
        <v>7</v>
      </c>
      <c r="X43" s="375">
        <v>1</v>
      </c>
      <c r="Y43" s="31">
        <v>8</v>
      </c>
      <c r="Z43" s="375">
        <v>0</v>
      </c>
      <c r="AA43" s="31">
        <v>8</v>
      </c>
      <c r="AB43" s="31">
        <v>0</v>
      </c>
      <c r="AC43" s="31">
        <v>8</v>
      </c>
      <c r="AD43" s="33"/>
      <c r="AE43" s="33"/>
      <c r="AF43" s="33"/>
      <c r="AG43" s="33"/>
      <c r="AH43" s="33"/>
      <c r="AI43" s="33"/>
      <c r="AJ43" s="33"/>
      <c r="AK43" s="33"/>
      <c r="AL43" s="34"/>
      <c r="AM43" s="34"/>
      <c r="AN43" s="34"/>
      <c r="AO43" s="34"/>
      <c r="AP43" s="34"/>
      <c r="AQ43" s="34"/>
      <c r="AR43" s="34"/>
      <c r="AS43" s="34"/>
      <c r="AT43" s="34"/>
      <c r="AU43" s="34"/>
      <c r="AV43" s="34"/>
      <c r="AW43" s="34"/>
      <c r="AX43" s="34"/>
      <c r="AY43" s="329">
        <f t="shared" si="3"/>
        <v>0</v>
      </c>
      <c r="BA43" s="240">
        <f t="shared" si="4"/>
        <v>0</v>
      </c>
      <c r="BC43" s="27">
        <f t="shared" si="5"/>
        <v>0</v>
      </c>
    </row>
    <row r="44" spans="1:89" s="40" customFormat="1" ht="21" customHeight="1" x14ac:dyDescent="0.25">
      <c r="A44" s="65"/>
      <c r="B44" s="65"/>
      <c r="C44" s="27" t="s">
        <v>101</v>
      </c>
      <c r="D44" s="28" t="s">
        <v>89</v>
      </c>
      <c r="E44" s="29">
        <v>40452</v>
      </c>
      <c r="F44" s="44">
        <v>40015</v>
      </c>
      <c r="G44" s="378" t="s">
        <v>255</v>
      </c>
      <c r="H44" s="429"/>
      <c r="I44" s="31">
        <v>0</v>
      </c>
      <c r="J44" s="32">
        <v>0</v>
      </c>
      <c r="K44" s="31">
        <v>0</v>
      </c>
      <c r="L44" s="32">
        <v>1</v>
      </c>
      <c r="M44" s="31">
        <v>1</v>
      </c>
      <c r="N44" s="32">
        <v>0</v>
      </c>
      <c r="O44" s="31">
        <v>1</v>
      </c>
      <c r="P44" s="32">
        <v>2</v>
      </c>
      <c r="Q44" s="31">
        <v>3</v>
      </c>
      <c r="R44" s="375">
        <v>0</v>
      </c>
      <c r="S44" s="31">
        <v>3</v>
      </c>
      <c r="T44" s="375">
        <v>3</v>
      </c>
      <c r="U44" s="31">
        <v>6</v>
      </c>
      <c r="V44" s="375">
        <v>0</v>
      </c>
      <c r="W44" s="31">
        <v>6</v>
      </c>
      <c r="X44" s="375">
        <v>1</v>
      </c>
      <c r="Y44" s="31">
        <v>7</v>
      </c>
      <c r="Z44" s="375">
        <v>0</v>
      </c>
      <c r="AA44" s="31">
        <v>7</v>
      </c>
      <c r="AB44" s="31">
        <v>0</v>
      </c>
      <c r="AC44" s="31">
        <v>7</v>
      </c>
      <c r="AD44" s="33"/>
      <c r="AE44" s="33"/>
      <c r="AF44" s="33"/>
      <c r="AG44" s="33"/>
      <c r="AH44" s="33"/>
      <c r="AI44" s="33"/>
      <c r="AJ44" s="33"/>
      <c r="AK44" s="33"/>
      <c r="AL44" s="34"/>
      <c r="AM44" s="34"/>
      <c r="AN44" s="34"/>
      <c r="AO44" s="34"/>
      <c r="AP44" s="34"/>
      <c r="AQ44" s="34"/>
      <c r="AR44" s="34"/>
      <c r="AS44" s="34"/>
      <c r="AT44" s="34"/>
      <c r="AU44" s="34"/>
      <c r="AV44" s="34"/>
      <c r="AW44" s="34"/>
      <c r="AX44" s="34"/>
      <c r="AY44" s="329">
        <f t="shared" si="3"/>
        <v>0</v>
      </c>
      <c r="BA44" s="240">
        <f t="shared" si="4"/>
        <v>0</v>
      </c>
      <c r="BC44" s="27">
        <f t="shared" si="5"/>
        <v>0</v>
      </c>
    </row>
    <row r="45" spans="1:89" s="40" customFormat="1" ht="21" customHeight="1" x14ac:dyDescent="0.25">
      <c r="A45" s="27"/>
      <c r="B45" s="27"/>
      <c r="C45" s="27" t="s">
        <v>103</v>
      </c>
      <c r="D45" s="28" t="s">
        <v>49</v>
      </c>
      <c r="E45" s="41">
        <v>36984</v>
      </c>
      <c r="F45" s="44">
        <v>26445</v>
      </c>
      <c r="G45" s="378" t="s">
        <v>258</v>
      </c>
      <c r="H45" s="429"/>
      <c r="I45" s="31">
        <v>0</v>
      </c>
      <c r="J45" s="32">
        <v>2</v>
      </c>
      <c r="K45" s="31">
        <v>2</v>
      </c>
      <c r="L45" s="32">
        <v>0</v>
      </c>
      <c r="M45" s="31">
        <v>2</v>
      </c>
      <c r="N45" s="32">
        <v>1</v>
      </c>
      <c r="O45" s="31">
        <v>3</v>
      </c>
      <c r="P45" s="32">
        <v>2</v>
      </c>
      <c r="Q45" s="31">
        <v>5</v>
      </c>
      <c r="R45" s="375">
        <v>0</v>
      </c>
      <c r="S45" s="31">
        <v>5</v>
      </c>
      <c r="T45" s="375">
        <v>0</v>
      </c>
      <c r="U45" s="31">
        <v>5</v>
      </c>
      <c r="V45" s="375">
        <v>1</v>
      </c>
      <c r="W45" s="31">
        <v>6</v>
      </c>
      <c r="X45" s="375">
        <v>0</v>
      </c>
      <c r="Y45" s="31">
        <v>6</v>
      </c>
      <c r="Z45" s="375">
        <v>0</v>
      </c>
      <c r="AA45" s="31">
        <v>6</v>
      </c>
      <c r="AB45" s="31">
        <v>0</v>
      </c>
      <c r="AC45" s="31">
        <v>6</v>
      </c>
      <c r="AD45" s="33"/>
      <c r="AE45" s="33"/>
      <c r="AF45" s="33"/>
      <c r="AG45" s="33"/>
      <c r="AH45" s="33"/>
      <c r="AI45" s="33"/>
      <c r="AJ45" s="33"/>
      <c r="AK45" s="33"/>
      <c r="AL45" s="34"/>
      <c r="AM45" s="34"/>
      <c r="AN45" s="34"/>
      <c r="AO45" s="34"/>
      <c r="AP45" s="34"/>
      <c r="AQ45" s="34"/>
      <c r="AR45" s="34"/>
      <c r="AS45" s="34"/>
      <c r="AT45" s="34"/>
      <c r="AU45" s="34"/>
      <c r="AV45" s="34"/>
      <c r="AW45" s="34"/>
      <c r="AX45" s="34"/>
      <c r="AY45" s="329">
        <f t="shared" si="3"/>
        <v>0</v>
      </c>
      <c r="BA45" s="240">
        <f t="shared" si="4"/>
        <v>0</v>
      </c>
      <c r="BC45" s="27">
        <f t="shared" si="5"/>
        <v>0</v>
      </c>
      <c r="CJ45" s="357"/>
      <c r="CK45" s="357"/>
    </row>
    <row r="46" spans="1:89" s="40" customFormat="1" ht="21" customHeight="1" x14ac:dyDescent="0.25">
      <c r="A46" s="27"/>
      <c r="B46" s="27"/>
      <c r="C46" s="27" t="s">
        <v>104</v>
      </c>
      <c r="D46" s="28" t="s">
        <v>253</v>
      </c>
      <c r="E46" s="45">
        <v>41044</v>
      </c>
      <c r="F46" s="396">
        <v>15767</v>
      </c>
      <c r="G46" s="378" t="s">
        <v>1468</v>
      </c>
      <c r="H46" s="429"/>
      <c r="I46" s="31">
        <v>0</v>
      </c>
      <c r="J46" s="375">
        <v>0</v>
      </c>
      <c r="K46" s="31">
        <v>0</v>
      </c>
      <c r="L46" s="375">
        <v>0</v>
      </c>
      <c r="M46" s="31">
        <v>0</v>
      </c>
      <c r="N46" s="375">
        <v>0</v>
      </c>
      <c r="O46" s="31">
        <v>0</v>
      </c>
      <c r="P46" s="375">
        <v>0</v>
      </c>
      <c r="Q46" s="31">
        <v>0</v>
      </c>
      <c r="R46" s="375">
        <v>0</v>
      </c>
      <c r="S46" s="31">
        <v>0</v>
      </c>
      <c r="T46" s="375">
        <v>0</v>
      </c>
      <c r="U46" s="31">
        <v>0</v>
      </c>
      <c r="V46" s="375">
        <v>0</v>
      </c>
      <c r="W46" s="31">
        <v>0</v>
      </c>
      <c r="X46" s="375">
        <v>6</v>
      </c>
      <c r="Y46" s="31">
        <v>6</v>
      </c>
      <c r="Z46" s="375">
        <v>0</v>
      </c>
      <c r="AA46" s="31">
        <v>6</v>
      </c>
      <c r="AB46" s="31">
        <v>0</v>
      </c>
      <c r="AC46" s="31">
        <v>6</v>
      </c>
      <c r="AD46" s="33"/>
      <c r="AE46" s="33"/>
      <c r="AF46" s="33"/>
      <c r="AG46" s="33"/>
      <c r="AH46" s="33"/>
      <c r="AI46" s="33"/>
      <c r="AJ46" s="33"/>
      <c r="AK46" s="33"/>
      <c r="AL46" s="34"/>
      <c r="AM46" s="34"/>
      <c r="AN46" s="34"/>
      <c r="AO46" s="34"/>
      <c r="AP46" s="34"/>
      <c r="AQ46" s="34"/>
      <c r="AR46" s="34"/>
      <c r="AS46" s="34"/>
      <c r="AT46" s="34"/>
      <c r="AU46" s="34"/>
      <c r="AV46" s="34"/>
      <c r="AW46" s="34">
        <v>20</v>
      </c>
      <c r="AX46" s="34"/>
      <c r="AY46" s="329">
        <f t="shared" si="3"/>
        <v>0</v>
      </c>
      <c r="BA46" s="240">
        <f t="shared" si="4"/>
        <v>1</v>
      </c>
      <c r="BC46" s="27">
        <f t="shared" si="5"/>
        <v>1</v>
      </c>
      <c r="BD46" s="357"/>
      <c r="BE46" s="357"/>
    </row>
    <row r="47" spans="1:89" s="40" customFormat="1" ht="21" customHeight="1" x14ac:dyDescent="0.25">
      <c r="A47" s="65"/>
      <c r="B47" s="65"/>
      <c r="C47" s="27" t="s">
        <v>105</v>
      </c>
      <c r="D47" s="49" t="s">
        <v>1083</v>
      </c>
      <c r="E47" s="45">
        <v>43564</v>
      </c>
      <c r="F47" s="396">
        <v>43607</v>
      </c>
      <c r="G47" s="378" t="s">
        <v>740</v>
      </c>
      <c r="H47" s="429"/>
      <c r="I47" s="31">
        <v>0</v>
      </c>
      <c r="J47" s="54">
        <v>0</v>
      </c>
      <c r="K47" s="31">
        <v>0</v>
      </c>
      <c r="L47" s="32">
        <v>0</v>
      </c>
      <c r="M47" s="31">
        <v>0</v>
      </c>
      <c r="N47" s="32">
        <v>0</v>
      </c>
      <c r="O47" s="31">
        <v>0</v>
      </c>
      <c r="P47" s="32">
        <v>0</v>
      </c>
      <c r="Q47" s="31">
        <v>0</v>
      </c>
      <c r="R47" s="375">
        <v>0</v>
      </c>
      <c r="S47" s="31">
        <v>0</v>
      </c>
      <c r="T47" s="375">
        <v>0</v>
      </c>
      <c r="U47" s="31">
        <v>0</v>
      </c>
      <c r="V47" s="375">
        <v>0</v>
      </c>
      <c r="W47" s="31">
        <v>0</v>
      </c>
      <c r="X47" s="375">
        <v>5</v>
      </c>
      <c r="Y47" s="31">
        <v>5</v>
      </c>
      <c r="Z47" s="375">
        <v>1</v>
      </c>
      <c r="AA47" s="31">
        <v>6</v>
      </c>
      <c r="AB47" s="31">
        <v>0</v>
      </c>
      <c r="AC47" s="31">
        <v>6</v>
      </c>
      <c r="AD47" s="33"/>
      <c r="AE47" s="33"/>
      <c r="AF47" s="33"/>
      <c r="AG47" s="33"/>
      <c r="AH47" s="33"/>
      <c r="AI47" s="33"/>
      <c r="AJ47" s="33"/>
      <c r="AK47" s="33"/>
      <c r="AL47" s="34"/>
      <c r="AM47" s="34"/>
      <c r="AN47" s="34"/>
      <c r="AO47" s="34"/>
      <c r="AP47" s="34"/>
      <c r="AQ47" s="34"/>
      <c r="AR47" s="34"/>
      <c r="AS47" s="34"/>
      <c r="AT47" s="34"/>
      <c r="AU47" s="34"/>
      <c r="AV47" s="34"/>
      <c r="AW47" s="34"/>
      <c r="AX47" s="34"/>
      <c r="AY47" s="329">
        <f t="shared" si="3"/>
        <v>0</v>
      </c>
      <c r="BA47" s="240">
        <f t="shared" si="4"/>
        <v>0</v>
      </c>
      <c r="BC47" s="27">
        <f t="shared" si="5"/>
        <v>0</v>
      </c>
      <c r="BD47" s="357"/>
      <c r="BE47" s="357"/>
      <c r="BF47" s="357"/>
      <c r="BG47" s="357"/>
    </row>
    <row r="48" spans="1:89" s="40" customFormat="1" ht="21" customHeight="1" x14ac:dyDescent="0.25">
      <c r="A48" s="27"/>
      <c r="B48" s="27"/>
      <c r="C48" s="27" t="s">
        <v>106</v>
      </c>
      <c r="D48" s="28" t="s">
        <v>232</v>
      </c>
      <c r="E48" s="45">
        <v>38468</v>
      </c>
      <c r="F48" s="44">
        <v>36614</v>
      </c>
      <c r="G48" s="378" t="s">
        <v>1754</v>
      </c>
      <c r="H48" s="429"/>
      <c r="I48" s="31">
        <v>0</v>
      </c>
      <c r="J48" s="54">
        <v>0</v>
      </c>
      <c r="K48" s="31">
        <v>0</v>
      </c>
      <c r="L48" s="54">
        <v>0</v>
      </c>
      <c r="M48" s="31">
        <v>0</v>
      </c>
      <c r="N48" s="32">
        <v>0</v>
      </c>
      <c r="O48" s="31">
        <v>0</v>
      </c>
      <c r="P48" s="32">
        <v>0</v>
      </c>
      <c r="Q48" s="31">
        <v>0</v>
      </c>
      <c r="R48" s="375">
        <v>4</v>
      </c>
      <c r="S48" s="31">
        <v>4</v>
      </c>
      <c r="T48" s="375">
        <v>0</v>
      </c>
      <c r="U48" s="31">
        <v>4</v>
      </c>
      <c r="V48" s="375">
        <v>0</v>
      </c>
      <c r="W48" s="31">
        <v>4</v>
      </c>
      <c r="X48" s="375">
        <v>1</v>
      </c>
      <c r="Y48" s="31">
        <v>5</v>
      </c>
      <c r="Z48" s="375">
        <v>0</v>
      </c>
      <c r="AA48" s="31">
        <v>5</v>
      </c>
      <c r="AB48" s="31">
        <v>0</v>
      </c>
      <c r="AC48" s="31">
        <v>5</v>
      </c>
      <c r="AD48" s="33"/>
      <c r="AE48" s="33"/>
      <c r="AF48" s="33"/>
      <c r="AG48" s="33"/>
      <c r="AH48" s="33"/>
      <c r="AI48" s="33"/>
      <c r="AJ48" s="33"/>
      <c r="AK48" s="33"/>
      <c r="AL48" s="34"/>
      <c r="AM48" s="34"/>
      <c r="AN48" s="34"/>
      <c r="AO48" s="34"/>
      <c r="AP48" s="34"/>
      <c r="AQ48" s="34"/>
      <c r="AR48" s="34"/>
      <c r="AS48" s="34"/>
      <c r="AT48" s="34"/>
      <c r="AU48" s="34"/>
      <c r="AV48" s="34"/>
      <c r="AW48" s="34"/>
      <c r="AX48" s="34"/>
      <c r="AY48" s="329">
        <f t="shared" si="3"/>
        <v>0</v>
      </c>
      <c r="BA48" s="240">
        <f t="shared" si="4"/>
        <v>0</v>
      </c>
      <c r="BC48" s="27">
        <f t="shared" si="5"/>
        <v>0</v>
      </c>
    </row>
    <row r="49" spans="1:89" s="40" customFormat="1" ht="21" customHeight="1" x14ac:dyDescent="0.25">
      <c r="A49" s="27"/>
      <c r="B49" s="27"/>
      <c r="C49" s="27" t="s">
        <v>108</v>
      </c>
      <c r="D49" s="28" t="s">
        <v>235</v>
      </c>
      <c r="E49" s="41">
        <v>38687</v>
      </c>
      <c r="F49" s="44">
        <v>22007</v>
      </c>
      <c r="G49" s="378" t="s">
        <v>260</v>
      </c>
      <c r="H49" s="429"/>
      <c r="I49" s="31">
        <v>0</v>
      </c>
      <c r="J49" s="32">
        <v>0</v>
      </c>
      <c r="K49" s="31">
        <v>0</v>
      </c>
      <c r="L49" s="32">
        <v>0</v>
      </c>
      <c r="M49" s="31">
        <v>0</v>
      </c>
      <c r="N49" s="32">
        <v>0</v>
      </c>
      <c r="O49" s="31">
        <v>0</v>
      </c>
      <c r="P49" s="32">
        <v>0</v>
      </c>
      <c r="Q49" s="31">
        <v>0</v>
      </c>
      <c r="R49" s="375">
        <v>3</v>
      </c>
      <c r="S49" s="31">
        <v>3</v>
      </c>
      <c r="T49" s="375">
        <v>0</v>
      </c>
      <c r="U49" s="31">
        <v>3</v>
      </c>
      <c r="V49" s="375">
        <v>2</v>
      </c>
      <c r="W49" s="31">
        <v>5</v>
      </c>
      <c r="X49" s="375">
        <v>0</v>
      </c>
      <c r="Y49" s="31">
        <v>5</v>
      </c>
      <c r="Z49" s="375">
        <v>0</v>
      </c>
      <c r="AA49" s="31">
        <v>5</v>
      </c>
      <c r="AB49" s="31">
        <v>0</v>
      </c>
      <c r="AC49" s="31">
        <v>5</v>
      </c>
      <c r="AD49" s="33"/>
      <c r="AE49" s="33"/>
      <c r="AF49" s="33"/>
      <c r="AG49" s="33"/>
      <c r="AH49" s="33"/>
      <c r="AI49" s="33"/>
      <c r="AJ49" s="33"/>
      <c r="AK49" s="33"/>
      <c r="AL49" s="34"/>
      <c r="AM49" s="34"/>
      <c r="AN49" s="34"/>
      <c r="AO49" s="34"/>
      <c r="AP49" s="34"/>
      <c r="AQ49" s="34"/>
      <c r="AR49" s="34"/>
      <c r="AS49" s="34"/>
      <c r="AT49" s="34"/>
      <c r="AU49" s="34"/>
      <c r="AV49" s="34"/>
      <c r="AW49" s="34"/>
      <c r="AX49" s="34"/>
      <c r="AY49" s="329">
        <f t="shared" si="3"/>
        <v>0</v>
      </c>
      <c r="BA49" s="240">
        <f t="shared" si="4"/>
        <v>0</v>
      </c>
      <c r="BC49" s="27">
        <f t="shared" si="5"/>
        <v>0</v>
      </c>
    </row>
    <row r="50" spans="1:89" s="40" customFormat="1" ht="21" customHeight="1" x14ac:dyDescent="0.25">
      <c r="A50" s="65"/>
      <c r="B50" s="65"/>
      <c r="C50" s="27" t="s">
        <v>110</v>
      </c>
      <c r="D50" s="28" t="s">
        <v>853</v>
      </c>
      <c r="E50" s="41">
        <v>38936</v>
      </c>
      <c r="F50" s="44">
        <v>38919</v>
      </c>
      <c r="G50" s="378" t="s">
        <v>740</v>
      </c>
      <c r="H50" s="429"/>
      <c r="I50" s="31">
        <v>0</v>
      </c>
      <c r="J50" s="32">
        <v>0</v>
      </c>
      <c r="K50" s="31">
        <v>0</v>
      </c>
      <c r="L50" s="32">
        <v>0</v>
      </c>
      <c r="M50" s="31">
        <v>0</v>
      </c>
      <c r="N50" s="32">
        <v>0</v>
      </c>
      <c r="O50" s="31">
        <v>0</v>
      </c>
      <c r="P50" s="32">
        <v>0</v>
      </c>
      <c r="Q50" s="31">
        <v>0</v>
      </c>
      <c r="R50" s="375">
        <v>0</v>
      </c>
      <c r="S50" s="31">
        <v>0</v>
      </c>
      <c r="T50" s="375">
        <v>0</v>
      </c>
      <c r="U50" s="31">
        <v>0</v>
      </c>
      <c r="V50" s="375">
        <v>0</v>
      </c>
      <c r="W50" s="31">
        <v>0</v>
      </c>
      <c r="X50" s="375">
        <v>5</v>
      </c>
      <c r="Y50" s="31">
        <v>5</v>
      </c>
      <c r="Z50" s="375">
        <v>0</v>
      </c>
      <c r="AA50" s="31">
        <v>5</v>
      </c>
      <c r="AB50" s="31">
        <v>0</v>
      </c>
      <c r="AC50" s="31">
        <v>5</v>
      </c>
      <c r="AD50" s="33"/>
      <c r="AE50" s="33"/>
      <c r="AF50" s="33"/>
      <c r="AG50" s="33"/>
      <c r="AH50" s="33"/>
      <c r="AI50" s="33"/>
      <c r="AJ50" s="33"/>
      <c r="AK50" s="33"/>
      <c r="AL50" s="34"/>
      <c r="AM50" s="34"/>
      <c r="AN50" s="34"/>
      <c r="AO50" s="34"/>
      <c r="AP50" s="34"/>
      <c r="AQ50" s="34"/>
      <c r="AR50" s="34"/>
      <c r="AS50" s="34"/>
      <c r="AT50" s="34"/>
      <c r="AU50" s="34"/>
      <c r="AV50" s="34"/>
      <c r="AW50" s="34"/>
      <c r="AX50" s="34"/>
      <c r="AY50" s="329">
        <f t="shared" si="3"/>
        <v>0</v>
      </c>
      <c r="BA50" s="240">
        <f t="shared" si="4"/>
        <v>0</v>
      </c>
      <c r="BC50" s="27">
        <f t="shared" si="5"/>
        <v>0</v>
      </c>
      <c r="BD50" s="357"/>
      <c r="BE50" s="357"/>
      <c r="BF50" s="357"/>
      <c r="BG50" s="357"/>
    </row>
    <row r="51" spans="1:89" s="40" customFormat="1" ht="21" customHeight="1" x14ac:dyDescent="0.25">
      <c r="A51" s="65"/>
      <c r="B51" s="65"/>
      <c r="C51" s="27" t="s">
        <v>112</v>
      </c>
      <c r="D51" s="28" t="s">
        <v>250</v>
      </c>
      <c r="E51" s="41">
        <v>41380</v>
      </c>
      <c r="F51" s="44">
        <v>32639</v>
      </c>
      <c r="G51" s="378" t="s">
        <v>260</v>
      </c>
      <c r="H51" s="429"/>
      <c r="I51" s="31">
        <v>0</v>
      </c>
      <c r="J51" s="32">
        <v>0</v>
      </c>
      <c r="K51" s="31">
        <v>0</v>
      </c>
      <c r="L51" s="32">
        <v>0</v>
      </c>
      <c r="M51" s="31">
        <v>0</v>
      </c>
      <c r="N51" s="32">
        <v>0</v>
      </c>
      <c r="O51" s="31">
        <v>0</v>
      </c>
      <c r="P51" s="32">
        <v>0</v>
      </c>
      <c r="Q51" s="31">
        <v>0</v>
      </c>
      <c r="R51" s="375">
        <v>0</v>
      </c>
      <c r="S51" s="31">
        <v>0</v>
      </c>
      <c r="T51" s="375">
        <v>0</v>
      </c>
      <c r="U51" s="31">
        <v>0</v>
      </c>
      <c r="V51" s="375">
        <v>1</v>
      </c>
      <c r="W51" s="31">
        <v>1</v>
      </c>
      <c r="X51" s="375">
        <v>4</v>
      </c>
      <c r="Y51" s="31">
        <v>5</v>
      </c>
      <c r="Z51" s="375">
        <v>0</v>
      </c>
      <c r="AA51" s="31">
        <v>5</v>
      </c>
      <c r="AB51" s="31">
        <v>0</v>
      </c>
      <c r="AC51" s="31">
        <v>5</v>
      </c>
      <c r="AD51" s="33"/>
      <c r="AE51" s="33"/>
      <c r="AF51" s="33"/>
      <c r="AG51" s="33"/>
      <c r="AH51" s="33"/>
      <c r="AI51" s="33"/>
      <c r="AJ51" s="33"/>
      <c r="AK51" s="33"/>
      <c r="AL51" s="34"/>
      <c r="AM51" s="34"/>
      <c r="AN51" s="34"/>
      <c r="AO51" s="34"/>
      <c r="AP51" s="34"/>
      <c r="AQ51" s="34"/>
      <c r="AR51" s="34"/>
      <c r="AS51" s="34"/>
      <c r="AT51" s="34"/>
      <c r="AU51" s="34"/>
      <c r="AV51" s="34"/>
      <c r="AW51" s="34"/>
      <c r="AX51" s="34"/>
      <c r="AY51" s="329">
        <f t="shared" si="3"/>
        <v>0</v>
      </c>
      <c r="BA51" s="240">
        <f t="shared" si="4"/>
        <v>0</v>
      </c>
      <c r="BC51" s="27">
        <f t="shared" si="5"/>
        <v>0</v>
      </c>
      <c r="BD51" s="357"/>
      <c r="BE51" s="357"/>
    </row>
    <row r="52" spans="1:89" s="40" customFormat="1" ht="21" customHeight="1" x14ac:dyDescent="0.25">
      <c r="A52" s="85"/>
      <c r="B52" s="85"/>
      <c r="C52" s="27" t="s">
        <v>113</v>
      </c>
      <c r="D52" s="28" t="s">
        <v>894</v>
      </c>
      <c r="E52" s="41">
        <v>42051</v>
      </c>
      <c r="F52" s="396">
        <v>37910</v>
      </c>
      <c r="G52" s="378" t="s">
        <v>259</v>
      </c>
      <c r="H52" s="429"/>
      <c r="I52" s="31">
        <v>169</v>
      </c>
      <c r="J52" s="32">
        <v>9</v>
      </c>
      <c r="K52" s="31">
        <v>178</v>
      </c>
      <c r="L52" s="32">
        <v>14</v>
      </c>
      <c r="M52" s="31">
        <v>192</v>
      </c>
      <c r="N52" s="32">
        <v>1</v>
      </c>
      <c r="O52" s="31">
        <v>193</v>
      </c>
      <c r="P52" s="32">
        <v>2</v>
      </c>
      <c r="Q52" s="31">
        <v>195</v>
      </c>
      <c r="R52" s="375">
        <v>0</v>
      </c>
      <c r="S52" s="31">
        <v>195</v>
      </c>
      <c r="T52" s="375">
        <v>0</v>
      </c>
      <c r="U52" s="31">
        <v>195</v>
      </c>
      <c r="V52" s="375">
        <v>0</v>
      </c>
      <c r="W52" s="31">
        <v>0</v>
      </c>
      <c r="X52" s="375">
        <v>4</v>
      </c>
      <c r="Y52" s="31">
        <v>4</v>
      </c>
      <c r="Z52" s="375">
        <v>1</v>
      </c>
      <c r="AA52" s="31">
        <v>5</v>
      </c>
      <c r="AB52" s="31">
        <v>0</v>
      </c>
      <c r="AC52" s="31">
        <v>5</v>
      </c>
      <c r="AD52" s="33"/>
      <c r="AE52" s="33"/>
      <c r="AF52" s="33"/>
      <c r="AG52" s="33"/>
      <c r="AH52" s="33"/>
      <c r="AI52" s="33"/>
      <c r="AJ52" s="33"/>
      <c r="AK52" s="33"/>
      <c r="AL52" s="34"/>
      <c r="AM52" s="34"/>
      <c r="AN52" s="34"/>
      <c r="AO52" s="34"/>
      <c r="AP52" s="34"/>
      <c r="AQ52" s="34"/>
      <c r="AR52" s="34"/>
      <c r="AS52" s="34"/>
      <c r="AT52" s="34"/>
      <c r="AU52" s="34"/>
      <c r="AV52" s="34"/>
      <c r="AW52" s="34"/>
      <c r="AX52" s="34"/>
      <c r="AY52" s="329">
        <f t="shared" si="3"/>
        <v>0</v>
      </c>
      <c r="BA52" s="240">
        <f t="shared" si="4"/>
        <v>0</v>
      </c>
      <c r="BC52" s="27">
        <f t="shared" si="5"/>
        <v>0</v>
      </c>
      <c r="BD52" s="330"/>
      <c r="BE52" s="330"/>
    </row>
    <row r="53" spans="1:89" s="40" customFormat="1" ht="21" customHeight="1" x14ac:dyDescent="0.25">
      <c r="A53" s="65"/>
      <c r="B53" s="65"/>
      <c r="C53" s="27" t="s">
        <v>115</v>
      </c>
      <c r="D53" s="28" t="s">
        <v>1367</v>
      </c>
      <c r="E53" s="41">
        <v>44517</v>
      </c>
      <c r="F53" s="44">
        <v>44517</v>
      </c>
      <c r="G53" s="378" t="s">
        <v>351</v>
      </c>
      <c r="H53" s="429"/>
      <c r="I53" s="31">
        <v>0</v>
      </c>
      <c r="J53" s="32">
        <v>0</v>
      </c>
      <c r="K53" s="31">
        <v>0</v>
      </c>
      <c r="L53" s="32">
        <v>0</v>
      </c>
      <c r="M53" s="31">
        <v>0</v>
      </c>
      <c r="N53" s="32">
        <v>0</v>
      </c>
      <c r="O53" s="31">
        <v>0</v>
      </c>
      <c r="P53" s="32">
        <v>0</v>
      </c>
      <c r="Q53" s="31">
        <v>0</v>
      </c>
      <c r="R53" s="375">
        <v>0</v>
      </c>
      <c r="S53" s="31">
        <v>0</v>
      </c>
      <c r="T53" s="375">
        <v>0</v>
      </c>
      <c r="U53" s="31">
        <v>0</v>
      </c>
      <c r="V53" s="375">
        <v>0</v>
      </c>
      <c r="W53" s="31">
        <v>0</v>
      </c>
      <c r="X53" s="375">
        <v>0</v>
      </c>
      <c r="Y53" s="31">
        <v>0</v>
      </c>
      <c r="Z53" s="375">
        <v>5</v>
      </c>
      <c r="AA53" s="31">
        <v>5</v>
      </c>
      <c r="AB53" s="31">
        <v>0</v>
      </c>
      <c r="AC53" s="31">
        <v>5</v>
      </c>
      <c r="AD53" s="33"/>
      <c r="AE53" s="33"/>
      <c r="AF53" s="33"/>
      <c r="AG53" s="33"/>
      <c r="AH53" s="33"/>
      <c r="AI53" s="33"/>
      <c r="AJ53" s="33"/>
      <c r="AK53" s="33"/>
      <c r="AL53" s="34"/>
      <c r="AM53" s="34"/>
      <c r="AN53" s="34"/>
      <c r="AO53" s="34"/>
      <c r="AP53" s="34"/>
      <c r="AQ53" s="34"/>
      <c r="AR53" s="34"/>
      <c r="AS53" s="34"/>
      <c r="AT53" s="34"/>
      <c r="AU53" s="34"/>
      <c r="AV53" s="34"/>
      <c r="AW53" s="34"/>
      <c r="AX53" s="34"/>
      <c r="AY53" s="329">
        <f t="shared" si="3"/>
        <v>0</v>
      </c>
      <c r="BA53" s="240">
        <f t="shared" si="4"/>
        <v>0</v>
      </c>
      <c r="BC53" s="27">
        <f t="shared" si="5"/>
        <v>0</v>
      </c>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row>
    <row r="54" spans="1:89" s="40" customFormat="1" ht="21" customHeight="1" x14ac:dyDescent="0.25">
      <c r="A54" s="65"/>
      <c r="B54" s="65"/>
      <c r="C54" s="27" t="s">
        <v>117</v>
      </c>
      <c r="D54" s="28" t="s">
        <v>451</v>
      </c>
      <c r="E54" s="45">
        <v>40107</v>
      </c>
      <c r="F54" s="44">
        <v>36733</v>
      </c>
      <c r="G54" s="378" t="s">
        <v>255</v>
      </c>
      <c r="H54" s="429"/>
      <c r="I54" s="31">
        <v>0</v>
      </c>
      <c r="J54" s="32">
        <v>0</v>
      </c>
      <c r="K54" s="31">
        <v>0</v>
      </c>
      <c r="L54" s="32">
        <v>0</v>
      </c>
      <c r="M54" s="31">
        <v>0</v>
      </c>
      <c r="N54" s="32">
        <v>0</v>
      </c>
      <c r="O54" s="31">
        <v>0</v>
      </c>
      <c r="P54" s="32">
        <v>1</v>
      </c>
      <c r="Q54" s="31">
        <v>1</v>
      </c>
      <c r="R54" s="375">
        <v>0</v>
      </c>
      <c r="S54" s="31">
        <v>1</v>
      </c>
      <c r="T54" s="375">
        <v>1</v>
      </c>
      <c r="U54" s="31">
        <v>2</v>
      </c>
      <c r="V54" s="375">
        <v>0</v>
      </c>
      <c r="W54" s="31">
        <v>2</v>
      </c>
      <c r="X54" s="375">
        <v>0</v>
      </c>
      <c r="Y54" s="31">
        <v>2</v>
      </c>
      <c r="Z54" s="375">
        <v>2</v>
      </c>
      <c r="AA54" s="31">
        <v>4</v>
      </c>
      <c r="AB54" s="31">
        <v>0</v>
      </c>
      <c r="AC54" s="31">
        <v>4</v>
      </c>
      <c r="AD54" s="33"/>
      <c r="AE54" s="33"/>
      <c r="AF54" s="33"/>
      <c r="AG54" s="33"/>
      <c r="AH54" s="33"/>
      <c r="AI54" s="33"/>
      <c r="AJ54" s="33"/>
      <c r="AK54" s="33"/>
      <c r="AL54" s="34"/>
      <c r="AM54" s="34"/>
      <c r="AN54" s="34"/>
      <c r="AO54" s="34"/>
      <c r="AP54" s="34"/>
      <c r="AQ54" s="34"/>
      <c r="AR54" s="34"/>
      <c r="AS54" s="34"/>
      <c r="AT54" s="34"/>
      <c r="AU54" s="34"/>
      <c r="AV54" s="34"/>
      <c r="AW54" s="34"/>
      <c r="AX54" s="34"/>
      <c r="AY54" s="329">
        <f t="shared" si="3"/>
        <v>0</v>
      </c>
      <c r="BA54" s="240">
        <f t="shared" si="4"/>
        <v>0</v>
      </c>
      <c r="BC54" s="27">
        <f t="shared" si="5"/>
        <v>0</v>
      </c>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row>
    <row r="55" spans="1:89" s="40" customFormat="1" ht="21" customHeight="1" x14ac:dyDescent="0.25">
      <c r="A55" s="65"/>
      <c r="B55" s="65"/>
      <c r="C55" s="27" t="s">
        <v>118</v>
      </c>
      <c r="D55" s="28" t="s">
        <v>1215</v>
      </c>
      <c r="E55" s="41">
        <v>42051</v>
      </c>
      <c r="F55" s="396">
        <v>27723</v>
      </c>
      <c r="G55" s="378" t="s">
        <v>740</v>
      </c>
      <c r="H55" s="429"/>
      <c r="I55" s="31">
        <v>0</v>
      </c>
      <c r="J55" s="32">
        <v>0</v>
      </c>
      <c r="K55" s="31">
        <v>0</v>
      </c>
      <c r="L55" s="32">
        <v>0</v>
      </c>
      <c r="M55" s="31">
        <v>0</v>
      </c>
      <c r="N55" s="32">
        <v>0</v>
      </c>
      <c r="O55" s="31">
        <v>0</v>
      </c>
      <c r="P55" s="32">
        <v>0</v>
      </c>
      <c r="Q55" s="31">
        <v>0</v>
      </c>
      <c r="R55" s="375">
        <v>0</v>
      </c>
      <c r="S55" s="31">
        <v>0</v>
      </c>
      <c r="T55" s="375">
        <v>0</v>
      </c>
      <c r="U55" s="31">
        <v>0</v>
      </c>
      <c r="V55" s="375">
        <v>0</v>
      </c>
      <c r="W55" s="31">
        <v>0</v>
      </c>
      <c r="X55" s="375">
        <v>2</v>
      </c>
      <c r="Y55" s="31">
        <v>2</v>
      </c>
      <c r="Z55" s="375">
        <v>0</v>
      </c>
      <c r="AA55" s="31">
        <v>2</v>
      </c>
      <c r="AB55" s="31">
        <v>0</v>
      </c>
      <c r="AC55" s="31">
        <v>2</v>
      </c>
      <c r="AD55" s="33"/>
      <c r="AE55" s="33"/>
      <c r="AF55" s="33"/>
      <c r="AG55" s="33"/>
      <c r="AH55" s="33"/>
      <c r="AI55" s="33"/>
      <c r="AJ55" s="33"/>
      <c r="AK55" s="33"/>
      <c r="AL55" s="34"/>
      <c r="AM55" s="34"/>
      <c r="AN55" s="34"/>
      <c r="AO55" s="34"/>
      <c r="AP55" s="34"/>
      <c r="AQ55" s="34"/>
      <c r="AR55" s="34"/>
      <c r="AS55" s="34"/>
      <c r="AT55" s="34"/>
      <c r="AU55" s="34"/>
      <c r="AV55" s="34"/>
      <c r="AW55" s="34"/>
      <c r="AX55" s="34"/>
      <c r="AY55" s="329">
        <f t="shared" si="3"/>
        <v>0</v>
      </c>
      <c r="BA55" s="240">
        <f t="shared" si="4"/>
        <v>0</v>
      </c>
      <c r="BC55" s="27">
        <f t="shared" si="5"/>
        <v>0</v>
      </c>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row>
    <row r="56" spans="1:89" s="40" customFormat="1" ht="21" customHeight="1" x14ac:dyDescent="0.25">
      <c r="A56" s="27"/>
      <c r="B56" s="27"/>
      <c r="C56" s="27" t="s">
        <v>120</v>
      </c>
      <c r="D56" s="28" t="s">
        <v>958</v>
      </c>
      <c r="E56" s="41">
        <v>43516</v>
      </c>
      <c r="F56" s="44">
        <v>36238</v>
      </c>
      <c r="G56" s="378" t="s">
        <v>740</v>
      </c>
      <c r="H56" s="429"/>
      <c r="I56" s="31">
        <v>6</v>
      </c>
      <c r="J56" s="32">
        <v>5</v>
      </c>
      <c r="K56" s="31">
        <v>11</v>
      </c>
      <c r="L56" s="32">
        <v>0</v>
      </c>
      <c r="M56" s="31">
        <v>11</v>
      </c>
      <c r="N56" s="32">
        <v>1</v>
      </c>
      <c r="O56" s="31">
        <v>12</v>
      </c>
      <c r="P56" s="32">
        <v>0</v>
      </c>
      <c r="Q56" s="31">
        <v>12</v>
      </c>
      <c r="R56" s="375">
        <v>0</v>
      </c>
      <c r="S56" s="31">
        <v>12</v>
      </c>
      <c r="T56" s="375">
        <v>0</v>
      </c>
      <c r="U56" s="31">
        <v>0</v>
      </c>
      <c r="V56" s="375">
        <v>0</v>
      </c>
      <c r="W56" s="31">
        <v>0</v>
      </c>
      <c r="X56" s="375">
        <v>0</v>
      </c>
      <c r="Y56" s="31">
        <v>0</v>
      </c>
      <c r="Z56" s="375">
        <v>0</v>
      </c>
      <c r="AA56" s="31">
        <v>0</v>
      </c>
      <c r="AB56" s="31">
        <v>2</v>
      </c>
      <c r="AC56" s="31">
        <v>2</v>
      </c>
      <c r="AD56" s="33"/>
      <c r="AE56" s="33"/>
      <c r="AF56" s="33">
        <v>33</v>
      </c>
      <c r="AG56" s="33">
        <v>30</v>
      </c>
      <c r="AH56" s="33"/>
      <c r="AI56" s="33"/>
      <c r="AJ56" s="33"/>
      <c r="AK56" s="33"/>
      <c r="AL56" s="34"/>
      <c r="AM56" s="34"/>
      <c r="AN56" s="34"/>
      <c r="AO56" s="34"/>
      <c r="AP56" s="34"/>
      <c r="AQ56" s="34"/>
      <c r="AR56" s="34"/>
      <c r="AS56" s="34"/>
      <c r="AT56" s="34"/>
      <c r="AU56" s="34"/>
      <c r="AV56" s="34">
        <v>20</v>
      </c>
      <c r="AW56" s="34"/>
      <c r="AX56" s="34"/>
      <c r="AY56" s="329">
        <f t="shared" si="3"/>
        <v>2</v>
      </c>
      <c r="AZ56" s="330"/>
      <c r="BA56" s="240">
        <f t="shared" si="4"/>
        <v>1</v>
      </c>
      <c r="BB56" s="330"/>
      <c r="BC56" s="27">
        <f t="shared" si="5"/>
        <v>3</v>
      </c>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row>
    <row r="57" spans="1:89" s="357" customFormat="1" ht="21" customHeight="1" x14ac:dyDescent="0.25">
      <c r="A57" s="65"/>
      <c r="B57" s="65"/>
      <c r="C57" s="27" t="s">
        <v>122</v>
      </c>
      <c r="D57" s="28" t="s">
        <v>1420</v>
      </c>
      <c r="E57" s="41">
        <v>44624</v>
      </c>
      <c r="F57" s="396">
        <v>44336</v>
      </c>
      <c r="G57" s="378" t="s">
        <v>351</v>
      </c>
      <c r="H57" s="429"/>
      <c r="I57" s="31">
        <v>0</v>
      </c>
      <c r="J57" s="32">
        <v>0</v>
      </c>
      <c r="K57" s="31">
        <v>0</v>
      </c>
      <c r="L57" s="32">
        <v>0</v>
      </c>
      <c r="M57" s="31">
        <v>0</v>
      </c>
      <c r="N57" s="32">
        <v>0</v>
      </c>
      <c r="O57" s="31">
        <v>0</v>
      </c>
      <c r="P57" s="32">
        <v>0</v>
      </c>
      <c r="Q57" s="31">
        <v>0</v>
      </c>
      <c r="R57" s="375">
        <v>0</v>
      </c>
      <c r="S57" s="31">
        <v>0</v>
      </c>
      <c r="T57" s="375">
        <v>0</v>
      </c>
      <c r="U57" s="31">
        <v>0</v>
      </c>
      <c r="V57" s="375">
        <v>0</v>
      </c>
      <c r="W57" s="31">
        <v>0</v>
      </c>
      <c r="X57" s="375">
        <v>0</v>
      </c>
      <c r="Y57" s="31">
        <v>0</v>
      </c>
      <c r="Z57" s="375">
        <v>1</v>
      </c>
      <c r="AA57" s="31">
        <v>1</v>
      </c>
      <c r="AB57" s="31">
        <v>1</v>
      </c>
      <c r="AC57" s="31">
        <v>2</v>
      </c>
      <c r="AD57" s="33"/>
      <c r="AE57" s="33"/>
      <c r="AF57" s="33"/>
      <c r="AG57" s="33"/>
      <c r="AH57" s="33"/>
      <c r="AI57" s="33"/>
      <c r="AJ57" s="33"/>
      <c r="AK57" s="33">
        <v>1</v>
      </c>
      <c r="AL57" s="34"/>
      <c r="AM57" s="34"/>
      <c r="AN57" s="34"/>
      <c r="AO57" s="34"/>
      <c r="AP57" s="34"/>
      <c r="AQ57" s="34"/>
      <c r="AR57" s="34"/>
      <c r="AS57" s="34"/>
      <c r="AT57" s="34"/>
      <c r="AU57" s="34"/>
      <c r="AV57" s="34"/>
      <c r="AW57" s="34"/>
      <c r="AX57" s="34"/>
      <c r="AY57" s="329">
        <f t="shared" si="3"/>
        <v>1</v>
      </c>
      <c r="AZ57" s="40"/>
      <c r="BA57" s="240">
        <f t="shared" si="4"/>
        <v>0</v>
      </c>
      <c r="BB57" s="40"/>
      <c r="BC57" s="27">
        <f t="shared" si="5"/>
        <v>1</v>
      </c>
      <c r="CJ57" s="40"/>
      <c r="CK57" s="40"/>
    </row>
    <row r="58" spans="1:89" s="357" customFormat="1" ht="21" customHeight="1" x14ac:dyDescent="0.25">
      <c r="A58" s="65"/>
      <c r="B58" s="65"/>
      <c r="C58" s="27" t="s">
        <v>124</v>
      </c>
      <c r="D58" s="28" t="s">
        <v>221</v>
      </c>
      <c r="E58" s="41">
        <v>36726</v>
      </c>
      <c r="F58" s="396">
        <v>36803</v>
      </c>
      <c r="G58" s="378" t="s">
        <v>740</v>
      </c>
      <c r="H58" s="429"/>
      <c r="I58" s="31">
        <v>0</v>
      </c>
      <c r="J58" s="32">
        <v>0</v>
      </c>
      <c r="K58" s="31">
        <v>0</v>
      </c>
      <c r="L58" s="32">
        <v>0</v>
      </c>
      <c r="M58" s="31">
        <v>0</v>
      </c>
      <c r="N58" s="32">
        <v>0</v>
      </c>
      <c r="O58" s="31">
        <v>0</v>
      </c>
      <c r="P58" s="32">
        <v>0</v>
      </c>
      <c r="Q58" s="31">
        <v>0</v>
      </c>
      <c r="R58" s="375">
        <v>0</v>
      </c>
      <c r="S58" s="31">
        <v>0</v>
      </c>
      <c r="T58" s="375">
        <v>0</v>
      </c>
      <c r="U58" s="31">
        <v>0</v>
      </c>
      <c r="V58" s="375">
        <v>0</v>
      </c>
      <c r="W58" s="31">
        <v>0</v>
      </c>
      <c r="X58" s="375">
        <v>1</v>
      </c>
      <c r="Y58" s="31">
        <v>1</v>
      </c>
      <c r="Z58" s="375">
        <v>0</v>
      </c>
      <c r="AA58" s="31">
        <v>1</v>
      </c>
      <c r="AB58" s="31">
        <v>0</v>
      </c>
      <c r="AC58" s="31">
        <v>1</v>
      </c>
      <c r="AD58" s="33"/>
      <c r="AE58" s="33"/>
      <c r="AF58" s="33"/>
      <c r="AG58" s="33"/>
      <c r="AH58" s="33"/>
      <c r="AI58" s="33"/>
      <c r="AJ58" s="33"/>
      <c r="AK58" s="33"/>
      <c r="AL58" s="34"/>
      <c r="AM58" s="34"/>
      <c r="AN58" s="34"/>
      <c r="AO58" s="34"/>
      <c r="AP58" s="34"/>
      <c r="AQ58" s="34"/>
      <c r="AR58" s="34"/>
      <c r="AS58" s="34"/>
      <c r="AT58" s="34"/>
      <c r="AU58" s="34"/>
      <c r="AV58" s="34"/>
      <c r="AW58" s="34"/>
      <c r="AX58" s="34"/>
      <c r="AY58" s="329">
        <f t="shared" si="3"/>
        <v>0</v>
      </c>
      <c r="AZ58" s="40"/>
      <c r="BA58" s="240">
        <f t="shared" si="4"/>
        <v>0</v>
      </c>
      <c r="BB58" s="40"/>
      <c r="BC58" s="27">
        <f t="shared" si="5"/>
        <v>0</v>
      </c>
      <c r="CJ58" s="40"/>
      <c r="CK58" s="40"/>
    </row>
    <row r="59" spans="1:89" s="357" customFormat="1" ht="21" customHeight="1" x14ac:dyDescent="0.25">
      <c r="A59" s="65"/>
      <c r="B59" s="65"/>
      <c r="C59" s="27" t="s">
        <v>126</v>
      </c>
      <c r="D59" s="28" t="s">
        <v>1216</v>
      </c>
      <c r="E59" s="41">
        <v>42051</v>
      </c>
      <c r="F59" s="396">
        <v>43052</v>
      </c>
      <c r="G59" s="378" t="s">
        <v>740</v>
      </c>
      <c r="H59" s="429"/>
      <c r="I59" s="31">
        <v>0</v>
      </c>
      <c r="J59" s="32">
        <v>0</v>
      </c>
      <c r="K59" s="31">
        <v>0</v>
      </c>
      <c r="L59" s="32">
        <v>0</v>
      </c>
      <c r="M59" s="31">
        <v>0</v>
      </c>
      <c r="N59" s="32">
        <v>0</v>
      </c>
      <c r="O59" s="31">
        <v>0</v>
      </c>
      <c r="P59" s="32">
        <v>0</v>
      </c>
      <c r="Q59" s="31">
        <v>0</v>
      </c>
      <c r="R59" s="375">
        <v>0</v>
      </c>
      <c r="S59" s="31">
        <v>0</v>
      </c>
      <c r="T59" s="375">
        <v>0</v>
      </c>
      <c r="U59" s="31">
        <v>0</v>
      </c>
      <c r="V59" s="375">
        <v>0</v>
      </c>
      <c r="W59" s="31">
        <v>0</v>
      </c>
      <c r="X59" s="375">
        <v>1</v>
      </c>
      <c r="Y59" s="31">
        <v>1</v>
      </c>
      <c r="Z59" s="375">
        <v>0</v>
      </c>
      <c r="AA59" s="31">
        <v>1</v>
      </c>
      <c r="AB59" s="31">
        <v>0</v>
      </c>
      <c r="AC59" s="31">
        <v>1</v>
      </c>
      <c r="AD59" s="33"/>
      <c r="AE59" s="33"/>
      <c r="AF59" s="33"/>
      <c r="AG59" s="33"/>
      <c r="AH59" s="33"/>
      <c r="AI59" s="33"/>
      <c r="AJ59" s="33"/>
      <c r="AK59" s="33"/>
      <c r="AL59" s="34"/>
      <c r="AM59" s="34"/>
      <c r="AN59" s="34"/>
      <c r="AO59" s="34"/>
      <c r="AP59" s="34"/>
      <c r="AQ59" s="34"/>
      <c r="AR59" s="34"/>
      <c r="AS59" s="34"/>
      <c r="AT59" s="34"/>
      <c r="AU59" s="34"/>
      <c r="AV59" s="34"/>
      <c r="AW59" s="34"/>
      <c r="AX59" s="34"/>
      <c r="AY59" s="329">
        <f t="shared" si="3"/>
        <v>0</v>
      </c>
      <c r="AZ59" s="40"/>
      <c r="BA59" s="240">
        <f t="shared" si="4"/>
        <v>0</v>
      </c>
      <c r="BB59" s="40"/>
      <c r="BC59" s="27">
        <f t="shared" si="5"/>
        <v>0</v>
      </c>
      <c r="CJ59" s="40"/>
      <c r="CK59" s="40"/>
    </row>
    <row r="60" spans="1:89" s="357" customFormat="1" ht="21" customHeight="1" x14ac:dyDescent="0.25">
      <c r="A60" s="27"/>
      <c r="B60" s="27"/>
      <c r="C60" s="27" t="s">
        <v>127</v>
      </c>
      <c r="D60" s="28" t="s">
        <v>952</v>
      </c>
      <c r="E60" s="45">
        <v>42172</v>
      </c>
      <c r="F60" s="44">
        <v>40308</v>
      </c>
      <c r="G60" s="378" t="s">
        <v>740</v>
      </c>
      <c r="H60" s="429"/>
      <c r="I60" s="31">
        <v>0</v>
      </c>
      <c r="J60" s="32">
        <v>0</v>
      </c>
      <c r="K60" s="31">
        <v>0</v>
      </c>
      <c r="L60" s="32">
        <v>0</v>
      </c>
      <c r="M60" s="31">
        <v>0</v>
      </c>
      <c r="N60" s="32">
        <v>0</v>
      </c>
      <c r="O60" s="31">
        <v>0</v>
      </c>
      <c r="P60" s="32">
        <v>0</v>
      </c>
      <c r="Q60" s="31">
        <v>0</v>
      </c>
      <c r="R60" s="375">
        <v>0</v>
      </c>
      <c r="S60" s="31">
        <v>0</v>
      </c>
      <c r="T60" s="375">
        <v>0</v>
      </c>
      <c r="U60" s="31">
        <v>0</v>
      </c>
      <c r="V60" s="375">
        <v>0</v>
      </c>
      <c r="W60" s="31">
        <v>0</v>
      </c>
      <c r="X60" s="375">
        <v>1</v>
      </c>
      <c r="Y60" s="31">
        <v>1</v>
      </c>
      <c r="Z60" s="375">
        <v>0</v>
      </c>
      <c r="AA60" s="31">
        <v>1</v>
      </c>
      <c r="AB60" s="31">
        <v>0</v>
      </c>
      <c r="AC60" s="31">
        <v>1</v>
      </c>
      <c r="AD60" s="33"/>
      <c r="AE60" s="33"/>
      <c r="AF60" s="33"/>
      <c r="AG60" s="33"/>
      <c r="AH60" s="33"/>
      <c r="AI60" s="33"/>
      <c r="AJ60" s="33"/>
      <c r="AK60" s="33"/>
      <c r="AL60" s="34"/>
      <c r="AM60" s="34"/>
      <c r="AN60" s="34"/>
      <c r="AO60" s="34"/>
      <c r="AP60" s="34"/>
      <c r="AQ60" s="34"/>
      <c r="AR60" s="34"/>
      <c r="AS60" s="34"/>
      <c r="AT60" s="34"/>
      <c r="AU60" s="34"/>
      <c r="AV60" s="34"/>
      <c r="AW60" s="34"/>
      <c r="AX60" s="34"/>
      <c r="AY60" s="329">
        <f t="shared" si="3"/>
        <v>0</v>
      </c>
      <c r="AZ60" s="40"/>
      <c r="BA60" s="240">
        <f t="shared" si="4"/>
        <v>0</v>
      </c>
      <c r="BB60" s="40"/>
      <c r="BC60" s="27">
        <f t="shared" si="5"/>
        <v>0</v>
      </c>
      <c r="BD60" s="40"/>
      <c r="BE60" s="40"/>
      <c r="CJ60" s="40"/>
      <c r="CK60" s="40"/>
    </row>
    <row r="61" spans="1:89" s="357" customFormat="1" ht="21" customHeight="1" x14ac:dyDescent="0.25">
      <c r="A61" s="27"/>
      <c r="B61" s="27"/>
      <c r="C61" s="27" t="s">
        <v>128</v>
      </c>
      <c r="D61" s="28" t="s">
        <v>1467</v>
      </c>
      <c r="E61" s="41">
        <v>43292</v>
      </c>
      <c r="F61" s="44">
        <v>29271</v>
      </c>
      <c r="G61" s="378" t="s">
        <v>260</v>
      </c>
      <c r="H61" s="429"/>
      <c r="I61" s="31">
        <v>3</v>
      </c>
      <c r="J61" s="32">
        <v>0</v>
      </c>
      <c r="K61" s="31">
        <v>3</v>
      </c>
      <c r="L61" s="32">
        <v>2</v>
      </c>
      <c r="M61" s="31">
        <v>5</v>
      </c>
      <c r="N61" s="32">
        <v>0</v>
      </c>
      <c r="O61" s="31">
        <v>5</v>
      </c>
      <c r="P61" s="32">
        <v>0</v>
      </c>
      <c r="Q61" s="31">
        <v>5</v>
      </c>
      <c r="R61" s="375">
        <v>0</v>
      </c>
      <c r="S61" s="31">
        <v>0</v>
      </c>
      <c r="T61" s="375">
        <v>0</v>
      </c>
      <c r="U61" s="31">
        <v>0</v>
      </c>
      <c r="V61" s="375">
        <v>1</v>
      </c>
      <c r="W61" s="31">
        <v>1</v>
      </c>
      <c r="X61" s="375">
        <v>0</v>
      </c>
      <c r="Y61" s="31">
        <v>1</v>
      </c>
      <c r="Z61" s="375">
        <v>0</v>
      </c>
      <c r="AA61" s="31">
        <v>1</v>
      </c>
      <c r="AB61" s="31">
        <v>0</v>
      </c>
      <c r="AC61" s="31">
        <v>1</v>
      </c>
      <c r="AD61" s="33"/>
      <c r="AE61" s="33"/>
      <c r="AF61" s="33"/>
      <c r="AG61" s="33"/>
      <c r="AH61" s="33"/>
      <c r="AI61" s="33"/>
      <c r="AJ61" s="33"/>
      <c r="AK61" s="33"/>
      <c r="AL61" s="34"/>
      <c r="AM61" s="34"/>
      <c r="AN61" s="34"/>
      <c r="AO61" s="34"/>
      <c r="AP61" s="34"/>
      <c r="AQ61" s="34"/>
      <c r="AR61" s="34"/>
      <c r="AS61" s="34"/>
      <c r="AT61" s="34"/>
      <c r="AU61" s="34"/>
      <c r="AV61" s="34"/>
      <c r="AW61" s="34"/>
      <c r="AX61" s="34"/>
      <c r="AY61" s="329">
        <f t="shared" si="3"/>
        <v>0</v>
      </c>
      <c r="AZ61" s="40"/>
      <c r="BA61" s="240">
        <f t="shared" si="4"/>
        <v>0</v>
      </c>
      <c r="BB61" s="40"/>
      <c r="BC61" s="27">
        <f t="shared" si="5"/>
        <v>0</v>
      </c>
    </row>
    <row r="62" spans="1:89" s="357" customFormat="1" ht="21" customHeight="1" x14ac:dyDescent="0.25">
      <c r="A62" s="65"/>
      <c r="B62" s="65"/>
      <c r="C62" s="27" t="s">
        <v>130</v>
      </c>
      <c r="D62" s="28" t="s">
        <v>1205</v>
      </c>
      <c r="E62" s="29">
        <v>26406</v>
      </c>
      <c r="F62" s="44">
        <v>36271</v>
      </c>
      <c r="G62" s="378" t="s">
        <v>740</v>
      </c>
      <c r="H62" s="429"/>
      <c r="I62" s="31">
        <v>0</v>
      </c>
      <c r="J62" s="32">
        <v>0</v>
      </c>
      <c r="K62" s="31">
        <v>0</v>
      </c>
      <c r="L62" s="32">
        <v>0</v>
      </c>
      <c r="M62" s="31">
        <v>0</v>
      </c>
      <c r="N62" s="32">
        <v>0</v>
      </c>
      <c r="O62" s="31">
        <v>0</v>
      </c>
      <c r="P62" s="32">
        <v>0</v>
      </c>
      <c r="Q62" s="31">
        <v>0</v>
      </c>
      <c r="R62" s="375">
        <v>0</v>
      </c>
      <c r="S62" s="31">
        <v>0</v>
      </c>
      <c r="T62" s="375">
        <v>0</v>
      </c>
      <c r="U62" s="31">
        <v>0</v>
      </c>
      <c r="V62" s="375">
        <v>0</v>
      </c>
      <c r="W62" s="31">
        <v>0</v>
      </c>
      <c r="X62" s="375">
        <v>0</v>
      </c>
      <c r="Y62" s="31">
        <v>0</v>
      </c>
      <c r="Z62" s="375">
        <v>0</v>
      </c>
      <c r="AA62" s="31">
        <v>0</v>
      </c>
      <c r="AB62" s="31">
        <v>0</v>
      </c>
      <c r="AC62" s="31">
        <v>0</v>
      </c>
      <c r="AD62" s="33"/>
      <c r="AE62" s="33"/>
      <c r="AF62" s="33"/>
      <c r="AG62" s="33"/>
      <c r="AH62" s="33"/>
      <c r="AI62" s="33"/>
      <c r="AJ62" s="33"/>
      <c r="AK62" s="33"/>
      <c r="AL62" s="34"/>
      <c r="AM62" s="34"/>
      <c r="AN62" s="34"/>
      <c r="AO62" s="34"/>
      <c r="AP62" s="34"/>
      <c r="AQ62" s="34"/>
      <c r="AR62" s="34"/>
      <c r="AS62" s="34"/>
      <c r="AT62" s="34"/>
      <c r="AU62" s="34"/>
      <c r="AV62" s="34"/>
      <c r="AW62" s="34"/>
      <c r="AX62" s="34"/>
      <c r="AY62" s="329">
        <f t="shared" si="3"/>
        <v>0</v>
      </c>
      <c r="AZ62" s="40"/>
      <c r="BA62" s="240">
        <f t="shared" si="4"/>
        <v>0</v>
      </c>
      <c r="BB62" s="40"/>
      <c r="BC62" s="27">
        <f t="shared" si="5"/>
        <v>0</v>
      </c>
    </row>
    <row r="63" spans="1:89" s="357" customFormat="1" ht="21" customHeight="1" x14ac:dyDescent="0.25">
      <c r="A63" s="65"/>
      <c r="B63" s="65"/>
      <c r="C63" s="27" t="s">
        <v>132</v>
      </c>
      <c r="D63" s="28" t="s">
        <v>190</v>
      </c>
      <c r="E63" s="29">
        <v>29953</v>
      </c>
      <c r="F63" s="396">
        <v>27822</v>
      </c>
      <c r="G63" s="378" t="s">
        <v>1468</v>
      </c>
      <c r="H63" s="429"/>
      <c r="I63" s="27">
        <v>0</v>
      </c>
      <c r="J63" s="380">
        <v>0</v>
      </c>
      <c r="K63" s="31">
        <v>0</v>
      </c>
      <c r="L63" s="375">
        <v>0</v>
      </c>
      <c r="M63" s="31">
        <v>0</v>
      </c>
      <c r="N63" s="375">
        <v>0</v>
      </c>
      <c r="O63" s="31">
        <v>0</v>
      </c>
      <c r="P63" s="375">
        <v>0</v>
      </c>
      <c r="Q63" s="31">
        <v>0</v>
      </c>
      <c r="R63" s="375">
        <v>0</v>
      </c>
      <c r="S63" s="31">
        <v>0</v>
      </c>
      <c r="T63" s="375">
        <v>0</v>
      </c>
      <c r="U63" s="31">
        <v>0</v>
      </c>
      <c r="V63" s="375">
        <v>0</v>
      </c>
      <c r="W63" s="31">
        <v>0</v>
      </c>
      <c r="X63" s="375">
        <v>0</v>
      </c>
      <c r="Y63" s="31">
        <v>0</v>
      </c>
      <c r="Z63" s="375">
        <v>0</v>
      </c>
      <c r="AA63" s="31">
        <v>0</v>
      </c>
      <c r="AB63" s="31">
        <v>0</v>
      </c>
      <c r="AC63" s="31">
        <v>0</v>
      </c>
      <c r="AD63" s="33"/>
      <c r="AE63" s="33"/>
      <c r="AF63" s="33"/>
      <c r="AG63" s="33"/>
      <c r="AH63" s="33"/>
      <c r="AI63" s="33"/>
      <c r="AJ63" s="33"/>
      <c r="AK63" s="33"/>
      <c r="AL63" s="34"/>
      <c r="AM63" s="34"/>
      <c r="AN63" s="34"/>
      <c r="AO63" s="34"/>
      <c r="AP63" s="34"/>
      <c r="AQ63" s="34"/>
      <c r="AR63" s="34"/>
      <c r="AS63" s="34"/>
      <c r="AT63" s="34"/>
      <c r="AU63" s="34"/>
      <c r="AV63" s="34"/>
      <c r="AW63" s="34"/>
      <c r="AX63" s="34"/>
      <c r="AY63" s="329">
        <f t="shared" si="3"/>
        <v>0</v>
      </c>
      <c r="AZ63" s="40"/>
      <c r="BA63" s="240">
        <f t="shared" si="4"/>
        <v>0</v>
      </c>
      <c r="BB63" s="40"/>
      <c r="BC63" s="27">
        <f t="shared" si="5"/>
        <v>0</v>
      </c>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row>
    <row r="64" spans="1:89" s="357" customFormat="1" ht="21" customHeight="1" x14ac:dyDescent="0.25">
      <c r="A64" s="65"/>
      <c r="B64" s="65"/>
      <c r="C64" s="27" t="s">
        <v>134</v>
      </c>
      <c r="D64" s="28" t="s">
        <v>1355</v>
      </c>
      <c r="E64" s="29">
        <v>30286</v>
      </c>
      <c r="F64" s="396">
        <v>30264</v>
      </c>
      <c r="G64" s="378" t="s">
        <v>1468</v>
      </c>
      <c r="H64" s="429"/>
      <c r="I64" s="27">
        <v>0</v>
      </c>
      <c r="J64" s="380">
        <v>0</v>
      </c>
      <c r="K64" s="31">
        <v>0</v>
      </c>
      <c r="L64" s="375">
        <v>0</v>
      </c>
      <c r="M64" s="31">
        <v>0</v>
      </c>
      <c r="N64" s="375">
        <v>0</v>
      </c>
      <c r="O64" s="31">
        <v>0</v>
      </c>
      <c r="P64" s="375">
        <v>0</v>
      </c>
      <c r="Q64" s="31">
        <v>0</v>
      </c>
      <c r="R64" s="375">
        <v>0</v>
      </c>
      <c r="S64" s="31">
        <v>0</v>
      </c>
      <c r="T64" s="386">
        <v>0</v>
      </c>
      <c r="U64" s="279">
        <v>0</v>
      </c>
      <c r="V64" s="386">
        <v>0</v>
      </c>
      <c r="W64" s="279">
        <v>0</v>
      </c>
      <c r="X64" s="386">
        <v>0</v>
      </c>
      <c r="Y64" s="279">
        <v>0</v>
      </c>
      <c r="Z64" s="375">
        <v>0</v>
      </c>
      <c r="AA64" s="31">
        <v>0</v>
      </c>
      <c r="AB64" s="31">
        <v>0</v>
      </c>
      <c r="AC64" s="31">
        <v>0</v>
      </c>
      <c r="AD64" s="33"/>
      <c r="AE64" s="33"/>
      <c r="AF64" s="33"/>
      <c r="AG64" s="33"/>
      <c r="AH64" s="33"/>
      <c r="AI64" s="33"/>
      <c r="AJ64" s="33"/>
      <c r="AK64" s="33"/>
      <c r="AL64" s="34"/>
      <c r="AM64" s="34"/>
      <c r="AN64" s="34"/>
      <c r="AO64" s="34"/>
      <c r="AP64" s="34"/>
      <c r="AQ64" s="34"/>
      <c r="AR64" s="34"/>
      <c r="AS64" s="34"/>
      <c r="AT64" s="34"/>
      <c r="AU64" s="34"/>
      <c r="AV64" s="34"/>
      <c r="AW64" s="34"/>
      <c r="AX64" s="34"/>
      <c r="AY64" s="329">
        <f t="shared" si="3"/>
        <v>0</v>
      </c>
      <c r="AZ64" s="40"/>
      <c r="BA64" s="240">
        <f t="shared" si="4"/>
        <v>0</v>
      </c>
      <c r="BB64" s="40"/>
      <c r="BC64" s="27">
        <f t="shared" si="5"/>
        <v>0</v>
      </c>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row>
    <row r="65" spans="1:89" s="357" customFormat="1" ht="21" customHeight="1" x14ac:dyDescent="0.25">
      <c r="A65" s="65"/>
      <c r="B65" s="65"/>
      <c r="C65" s="27" t="s">
        <v>136</v>
      </c>
      <c r="D65" s="28" t="s">
        <v>1182</v>
      </c>
      <c r="E65" s="29">
        <v>30317</v>
      </c>
      <c r="F65" s="44">
        <v>42704</v>
      </c>
      <c r="G65" s="378" t="s">
        <v>740</v>
      </c>
      <c r="H65" s="429"/>
      <c r="I65" s="31">
        <v>0</v>
      </c>
      <c r="J65" s="32">
        <v>0</v>
      </c>
      <c r="K65" s="31">
        <v>0</v>
      </c>
      <c r="L65" s="32">
        <v>0</v>
      </c>
      <c r="M65" s="31">
        <v>0</v>
      </c>
      <c r="N65" s="32">
        <v>0</v>
      </c>
      <c r="O65" s="31">
        <v>0</v>
      </c>
      <c r="P65" s="32">
        <v>0</v>
      </c>
      <c r="Q65" s="31">
        <v>0</v>
      </c>
      <c r="R65" s="375">
        <v>0</v>
      </c>
      <c r="S65" s="31">
        <v>0</v>
      </c>
      <c r="T65" s="375">
        <v>0</v>
      </c>
      <c r="U65" s="31">
        <v>0</v>
      </c>
      <c r="V65" s="375">
        <v>0</v>
      </c>
      <c r="W65" s="31">
        <v>0</v>
      </c>
      <c r="X65" s="375">
        <v>0</v>
      </c>
      <c r="Y65" s="31">
        <v>0</v>
      </c>
      <c r="Z65" s="375">
        <v>0</v>
      </c>
      <c r="AA65" s="31">
        <v>0</v>
      </c>
      <c r="AB65" s="31">
        <v>0</v>
      </c>
      <c r="AC65" s="31">
        <v>0</v>
      </c>
      <c r="AD65" s="33"/>
      <c r="AE65" s="33"/>
      <c r="AF65" s="33"/>
      <c r="AG65" s="33"/>
      <c r="AH65" s="33"/>
      <c r="AI65" s="33"/>
      <c r="AJ65" s="33"/>
      <c r="AK65" s="33"/>
      <c r="AL65" s="34"/>
      <c r="AM65" s="34"/>
      <c r="AN65" s="34"/>
      <c r="AO65" s="34"/>
      <c r="AP65" s="34"/>
      <c r="AQ65" s="34"/>
      <c r="AR65" s="34"/>
      <c r="AS65" s="34"/>
      <c r="AT65" s="34"/>
      <c r="AU65" s="34"/>
      <c r="AV65" s="34"/>
      <c r="AW65" s="34"/>
      <c r="AX65" s="34"/>
      <c r="AY65" s="329">
        <f t="shared" si="3"/>
        <v>0</v>
      </c>
      <c r="AZ65" s="40"/>
      <c r="BA65" s="240">
        <f t="shared" si="4"/>
        <v>0</v>
      </c>
      <c r="BB65" s="40"/>
      <c r="BC65" s="27">
        <f t="shared" si="5"/>
        <v>0</v>
      </c>
      <c r="BF65" s="40"/>
      <c r="BG65" s="40"/>
    </row>
    <row r="66" spans="1:89" s="357" customFormat="1" ht="21" customHeight="1" x14ac:dyDescent="0.25">
      <c r="A66" s="65"/>
      <c r="B66" s="65"/>
      <c r="C66" s="27" t="s">
        <v>137</v>
      </c>
      <c r="D66" s="28" t="s">
        <v>1269</v>
      </c>
      <c r="E66" s="41">
        <v>31154</v>
      </c>
      <c r="F66" s="396">
        <v>40995</v>
      </c>
      <c r="G66" s="378" t="s">
        <v>740</v>
      </c>
      <c r="H66" s="429"/>
      <c r="I66" s="31">
        <v>0</v>
      </c>
      <c r="J66" s="32">
        <v>0</v>
      </c>
      <c r="K66" s="31">
        <v>0</v>
      </c>
      <c r="L66" s="32">
        <v>0</v>
      </c>
      <c r="M66" s="31">
        <v>0</v>
      </c>
      <c r="N66" s="32">
        <v>0</v>
      </c>
      <c r="O66" s="31">
        <v>0</v>
      </c>
      <c r="P66" s="32">
        <v>0</v>
      </c>
      <c r="Q66" s="31">
        <v>0</v>
      </c>
      <c r="R66" s="375">
        <v>0</v>
      </c>
      <c r="S66" s="31">
        <v>0</v>
      </c>
      <c r="T66" s="386">
        <v>0</v>
      </c>
      <c r="U66" s="279">
        <v>0</v>
      </c>
      <c r="V66" s="386">
        <v>0</v>
      </c>
      <c r="W66" s="279">
        <v>0</v>
      </c>
      <c r="X66" s="386">
        <v>0</v>
      </c>
      <c r="Y66" s="279">
        <v>0</v>
      </c>
      <c r="Z66" s="375">
        <v>0</v>
      </c>
      <c r="AA66" s="31">
        <v>0</v>
      </c>
      <c r="AB66" s="31">
        <v>0</v>
      </c>
      <c r="AC66" s="31">
        <v>0</v>
      </c>
      <c r="AD66" s="33"/>
      <c r="AE66" s="33"/>
      <c r="AF66" s="33"/>
      <c r="AG66" s="33"/>
      <c r="AH66" s="33"/>
      <c r="AI66" s="33"/>
      <c r="AJ66" s="33"/>
      <c r="AK66" s="33"/>
      <c r="AL66" s="34"/>
      <c r="AM66" s="34"/>
      <c r="AN66" s="34"/>
      <c r="AO66" s="34"/>
      <c r="AP66" s="34"/>
      <c r="AQ66" s="34"/>
      <c r="AR66" s="34"/>
      <c r="AS66" s="34"/>
      <c r="AT66" s="34"/>
      <c r="AU66" s="34"/>
      <c r="AV66" s="34"/>
      <c r="AW66" s="34"/>
      <c r="AX66" s="34"/>
      <c r="AY66" s="329">
        <f t="shared" si="3"/>
        <v>0</v>
      </c>
      <c r="AZ66" s="40"/>
      <c r="BA66" s="240">
        <f t="shared" si="4"/>
        <v>0</v>
      </c>
      <c r="BB66" s="40"/>
      <c r="BC66" s="27">
        <f t="shared" si="5"/>
        <v>0</v>
      </c>
    </row>
    <row r="67" spans="1:89" s="357" customFormat="1" ht="21" customHeight="1" x14ac:dyDescent="0.25">
      <c r="A67" s="65"/>
      <c r="B67" s="65"/>
      <c r="C67" s="27" t="s">
        <v>138</v>
      </c>
      <c r="D67" s="49" t="s">
        <v>1261</v>
      </c>
      <c r="E67" s="29">
        <v>33752</v>
      </c>
      <c r="F67" s="44">
        <v>44393</v>
      </c>
      <c r="G67" s="378" t="s">
        <v>740</v>
      </c>
      <c r="H67" s="429"/>
      <c r="I67" s="31">
        <v>0</v>
      </c>
      <c r="J67" s="54">
        <v>0</v>
      </c>
      <c r="K67" s="31">
        <v>0</v>
      </c>
      <c r="L67" s="32">
        <v>0</v>
      </c>
      <c r="M67" s="31">
        <v>0</v>
      </c>
      <c r="N67" s="32">
        <v>0</v>
      </c>
      <c r="O67" s="31">
        <v>0</v>
      </c>
      <c r="P67" s="32">
        <v>0</v>
      </c>
      <c r="Q67" s="31">
        <v>0</v>
      </c>
      <c r="R67" s="375">
        <v>0</v>
      </c>
      <c r="S67" s="31">
        <v>0</v>
      </c>
      <c r="T67" s="375">
        <v>0</v>
      </c>
      <c r="U67" s="31">
        <v>0</v>
      </c>
      <c r="V67" s="375">
        <v>0</v>
      </c>
      <c r="W67" s="31">
        <v>0</v>
      </c>
      <c r="X67" s="375">
        <v>0</v>
      </c>
      <c r="Y67" s="31">
        <v>0</v>
      </c>
      <c r="Z67" s="375">
        <v>0</v>
      </c>
      <c r="AA67" s="31">
        <v>0</v>
      </c>
      <c r="AB67" s="31">
        <v>0</v>
      </c>
      <c r="AC67" s="31">
        <v>0</v>
      </c>
      <c r="AD67" s="33"/>
      <c r="AE67" s="33"/>
      <c r="AF67" s="33"/>
      <c r="AG67" s="33"/>
      <c r="AH67" s="33"/>
      <c r="AI67" s="33"/>
      <c r="AJ67" s="33"/>
      <c r="AK67" s="33"/>
      <c r="AL67" s="34"/>
      <c r="AM67" s="34"/>
      <c r="AN67" s="34"/>
      <c r="AO67" s="34"/>
      <c r="AP67" s="34"/>
      <c r="AQ67" s="34"/>
      <c r="AR67" s="34"/>
      <c r="AS67" s="34"/>
      <c r="AT67" s="34"/>
      <c r="AU67" s="34"/>
      <c r="AV67" s="34"/>
      <c r="AW67" s="34"/>
      <c r="AX67" s="34"/>
      <c r="AY67" s="329">
        <f t="shared" si="3"/>
        <v>0</v>
      </c>
      <c r="AZ67" s="40"/>
      <c r="BA67" s="240">
        <f t="shared" si="4"/>
        <v>0</v>
      </c>
      <c r="BB67" s="40"/>
      <c r="BC67" s="27">
        <f t="shared" si="5"/>
        <v>0</v>
      </c>
      <c r="BF67" s="40"/>
      <c r="BG67" s="40"/>
    </row>
    <row r="68" spans="1:89" s="357" customFormat="1" ht="21" customHeight="1" x14ac:dyDescent="0.25">
      <c r="A68" s="65"/>
      <c r="B68" s="65"/>
      <c r="C68" s="27" t="s">
        <v>140</v>
      </c>
      <c r="D68" s="28" t="s">
        <v>1072</v>
      </c>
      <c r="E68" s="41">
        <v>36207</v>
      </c>
      <c r="F68" s="44">
        <v>21808</v>
      </c>
      <c r="G68" s="378" t="s">
        <v>740</v>
      </c>
      <c r="H68" s="429"/>
      <c r="I68" s="31">
        <v>0</v>
      </c>
      <c r="J68" s="32">
        <v>0</v>
      </c>
      <c r="K68" s="31">
        <v>0</v>
      </c>
      <c r="L68" s="32">
        <v>0</v>
      </c>
      <c r="M68" s="31">
        <v>0</v>
      </c>
      <c r="N68" s="32">
        <v>0</v>
      </c>
      <c r="O68" s="31">
        <v>0</v>
      </c>
      <c r="P68" s="32">
        <v>0</v>
      </c>
      <c r="Q68" s="31">
        <v>0</v>
      </c>
      <c r="R68" s="375">
        <v>0</v>
      </c>
      <c r="S68" s="31">
        <v>0</v>
      </c>
      <c r="T68" s="375">
        <v>0</v>
      </c>
      <c r="U68" s="31">
        <v>0</v>
      </c>
      <c r="V68" s="375">
        <v>0</v>
      </c>
      <c r="W68" s="31">
        <v>0</v>
      </c>
      <c r="X68" s="375">
        <v>0</v>
      </c>
      <c r="Y68" s="31">
        <v>0</v>
      </c>
      <c r="Z68" s="375">
        <v>0</v>
      </c>
      <c r="AA68" s="31">
        <v>0</v>
      </c>
      <c r="AB68" s="31">
        <v>0</v>
      </c>
      <c r="AC68" s="31">
        <v>0</v>
      </c>
      <c r="AD68" s="33"/>
      <c r="AE68" s="33"/>
      <c r="AF68" s="33"/>
      <c r="AG68" s="33"/>
      <c r="AH68" s="33"/>
      <c r="AI68" s="33"/>
      <c r="AJ68" s="33"/>
      <c r="AK68" s="33"/>
      <c r="AL68" s="34"/>
      <c r="AM68" s="34"/>
      <c r="AN68" s="34"/>
      <c r="AO68" s="34"/>
      <c r="AP68" s="34"/>
      <c r="AQ68" s="34"/>
      <c r="AR68" s="34"/>
      <c r="AS68" s="34"/>
      <c r="AT68" s="34"/>
      <c r="AU68" s="34"/>
      <c r="AV68" s="34"/>
      <c r="AW68" s="34"/>
      <c r="AX68" s="34"/>
      <c r="AY68" s="329">
        <f t="shared" ref="AY68:AY102" si="6">COUNT(AD68:AK68)</f>
        <v>0</v>
      </c>
      <c r="AZ68" s="40"/>
      <c r="BA68" s="240">
        <f t="shared" ref="BA68:BA102" si="7">COUNT(AL68:AX68)</f>
        <v>0</v>
      </c>
      <c r="BB68" s="40"/>
      <c r="BC68" s="27">
        <f t="shared" ref="BC68:BC102" si="8">SUM(AY68,BA68)</f>
        <v>0</v>
      </c>
    </row>
    <row r="69" spans="1:89" s="357" customFormat="1" ht="21" customHeight="1" x14ac:dyDescent="0.25">
      <c r="A69" s="65"/>
      <c r="B69" s="65"/>
      <c r="C69" s="27" t="s">
        <v>142</v>
      </c>
      <c r="D69" s="28" t="s">
        <v>1716</v>
      </c>
      <c r="E69" s="41">
        <v>36770</v>
      </c>
      <c r="F69" s="396">
        <v>36748</v>
      </c>
      <c r="G69" s="378" t="s">
        <v>351</v>
      </c>
      <c r="H69" s="429"/>
      <c r="I69" s="31">
        <v>0</v>
      </c>
      <c r="J69" s="32">
        <v>0</v>
      </c>
      <c r="K69" s="31">
        <v>0</v>
      </c>
      <c r="L69" s="32">
        <v>0</v>
      </c>
      <c r="M69" s="31">
        <v>0</v>
      </c>
      <c r="N69" s="32">
        <v>0</v>
      </c>
      <c r="O69" s="31">
        <v>0</v>
      </c>
      <c r="P69" s="32">
        <v>0</v>
      </c>
      <c r="Q69" s="31">
        <v>0</v>
      </c>
      <c r="R69" s="375">
        <v>0</v>
      </c>
      <c r="S69" s="31">
        <v>0</v>
      </c>
      <c r="T69" s="375">
        <v>0</v>
      </c>
      <c r="U69" s="31">
        <v>0</v>
      </c>
      <c r="V69" s="375">
        <v>0</v>
      </c>
      <c r="W69" s="31">
        <v>0</v>
      </c>
      <c r="X69" s="375">
        <v>0</v>
      </c>
      <c r="Y69" s="31">
        <v>0</v>
      </c>
      <c r="Z69" s="375">
        <v>0</v>
      </c>
      <c r="AA69" s="31">
        <v>0</v>
      </c>
      <c r="AB69" s="31">
        <v>0</v>
      </c>
      <c r="AC69" s="31">
        <v>0</v>
      </c>
      <c r="AD69" s="33"/>
      <c r="AE69" s="33"/>
      <c r="AF69" s="33"/>
      <c r="AG69" s="33"/>
      <c r="AH69" s="33"/>
      <c r="AI69" s="33"/>
      <c r="AJ69" s="33"/>
      <c r="AK69" s="33"/>
      <c r="AL69" s="34"/>
      <c r="AM69" s="34"/>
      <c r="AN69" s="34"/>
      <c r="AO69" s="34"/>
      <c r="AP69" s="34"/>
      <c r="AQ69" s="34"/>
      <c r="AR69" s="34"/>
      <c r="AS69" s="34"/>
      <c r="AT69" s="34"/>
      <c r="AU69" s="34"/>
      <c r="AV69" s="34"/>
      <c r="AW69" s="34"/>
      <c r="AX69" s="34"/>
      <c r="AY69" s="329">
        <f t="shared" si="6"/>
        <v>0</v>
      </c>
      <c r="AZ69" s="40"/>
      <c r="BA69" s="240">
        <f t="shared" si="7"/>
        <v>0</v>
      </c>
      <c r="BB69" s="40"/>
      <c r="BC69" s="27">
        <f t="shared" si="8"/>
        <v>0</v>
      </c>
    </row>
    <row r="70" spans="1:89" s="357" customFormat="1" ht="21" customHeight="1" x14ac:dyDescent="0.25">
      <c r="A70" s="65"/>
      <c r="B70" s="65"/>
      <c r="C70" s="27" t="s">
        <v>143</v>
      </c>
      <c r="D70" s="28" t="s">
        <v>1663</v>
      </c>
      <c r="E70" s="41">
        <v>36893</v>
      </c>
      <c r="F70" s="396">
        <v>36927</v>
      </c>
      <c r="G70" s="378" t="s">
        <v>1468</v>
      </c>
      <c r="H70" s="429"/>
      <c r="I70" s="27">
        <v>0</v>
      </c>
      <c r="J70" s="380">
        <v>0</v>
      </c>
      <c r="K70" s="31">
        <v>0</v>
      </c>
      <c r="L70" s="375">
        <v>0</v>
      </c>
      <c r="M70" s="31">
        <v>0</v>
      </c>
      <c r="N70" s="375">
        <v>0</v>
      </c>
      <c r="O70" s="31">
        <v>0</v>
      </c>
      <c r="P70" s="375">
        <v>0</v>
      </c>
      <c r="Q70" s="31">
        <v>0</v>
      </c>
      <c r="R70" s="375">
        <v>0</v>
      </c>
      <c r="S70" s="31">
        <v>0</v>
      </c>
      <c r="T70" s="375">
        <v>0</v>
      </c>
      <c r="U70" s="31">
        <v>0</v>
      </c>
      <c r="V70" s="375">
        <v>0</v>
      </c>
      <c r="W70" s="31">
        <v>0</v>
      </c>
      <c r="X70" s="375">
        <v>0</v>
      </c>
      <c r="Y70" s="31">
        <v>0</v>
      </c>
      <c r="Z70" s="375">
        <v>0</v>
      </c>
      <c r="AA70" s="31">
        <v>0</v>
      </c>
      <c r="AB70" s="31">
        <v>0</v>
      </c>
      <c r="AC70" s="31">
        <v>0</v>
      </c>
      <c r="AD70" s="33"/>
      <c r="AE70" s="33"/>
      <c r="AF70" s="33"/>
      <c r="AG70" s="33"/>
      <c r="AH70" s="33"/>
      <c r="AI70" s="33"/>
      <c r="AJ70" s="33"/>
      <c r="AK70" s="33"/>
      <c r="AL70" s="34"/>
      <c r="AM70" s="34"/>
      <c r="AN70" s="34"/>
      <c r="AO70" s="34"/>
      <c r="AP70" s="34"/>
      <c r="AQ70" s="34"/>
      <c r="AR70" s="34"/>
      <c r="AS70" s="34"/>
      <c r="AT70" s="34"/>
      <c r="AU70" s="34"/>
      <c r="AV70" s="34"/>
      <c r="AW70" s="34"/>
      <c r="AX70" s="34"/>
      <c r="AY70" s="329">
        <f t="shared" si="6"/>
        <v>0</v>
      </c>
      <c r="AZ70" s="40"/>
      <c r="BA70" s="240">
        <f t="shared" si="7"/>
        <v>0</v>
      </c>
      <c r="BB70" s="40"/>
      <c r="BC70" s="27">
        <f t="shared" si="8"/>
        <v>0</v>
      </c>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row>
    <row r="71" spans="1:89" s="357" customFormat="1" ht="21" customHeight="1" x14ac:dyDescent="0.25">
      <c r="A71" s="250"/>
      <c r="B71" s="27"/>
      <c r="C71" s="27" t="s">
        <v>145</v>
      </c>
      <c r="D71" s="635" t="s">
        <v>1685</v>
      </c>
      <c r="E71" s="45">
        <v>37721</v>
      </c>
      <c r="F71" s="44">
        <v>26042</v>
      </c>
      <c r="G71" s="378" t="s">
        <v>260</v>
      </c>
      <c r="H71" s="429"/>
      <c r="I71" s="31">
        <v>0</v>
      </c>
      <c r="J71" s="32">
        <v>0</v>
      </c>
      <c r="K71" s="31">
        <v>0</v>
      </c>
      <c r="L71" s="32">
        <v>0</v>
      </c>
      <c r="M71" s="31">
        <v>0</v>
      </c>
      <c r="N71" s="32">
        <v>0</v>
      </c>
      <c r="O71" s="31">
        <v>0</v>
      </c>
      <c r="P71" s="32">
        <v>0</v>
      </c>
      <c r="Q71" s="31">
        <v>0</v>
      </c>
      <c r="R71" s="375">
        <v>9</v>
      </c>
      <c r="S71" s="31">
        <v>9</v>
      </c>
      <c r="T71" s="375">
        <v>3</v>
      </c>
      <c r="U71" s="31">
        <v>12</v>
      </c>
      <c r="V71" s="375">
        <v>1</v>
      </c>
      <c r="W71" s="31">
        <v>13</v>
      </c>
      <c r="X71" s="375">
        <v>0</v>
      </c>
      <c r="Y71" s="31">
        <v>0</v>
      </c>
      <c r="Z71" s="375">
        <v>0</v>
      </c>
      <c r="AA71" s="31">
        <v>0</v>
      </c>
      <c r="AB71" s="31">
        <v>0</v>
      </c>
      <c r="AC71" s="31">
        <v>0</v>
      </c>
      <c r="AD71" s="33"/>
      <c r="AE71" s="33"/>
      <c r="AF71" s="33"/>
      <c r="AG71" s="33"/>
      <c r="AH71" s="33"/>
      <c r="AI71" s="33"/>
      <c r="AJ71" s="33"/>
      <c r="AK71" s="33"/>
      <c r="AL71" s="34"/>
      <c r="AM71" s="34"/>
      <c r="AN71" s="34"/>
      <c r="AO71" s="34"/>
      <c r="AP71" s="34"/>
      <c r="AQ71" s="34"/>
      <c r="AR71" s="34"/>
      <c r="AS71" s="34"/>
      <c r="AT71" s="34"/>
      <c r="AU71" s="34"/>
      <c r="AV71" s="34"/>
      <c r="AW71" s="34"/>
      <c r="AX71" s="34"/>
      <c r="AY71" s="329">
        <f t="shared" si="6"/>
        <v>0</v>
      </c>
      <c r="AZ71" s="40"/>
      <c r="BA71" s="240">
        <f t="shared" si="7"/>
        <v>0</v>
      </c>
      <c r="BB71" s="40"/>
      <c r="BC71" s="27">
        <f t="shared" si="8"/>
        <v>0</v>
      </c>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row>
    <row r="72" spans="1:89" s="357" customFormat="1" ht="21" customHeight="1" x14ac:dyDescent="0.25">
      <c r="A72" s="65"/>
      <c r="B72" s="65"/>
      <c r="C72" s="27" t="s">
        <v>146</v>
      </c>
      <c r="D72" s="28" t="s">
        <v>230</v>
      </c>
      <c r="E72" s="45">
        <v>37767</v>
      </c>
      <c r="F72" s="396">
        <v>36438</v>
      </c>
      <c r="G72" s="378" t="s">
        <v>740</v>
      </c>
      <c r="H72" s="429"/>
      <c r="I72" s="31">
        <v>0</v>
      </c>
      <c r="J72" s="32">
        <v>0</v>
      </c>
      <c r="K72" s="31">
        <v>0</v>
      </c>
      <c r="L72" s="32">
        <v>0</v>
      </c>
      <c r="M72" s="31">
        <v>0</v>
      </c>
      <c r="N72" s="32">
        <v>0</v>
      </c>
      <c r="O72" s="31">
        <v>0</v>
      </c>
      <c r="P72" s="32">
        <v>0</v>
      </c>
      <c r="Q72" s="31">
        <v>0</v>
      </c>
      <c r="R72" s="375">
        <v>0</v>
      </c>
      <c r="S72" s="31">
        <v>0</v>
      </c>
      <c r="T72" s="375">
        <v>0</v>
      </c>
      <c r="U72" s="31">
        <v>0</v>
      </c>
      <c r="V72" s="375">
        <v>0</v>
      </c>
      <c r="W72" s="31">
        <v>0</v>
      </c>
      <c r="X72" s="375">
        <v>0</v>
      </c>
      <c r="Y72" s="31">
        <v>0</v>
      </c>
      <c r="Z72" s="375">
        <v>0</v>
      </c>
      <c r="AA72" s="31">
        <v>0</v>
      </c>
      <c r="AB72" s="31">
        <v>0</v>
      </c>
      <c r="AC72" s="31">
        <v>0</v>
      </c>
      <c r="AD72" s="33"/>
      <c r="AE72" s="33"/>
      <c r="AF72" s="33"/>
      <c r="AG72" s="33"/>
      <c r="AH72" s="33"/>
      <c r="AI72" s="33"/>
      <c r="AJ72" s="33"/>
      <c r="AK72" s="33"/>
      <c r="AL72" s="34"/>
      <c r="AM72" s="34"/>
      <c r="AN72" s="34"/>
      <c r="AO72" s="34"/>
      <c r="AP72" s="34"/>
      <c r="AQ72" s="34"/>
      <c r="AR72" s="34"/>
      <c r="AS72" s="34"/>
      <c r="AT72" s="34"/>
      <c r="AU72" s="34"/>
      <c r="AV72" s="34"/>
      <c r="AW72" s="34"/>
      <c r="AX72" s="34"/>
      <c r="AY72" s="329">
        <f t="shared" si="6"/>
        <v>0</v>
      </c>
      <c r="AZ72" s="40"/>
      <c r="BA72" s="240">
        <f t="shared" si="7"/>
        <v>0</v>
      </c>
      <c r="BB72" s="40"/>
      <c r="BC72" s="27">
        <f t="shared" si="8"/>
        <v>0</v>
      </c>
    </row>
    <row r="73" spans="1:89" s="357" customFormat="1" ht="21" customHeight="1" x14ac:dyDescent="0.25">
      <c r="A73" s="65"/>
      <c r="B73" s="65"/>
      <c r="C73" s="27" t="s">
        <v>148</v>
      </c>
      <c r="D73" s="28" t="s">
        <v>231</v>
      </c>
      <c r="E73" s="29">
        <v>37781</v>
      </c>
      <c r="F73" s="396">
        <v>23881</v>
      </c>
      <c r="G73" s="378" t="s">
        <v>1468</v>
      </c>
      <c r="H73" s="429"/>
      <c r="I73" s="27">
        <v>0</v>
      </c>
      <c r="J73" s="380">
        <v>0</v>
      </c>
      <c r="K73" s="31">
        <v>0</v>
      </c>
      <c r="L73" s="375">
        <v>0</v>
      </c>
      <c r="M73" s="31">
        <v>0</v>
      </c>
      <c r="N73" s="375">
        <v>0</v>
      </c>
      <c r="O73" s="31">
        <v>0</v>
      </c>
      <c r="P73" s="375">
        <v>0</v>
      </c>
      <c r="Q73" s="31">
        <v>0</v>
      </c>
      <c r="R73" s="375">
        <v>0</v>
      </c>
      <c r="S73" s="31">
        <v>0</v>
      </c>
      <c r="T73" s="375">
        <v>0</v>
      </c>
      <c r="U73" s="31">
        <v>0</v>
      </c>
      <c r="V73" s="375">
        <v>0</v>
      </c>
      <c r="W73" s="31">
        <v>0</v>
      </c>
      <c r="X73" s="375">
        <v>0</v>
      </c>
      <c r="Y73" s="31">
        <v>0</v>
      </c>
      <c r="Z73" s="375">
        <v>0</v>
      </c>
      <c r="AA73" s="31">
        <v>0</v>
      </c>
      <c r="AB73" s="31">
        <v>0</v>
      </c>
      <c r="AC73" s="31">
        <v>0</v>
      </c>
      <c r="AD73" s="33"/>
      <c r="AE73" s="33"/>
      <c r="AF73" s="33"/>
      <c r="AG73" s="33"/>
      <c r="AH73" s="33"/>
      <c r="AI73" s="33"/>
      <c r="AJ73" s="33"/>
      <c r="AK73" s="33"/>
      <c r="AL73" s="34"/>
      <c r="AM73" s="34"/>
      <c r="AN73" s="34"/>
      <c r="AO73" s="34"/>
      <c r="AP73" s="34"/>
      <c r="AQ73" s="34"/>
      <c r="AR73" s="34"/>
      <c r="AS73" s="34"/>
      <c r="AT73" s="34"/>
      <c r="AU73" s="34"/>
      <c r="AV73" s="34"/>
      <c r="AW73" s="34"/>
      <c r="AX73" s="34"/>
      <c r="AY73" s="329">
        <f t="shared" si="6"/>
        <v>0</v>
      </c>
      <c r="AZ73" s="40"/>
      <c r="BA73" s="240">
        <f t="shared" si="7"/>
        <v>0</v>
      </c>
      <c r="BB73" s="40"/>
      <c r="BC73" s="27">
        <f t="shared" si="8"/>
        <v>0</v>
      </c>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row>
    <row r="74" spans="1:89" s="357" customFormat="1" ht="21" customHeight="1" x14ac:dyDescent="0.25">
      <c r="A74" s="27"/>
      <c r="B74" s="27"/>
      <c r="C74" s="27" t="s">
        <v>149</v>
      </c>
      <c r="D74" s="635" t="s">
        <v>1686</v>
      </c>
      <c r="E74" s="41">
        <v>38687</v>
      </c>
      <c r="F74" s="44">
        <v>21823</v>
      </c>
      <c r="G74" s="378" t="s">
        <v>256</v>
      </c>
      <c r="H74" s="429"/>
      <c r="I74" s="31">
        <v>0</v>
      </c>
      <c r="J74" s="32">
        <v>0</v>
      </c>
      <c r="K74" s="31">
        <v>0</v>
      </c>
      <c r="L74" s="32">
        <v>0</v>
      </c>
      <c r="M74" s="31">
        <v>0</v>
      </c>
      <c r="N74" s="32">
        <v>9</v>
      </c>
      <c r="O74" s="31">
        <v>9</v>
      </c>
      <c r="P74" s="32">
        <v>8</v>
      </c>
      <c r="Q74" s="31">
        <v>17</v>
      </c>
      <c r="R74" s="375">
        <v>6</v>
      </c>
      <c r="S74" s="31">
        <v>23</v>
      </c>
      <c r="T74" s="375">
        <v>3</v>
      </c>
      <c r="U74" s="31">
        <v>26</v>
      </c>
      <c r="V74" s="375">
        <v>3</v>
      </c>
      <c r="W74" s="31">
        <v>29</v>
      </c>
      <c r="X74" s="375">
        <v>1</v>
      </c>
      <c r="Y74" s="31">
        <v>0</v>
      </c>
      <c r="Z74" s="375">
        <v>0</v>
      </c>
      <c r="AA74" s="31">
        <v>0</v>
      </c>
      <c r="AB74" s="31">
        <v>0</v>
      </c>
      <c r="AC74" s="31">
        <v>0</v>
      </c>
      <c r="AD74" s="33"/>
      <c r="AE74" s="33"/>
      <c r="AF74" s="33"/>
      <c r="AG74" s="33"/>
      <c r="AH74" s="33"/>
      <c r="AI74" s="33"/>
      <c r="AJ74" s="33"/>
      <c r="AK74" s="33"/>
      <c r="AL74" s="34"/>
      <c r="AM74" s="34"/>
      <c r="AN74" s="34"/>
      <c r="AO74" s="34"/>
      <c r="AP74" s="34"/>
      <c r="AQ74" s="34"/>
      <c r="AR74" s="34"/>
      <c r="AS74" s="34"/>
      <c r="AT74" s="34"/>
      <c r="AU74" s="34"/>
      <c r="AV74" s="34"/>
      <c r="AW74" s="34"/>
      <c r="AX74" s="34"/>
      <c r="AY74" s="329">
        <f t="shared" si="6"/>
        <v>0</v>
      </c>
      <c r="AZ74" s="40"/>
      <c r="BA74" s="240">
        <f t="shared" si="7"/>
        <v>0</v>
      </c>
      <c r="BB74" s="40"/>
      <c r="BC74" s="27">
        <f t="shared" si="8"/>
        <v>0</v>
      </c>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row>
    <row r="75" spans="1:89" s="357" customFormat="1" ht="21" customHeight="1" x14ac:dyDescent="0.25">
      <c r="A75" s="65"/>
      <c r="B75" s="65"/>
      <c r="C75" s="27" t="s">
        <v>151</v>
      </c>
      <c r="D75" s="28" t="s">
        <v>1109</v>
      </c>
      <c r="E75" s="41">
        <v>38726</v>
      </c>
      <c r="F75" s="44">
        <v>39182</v>
      </c>
      <c r="G75" s="378" t="s">
        <v>740</v>
      </c>
      <c r="H75" s="429"/>
      <c r="I75" s="31">
        <v>0</v>
      </c>
      <c r="J75" s="54">
        <v>0</v>
      </c>
      <c r="K75" s="31">
        <v>0</v>
      </c>
      <c r="L75" s="32">
        <v>0</v>
      </c>
      <c r="M75" s="31">
        <v>0</v>
      </c>
      <c r="N75" s="32">
        <v>0</v>
      </c>
      <c r="O75" s="31">
        <v>0</v>
      </c>
      <c r="P75" s="32">
        <v>0</v>
      </c>
      <c r="Q75" s="31">
        <v>0</v>
      </c>
      <c r="R75" s="375">
        <v>0</v>
      </c>
      <c r="S75" s="31">
        <v>0</v>
      </c>
      <c r="T75" s="375">
        <v>0</v>
      </c>
      <c r="U75" s="31">
        <v>0</v>
      </c>
      <c r="V75" s="375">
        <v>0</v>
      </c>
      <c r="W75" s="31">
        <v>0</v>
      </c>
      <c r="X75" s="375">
        <v>0</v>
      </c>
      <c r="Y75" s="31">
        <v>0</v>
      </c>
      <c r="Z75" s="375">
        <v>0</v>
      </c>
      <c r="AA75" s="31">
        <v>0</v>
      </c>
      <c r="AB75" s="31">
        <v>0</v>
      </c>
      <c r="AC75" s="31">
        <v>0</v>
      </c>
      <c r="AD75" s="33"/>
      <c r="AE75" s="33"/>
      <c r="AF75" s="33"/>
      <c r="AG75" s="33"/>
      <c r="AH75" s="33"/>
      <c r="AI75" s="33"/>
      <c r="AJ75" s="33"/>
      <c r="AK75" s="33"/>
      <c r="AL75" s="34"/>
      <c r="AM75" s="34"/>
      <c r="AN75" s="34"/>
      <c r="AO75" s="34"/>
      <c r="AP75" s="34"/>
      <c r="AQ75" s="34"/>
      <c r="AR75" s="34"/>
      <c r="AS75" s="34"/>
      <c r="AT75" s="34"/>
      <c r="AU75" s="34"/>
      <c r="AV75" s="34"/>
      <c r="AW75" s="34"/>
      <c r="AX75" s="34"/>
      <c r="AY75" s="329">
        <f t="shared" si="6"/>
        <v>0</v>
      </c>
      <c r="AZ75" s="40"/>
      <c r="BA75" s="240">
        <f t="shared" si="7"/>
        <v>0</v>
      </c>
      <c r="BB75" s="40"/>
      <c r="BC75" s="27">
        <f t="shared" si="8"/>
        <v>0</v>
      </c>
    </row>
    <row r="76" spans="1:89" s="357" customFormat="1" ht="21" customHeight="1" x14ac:dyDescent="0.25">
      <c r="A76" s="65"/>
      <c r="B76" s="65"/>
      <c r="C76" s="27" t="s">
        <v>153</v>
      </c>
      <c r="D76" s="28" t="s">
        <v>236</v>
      </c>
      <c r="E76" s="29">
        <v>38805</v>
      </c>
      <c r="F76" s="44">
        <v>21257</v>
      </c>
      <c r="G76" s="378" t="s">
        <v>740</v>
      </c>
      <c r="H76" s="429"/>
      <c r="I76" s="31">
        <v>0</v>
      </c>
      <c r="J76" s="32">
        <v>0</v>
      </c>
      <c r="K76" s="31">
        <v>0</v>
      </c>
      <c r="L76" s="32">
        <v>0</v>
      </c>
      <c r="M76" s="31">
        <v>0</v>
      </c>
      <c r="N76" s="32">
        <v>0</v>
      </c>
      <c r="O76" s="31">
        <v>0</v>
      </c>
      <c r="P76" s="32">
        <v>0</v>
      </c>
      <c r="Q76" s="31">
        <v>0</v>
      </c>
      <c r="R76" s="375">
        <v>0</v>
      </c>
      <c r="S76" s="31">
        <v>0</v>
      </c>
      <c r="T76" s="375">
        <v>0</v>
      </c>
      <c r="U76" s="31">
        <v>0</v>
      </c>
      <c r="V76" s="375">
        <v>0</v>
      </c>
      <c r="W76" s="31">
        <v>0</v>
      </c>
      <c r="X76" s="375">
        <v>0</v>
      </c>
      <c r="Y76" s="31">
        <v>0</v>
      </c>
      <c r="Z76" s="375">
        <v>0</v>
      </c>
      <c r="AA76" s="31">
        <v>0</v>
      </c>
      <c r="AB76" s="31">
        <v>0</v>
      </c>
      <c r="AC76" s="31">
        <v>0</v>
      </c>
      <c r="AD76" s="33"/>
      <c r="AE76" s="33"/>
      <c r="AF76" s="33"/>
      <c r="AG76" s="33"/>
      <c r="AH76" s="33"/>
      <c r="AI76" s="33"/>
      <c r="AJ76" s="33"/>
      <c r="AK76" s="33"/>
      <c r="AL76" s="34"/>
      <c r="AM76" s="34"/>
      <c r="AN76" s="34"/>
      <c r="AO76" s="34"/>
      <c r="AP76" s="34"/>
      <c r="AQ76" s="34"/>
      <c r="AR76" s="34"/>
      <c r="AS76" s="34"/>
      <c r="AT76" s="34"/>
      <c r="AU76" s="34"/>
      <c r="AV76" s="34"/>
      <c r="AW76" s="34"/>
      <c r="AX76" s="34"/>
      <c r="AY76" s="329">
        <f t="shared" si="6"/>
        <v>0</v>
      </c>
      <c r="AZ76" s="40"/>
      <c r="BA76" s="240">
        <f t="shared" si="7"/>
        <v>0</v>
      </c>
      <c r="BB76" s="40"/>
      <c r="BC76" s="27">
        <f t="shared" si="8"/>
        <v>0</v>
      </c>
    </row>
    <row r="77" spans="1:89" s="357" customFormat="1" ht="21" customHeight="1" x14ac:dyDescent="0.25">
      <c r="A77" s="65"/>
      <c r="B77" s="65"/>
      <c r="C77" s="27" t="s">
        <v>155</v>
      </c>
      <c r="D77" s="28" t="s">
        <v>1458</v>
      </c>
      <c r="E77" s="41">
        <v>38825</v>
      </c>
      <c r="F77" s="396">
        <v>23017</v>
      </c>
      <c r="G77" s="378" t="s">
        <v>351</v>
      </c>
      <c r="H77" s="429"/>
      <c r="I77" s="31">
        <v>0</v>
      </c>
      <c r="J77" s="32">
        <v>0</v>
      </c>
      <c r="K77" s="31">
        <v>0</v>
      </c>
      <c r="L77" s="32">
        <v>0</v>
      </c>
      <c r="M77" s="31">
        <v>0</v>
      </c>
      <c r="N77" s="32">
        <v>0</v>
      </c>
      <c r="O77" s="31">
        <v>0</v>
      </c>
      <c r="P77" s="32">
        <v>0</v>
      </c>
      <c r="Q77" s="31">
        <v>0</v>
      </c>
      <c r="R77" s="375">
        <v>0</v>
      </c>
      <c r="S77" s="31">
        <v>0</v>
      </c>
      <c r="T77" s="375">
        <v>0</v>
      </c>
      <c r="U77" s="31">
        <v>0</v>
      </c>
      <c r="V77" s="375">
        <v>0</v>
      </c>
      <c r="W77" s="31">
        <v>0</v>
      </c>
      <c r="X77" s="375">
        <v>0</v>
      </c>
      <c r="Y77" s="31">
        <v>0</v>
      </c>
      <c r="Z77" s="375">
        <v>0</v>
      </c>
      <c r="AA77" s="31">
        <v>0</v>
      </c>
      <c r="AB77" s="31">
        <v>0</v>
      </c>
      <c r="AC77" s="31">
        <v>0</v>
      </c>
      <c r="AD77" s="33"/>
      <c r="AE77" s="33"/>
      <c r="AF77" s="33"/>
      <c r="AG77" s="33"/>
      <c r="AH77" s="33"/>
      <c r="AI77" s="33"/>
      <c r="AJ77" s="33"/>
      <c r="AK77" s="33"/>
      <c r="AL77" s="34"/>
      <c r="AM77" s="34"/>
      <c r="AN77" s="34"/>
      <c r="AO77" s="34"/>
      <c r="AP77" s="34"/>
      <c r="AQ77" s="34"/>
      <c r="AR77" s="34"/>
      <c r="AS77" s="34"/>
      <c r="AT77" s="34"/>
      <c r="AU77" s="34"/>
      <c r="AV77" s="34"/>
      <c r="AW77" s="34"/>
      <c r="AX77" s="34"/>
      <c r="AY77" s="329">
        <f t="shared" si="6"/>
        <v>0</v>
      </c>
      <c r="AZ77" s="40"/>
      <c r="BA77" s="240">
        <f t="shared" si="7"/>
        <v>0</v>
      </c>
      <c r="BB77" s="40"/>
      <c r="BC77" s="27">
        <f t="shared" si="8"/>
        <v>0</v>
      </c>
      <c r="CJ77" s="40"/>
      <c r="CK77" s="40"/>
    </row>
    <row r="78" spans="1:89" s="357" customFormat="1" ht="21" customHeight="1" x14ac:dyDescent="0.25">
      <c r="A78" s="27"/>
      <c r="B78" s="27"/>
      <c r="C78" s="27" t="s">
        <v>156</v>
      </c>
      <c r="D78" s="28" t="s">
        <v>1695</v>
      </c>
      <c r="E78" s="45">
        <v>38927</v>
      </c>
      <c r="F78" s="396">
        <v>43028</v>
      </c>
      <c r="G78" s="378" t="s">
        <v>1468</v>
      </c>
      <c r="H78" s="429"/>
      <c r="I78" s="31">
        <v>0</v>
      </c>
      <c r="J78" s="375">
        <v>0</v>
      </c>
      <c r="K78" s="31">
        <v>0</v>
      </c>
      <c r="L78" s="375">
        <v>0</v>
      </c>
      <c r="M78" s="31">
        <v>0</v>
      </c>
      <c r="N78" s="375">
        <v>0</v>
      </c>
      <c r="O78" s="31">
        <v>0</v>
      </c>
      <c r="P78" s="375">
        <v>0</v>
      </c>
      <c r="Q78" s="31">
        <v>0</v>
      </c>
      <c r="R78" s="375">
        <v>0</v>
      </c>
      <c r="S78" s="31">
        <v>0</v>
      </c>
      <c r="T78" s="375">
        <v>0</v>
      </c>
      <c r="U78" s="31">
        <v>0</v>
      </c>
      <c r="V78" s="375">
        <v>0</v>
      </c>
      <c r="W78" s="31">
        <v>0</v>
      </c>
      <c r="X78" s="375">
        <v>0</v>
      </c>
      <c r="Y78" s="31">
        <v>0</v>
      </c>
      <c r="Z78" s="375">
        <v>0</v>
      </c>
      <c r="AA78" s="31">
        <v>0</v>
      </c>
      <c r="AB78" s="31">
        <v>0</v>
      </c>
      <c r="AC78" s="31">
        <v>0</v>
      </c>
      <c r="AD78" s="33"/>
      <c r="AE78" s="33"/>
      <c r="AF78" s="33"/>
      <c r="AG78" s="33"/>
      <c r="AH78" s="33"/>
      <c r="AI78" s="33"/>
      <c r="AJ78" s="33"/>
      <c r="AK78" s="33"/>
      <c r="AL78" s="34"/>
      <c r="AM78" s="34"/>
      <c r="AN78" s="34"/>
      <c r="AO78" s="34"/>
      <c r="AP78" s="34"/>
      <c r="AQ78" s="34"/>
      <c r="AR78" s="34"/>
      <c r="AS78" s="34"/>
      <c r="AT78" s="34"/>
      <c r="AU78" s="34"/>
      <c r="AV78" s="34"/>
      <c r="AW78" s="34"/>
      <c r="AX78" s="34"/>
      <c r="AY78" s="329">
        <f t="shared" si="6"/>
        <v>0</v>
      </c>
      <c r="AZ78" s="40"/>
      <c r="BA78" s="240">
        <f t="shared" si="7"/>
        <v>0</v>
      </c>
      <c r="BB78" s="40"/>
      <c r="BC78" s="27">
        <f t="shared" si="8"/>
        <v>0</v>
      </c>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row>
    <row r="79" spans="1:89" s="357" customFormat="1" ht="21" customHeight="1" x14ac:dyDescent="0.25">
      <c r="A79" s="65"/>
      <c r="B79" s="65"/>
      <c r="C79" s="27" t="s">
        <v>157</v>
      </c>
      <c r="D79" s="28" t="s">
        <v>1298</v>
      </c>
      <c r="E79" s="41">
        <v>39904</v>
      </c>
      <c r="F79" s="396"/>
      <c r="G79" s="378" t="s">
        <v>351</v>
      </c>
      <c r="H79" s="429"/>
      <c r="I79" s="31">
        <v>0</v>
      </c>
      <c r="J79" s="32">
        <v>0</v>
      </c>
      <c r="K79" s="31">
        <v>0</v>
      </c>
      <c r="L79" s="32">
        <v>0</v>
      </c>
      <c r="M79" s="31">
        <v>0</v>
      </c>
      <c r="N79" s="32">
        <v>0</v>
      </c>
      <c r="O79" s="31">
        <v>0</v>
      </c>
      <c r="P79" s="32">
        <v>0</v>
      </c>
      <c r="Q79" s="31">
        <v>0</v>
      </c>
      <c r="R79" s="375">
        <v>0</v>
      </c>
      <c r="S79" s="31">
        <v>0</v>
      </c>
      <c r="T79" s="375">
        <v>0</v>
      </c>
      <c r="U79" s="31">
        <v>0</v>
      </c>
      <c r="V79" s="375">
        <v>0</v>
      </c>
      <c r="W79" s="31">
        <v>0</v>
      </c>
      <c r="X79" s="375">
        <v>0</v>
      </c>
      <c r="Y79" s="31">
        <v>0</v>
      </c>
      <c r="Z79" s="375">
        <v>0</v>
      </c>
      <c r="AA79" s="31">
        <v>0</v>
      </c>
      <c r="AB79" s="31">
        <v>0</v>
      </c>
      <c r="AC79" s="31">
        <v>0</v>
      </c>
      <c r="AD79" s="33"/>
      <c r="AE79" s="33"/>
      <c r="AF79" s="33"/>
      <c r="AG79" s="33"/>
      <c r="AH79" s="33"/>
      <c r="AI79" s="33"/>
      <c r="AJ79" s="33"/>
      <c r="AK79" s="33"/>
      <c r="AL79" s="34"/>
      <c r="AM79" s="34"/>
      <c r="AN79" s="34"/>
      <c r="AO79" s="34"/>
      <c r="AP79" s="34"/>
      <c r="AQ79" s="34"/>
      <c r="AR79" s="34"/>
      <c r="AS79" s="34"/>
      <c r="AT79" s="34"/>
      <c r="AU79" s="34"/>
      <c r="AV79" s="34"/>
      <c r="AW79" s="34"/>
      <c r="AX79" s="34"/>
      <c r="AY79" s="329">
        <f t="shared" si="6"/>
        <v>0</v>
      </c>
      <c r="AZ79" s="40"/>
      <c r="BA79" s="240">
        <f t="shared" si="7"/>
        <v>0</v>
      </c>
      <c r="BB79" s="40"/>
      <c r="BC79" s="27">
        <f t="shared" si="8"/>
        <v>0</v>
      </c>
    </row>
    <row r="80" spans="1:89" s="357" customFormat="1" ht="21" customHeight="1" x14ac:dyDescent="0.25">
      <c r="A80" s="65"/>
      <c r="B80" s="65"/>
      <c r="C80" s="27" t="s">
        <v>158</v>
      </c>
      <c r="D80" s="28" t="s">
        <v>1388</v>
      </c>
      <c r="E80" s="41">
        <v>40107</v>
      </c>
      <c r="F80" s="44">
        <v>36733</v>
      </c>
      <c r="G80" s="378" t="s">
        <v>351</v>
      </c>
      <c r="H80" s="429"/>
      <c r="I80" s="31">
        <v>0</v>
      </c>
      <c r="J80" s="32">
        <v>0</v>
      </c>
      <c r="K80" s="31">
        <v>0</v>
      </c>
      <c r="L80" s="32">
        <v>0</v>
      </c>
      <c r="M80" s="31">
        <v>0</v>
      </c>
      <c r="N80" s="32">
        <v>0</v>
      </c>
      <c r="O80" s="31">
        <v>0</v>
      </c>
      <c r="P80" s="32">
        <v>0</v>
      </c>
      <c r="Q80" s="31">
        <v>0</v>
      </c>
      <c r="R80" s="375">
        <v>0</v>
      </c>
      <c r="S80" s="31">
        <v>0</v>
      </c>
      <c r="T80" s="375">
        <v>0</v>
      </c>
      <c r="U80" s="31">
        <v>0</v>
      </c>
      <c r="V80" s="375">
        <v>0</v>
      </c>
      <c r="W80" s="31">
        <v>0</v>
      </c>
      <c r="X80" s="375">
        <v>0</v>
      </c>
      <c r="Y80" s="31">
        <v>0</v>
      </c>
      <c r="Z80" s="375">
        <v>0</v>
      </c>
      <c r="AA80" s="31">
        <v>0</v>
      </c>
      <c r="AB80" s="31">
        <v>0</v>
      </c>
      <c r="AC80" s="31">
        <v>0</v>
      </c>
      <c r="AD80" s="33"/>
      <c r="AE80" s="33"/>
      <c r="AF80" s="33"/>
      <c r="AG80" s="33"/>
      <c r="AH80" s="33"/>
      <c r="AI80" s="33"/>
      <c r="AJ80" s="33"/>
      <c r="AK80" s="33"/>
      <c r="AL80" s="34"/>
      <c r="AM80" s="34"/>
      <c r="AN80" s="34"/>
      <c r="AO80" s="34"/>
      <c r="AP80" s="34"/>
      <c r="AQ80" s="34"/>
      <c r="AR80" s="34"/>
      <c r="AS80" s="34"/>
      <c r="AT80" s="34"/>
      <c r="AU80" s="34"/>
      <c r="AV80" s="34"/>
      <c r="AW80" s="34"/>
      <c r="AX80" s="34"/>
      <c r="AY80" s="329">
        <f t="shared" si="6"/>
        <v>0</v>
      </c>
      <c r="AZ80" s="40"/>
      <c r="BA80" s="240">
        <f t="shared" si="7"/>
        <v>0</v>
      </c>
      <c r="BB80" s="40"/>
      <c r="BC80" s="27">
        <f t="shared" si="8"/>
        <v>0</v>
      </c>
    </row>
    <row r="81" spans="1:89" s="357" customFormat="1" ht="21" customHeight="1" x14ac:dyDescent="0.25">
      <c r="A81" s="65"/>
      <c r="B81" s="65"/>
      <c r="C81" s="27" t="s">
        <v>159</v>
      </c>
      <c r="D81" s="28" t="s">
        <v>1209</v>
      </c>
      <c r="E81" s="29">
        <v>40547</v>
      </c>
      <c r="F81" s="44">
        <v>40722</v>
      </c>
      <c r="G81" s="378" t="s">
        <v>740</v>
      </c>
      <c r="H81" s="429"/>
      <c r="I81" s="31">
        <v>0</v>
      </c>
      <c r="J81" s="32">
        <v>0</v>
      </c>
      <c r="K81" s="31">
        <v>0</v>
      </c>
      <c r="L81" s="32">
        <v>0</v>
      </c>
      <c r="M81" s="31">
        <v>0</v>
      </c>
      <c r="N81" s="32">
        <v>0</v>
      </c>
      <c r="O81" s="31">
        <v>0</v>
      </c>
      <c r="P81" s="32">
        <v>0</v>
      </c>
      <c r="Q81" s="31">
        <v>0</v>
      </c>
      <c r="R81" s="375">
        <v>0</v>
      </c>
      <c r="S81" s="31">
        <v>0</v>
      </c>
      <c r="T81" s="375">
        <v>0</v>
      </c>
      <c r="U81" s="31">
        <v>0</v>
      </c>
      <c r="V81" s="375">
        <v>0</v>
      </c>
      <c r="W81" s="31">
        <v>0</v>
      </c>
      <c r="X81" s="375">
        <v>0</v>
      </c>
      <c r="Y81" s="31">
        <v>0</v>
      </c>
      <c r="Z81" s="375">
        <v>0</v>
      </c>
      <c r="AA81" s="31">
        <v>0</v>
      </c>
      <c r="AB81" s="31">
        <v>0</v>
      </c>
      <c r="AC81" s="31">
        <v>0</v>
      </c>
      <c r="AD81" s="33"/>
      <c r="AE81" s="33"/>
      <c r="AF81" s="33"/>
      <c r="AG81" s="33"/>
      <c r="AH81" s="33"/>
      <c r="AI81" s="33"/>
      <c r="AJ81" s="33"/>
      <c r="AK81" s="33"/>
      <c r="AL81" s="34"/>
      <c r="AM81" s="34"/>
      <c r="AN81" s="34"/>
      <c r="AO81" s="34"/>
      <c r="AP81" s="34"/>
      <c r="AQ81" s="34"/>
      <c r="AR81" s="34"/>
      <c r="AS81" s="34"/>
      <c r="AT81" s="34"/>
      <c r="AU81" s="34"/>
      <c r="AV81" s="34"/>
      <c r="AW81" s="34"/>
      <c r="AX81" s="34"/>
      <c r="AY81" s="329">
        <f t="shared" si="6"/>
        <v>0</v>
      </c>
      <c r="AZ81" s="40"/>
      <c r="BA81" s="240">
        <f t="shared" si="7"/>
        <v>0</v>
      </c>
      <c r="BB81" s="40"/>
      <c r="BC81" s="27">
        <f t="shared" si="8"/>
        <v>0</v>
      </c>
    </row>
    <row r="82" spans="1:89" s="357" customFormat="1" ht="21" customHeight="1" x14ac:dyDescent="0.25">
      <c r="A82" s="65"/>
      <c r="B82" s="65"/>
      <c r="C82" s="27" t="s">
        <v>160</v>
      </c>
      <c r="D82" s="49" t="s">
        <v>442</v>
      </c>
      <c r="E82" s="45">
        <v>40909</v>
      </c>
      <c r="F82" s="396">
        <v>24073</v>
      </c>
      <c r="G82" s="378" t="s">
        <v>351</v>
      </c>
      <c r="H82" s="429"/>
      <c r="I82" s="31">
        <v>0</v>
      </c>
      <c r="J82" s="32">
        <v>0</v>
      </c>
      <c r="K82" s="31">
        <v>0</v>
      </c>
      <c r="L82" s="32">
        <v>0</v>
      </c>
      <c r="M82" s="31">
        <v>0</v>
      </c>
      <c r="N82" s="32">
        <v>0</v>
      </c>
      <c r="O82" s="31">
        <v>0</v>
      </c>
      <c r="P82" s="32">
        <v>0</v>
      </c>
      <c r="Q82" s="31">
        <v>0</v>
      </c>
      <c r="R82" s="375">
        <v>0</v>
      </c>
      <c r="S82" s="31">
        <v>0</v>
      </c>
      <c r="T82" s="375">
        <v>0</v>
      </c>
      <c r="U82" s="31">
        <v>0</v>
      </c>
      <c r="V82" s="375">
        <v>0</v>
      </c>
      <c r="W82" s="31">
        <v>0</v>
      </c>
      <c r="X82" s="375">
        <v>0</v>
      </c>
      <c r="Y82" s="31">
        <v>0</v>
      </c>
      <c r="Z82" s="375">
        <v>0</v>
      </c>
      <c r="AA82" s="31">
        <v>0</v>
      </c>
      <c r="AB82" s="31">
        <v>0</v>
      </c>
      <c r="AC82" s="31">
        <v>0</v>
      </c>
      <c r="AD82" s="33"/>
      <c r="AE82" s="33"/>
      <c r="AF82" s="33"/>
      <c r="AG82" s="33"/>
      <c r="AH82" s="33"/>
      <c r="AI82" s="33"/>
      <c r="AJ82" s="33"/>
      <c r="AK82" s="33"/>
      <c r="AL82" s="34"/>
      <c r="AM82" s="34"/>
      <c r="AN82" s="34"/>
      <c r="AO82" s="34"/>
      <c r="AP82" s="34"/>
      <c r="AQ82" s="34"/>
      <c r="AR82" s="34"/>
      <c r="AS82" s="34"/>
      <c r="AT82" s="34"/>
      <c r="AU82" s="34"/>
      <c r="AV82" s="34"/>
      <c r="AW82" s="34"/>
      <c r="AX82" s="34"/>
      <c r="AY82" s="329">
        <f t="shared" si="6"/>
        <v>0</v>
      </c>
      <c r="AZ82" s="40"/>
      <c r="BA82" s="240">
        <f t="shared" si="7"/>
        <v>0</v>
      </c>
      <c r="BB82" s="40"/>
      <c r="BC82" s="27">
        <f t="shared" si="8"/>
        <v>0</v>
      </c>
    </row>
    <row r="83" spans="1:89" s="357" customFormat="1" ht="21" customHeight="1" x14ac:dyDescent="0.25">
      <c r="A83" s="65"/>
      <c r="B83" s="65"/>
      <c r="C83" s="27" t="s">
        <v>161</v>
      </c>
      <c r="D83" s="28" t="s">
        <v>248</v>
      </c>
      <c r="E83" s="41">
        <v>41047</v>
      </c>
      <c r="F83" s="396">
        <v>37000</v>
      </c>
      <c r="G83" s="378" t="s">
        <v>351</v>
      </c>
      <c r="H83" s="429"/>
      <c r="I83" s="31">
        <v>0</v>
      </c>
      <c r="J83" s="32">
        <v>0</v>
      </c>
      <c r="K83" s="31">
        <v>0</v>
      </c>
      <c r="L83" s="32">
        <v>0</v>
      </c>
      <c r="M83" s="31">
        <v>0</v>
      </c>
      <c r="N83" s="32">
        <v>0</v>
      </c>
      <c r="O83" s="31">
        <v>0</v>
      </c>
      <c r="P83" s="32">
        <v>0</v>
      </c>
      <c r="Q83" s="31">
        <v>0</v>
      </c>
      <c r="R83" s="375">
        <v>0</v>
      </c>
      <c r="S83" s="31">
        <v>0</v>
      </c>
      <c r="T83" s="375">
        <v>0</v>
      </c>
      <c r="U83" s="31">
        <v>0</v>
      </c>
      <c r="V83" s="375">
        <v>0</v>
      </c>
      <c r="W83" s="31">
        <v>0</v>
      </c>
      <c r="X83" s="375">
        <v>0</v>
      </c>
      <c r="Y83" s="31">
        <v>0</v>
      </c>
      <c r="Z83" s="375">
        <v>0</v>
      </c>
      <c r="AA83" s="31">
        <v>0</v>
      </c>
      <c r="AB83" s="31">
        <v>0</v>
      </c>
      <c r="AC83" s="31">
        <v>0</v>
      </c>
      <c r="AD83" s="33"/>
      <c r="AE83" s="33"/>
      <c r="AF83" s="33"/>
      <c r="AG83" s="33"/>
      <c r="AH83" s="33"/>
      <c r="AI83" s="33"/>
      <c r="AJ83" s="33"/>
      <c r="AK83" s="33"/>
      <c r="AL83" s="34"/>
      <c r="AM83" s="34"/>
      <c r="AN83" s="34"/>
      <c r="AO83" s="34"/>
      <c r="AP83" s="34"/>
      <c r="AQ83" s="34"/>
      <c r="AR83" s="34"/>
      <c r="AS83" s="34"/>
      <c r="AT83" s="34"/>
      <c r="AU83" s="34"/>
      <c r="AV83" s="34"/>
      <c r="AW83" s="34">
        <v>20</v>
      </c>
      <c r="AX83" s="34"/>
      <c r="AY83" s="329">
        <f t="shared" si="6"/>
        <v>0</v>
      </c>
      <c r="AZ83" s="40"/>
      <c r="BA83" s="240">
        <f t="shared" si="7"/>
        <v>1</v>
      </c>
      <c r="BB83" s="40"/>
      <c r="BC83" s="27">
        <f t="shared" si="8"/>
        <v>1</v>
      </c>
    </row>
    <row r="84" spans="1:89" s="357" customFormat="1" ht="21" customHeight="1" x14ac:dyDescent="0.25">
      <c r="A84" s="65"/>
      <c r="B84" s="65"/>
      <c r="C84" s="27" t="s">
        <v>163</v>
      </c>
      <c r="D84" s="28" t="s">
        <v>1128</v>
      </c>
      <c r="E84" s="41">
        <v>41395</v>
      </c>
      <c r="F84" s="396">
        <v>29881</v>
      </c>
      <c r="G84" s="378" t="s">
        <v>351</v>
      </c>
      <c r="H84" s="429"/>
      <c r="I84" s="31">
        <v>0</v>
      </c>
      <c r="J84" s="32">
        <v>0</v>
      </c>
      <c r="K84" s="31">
        <v>0</v>
      </c>
      <c r="L84" s="32">
        <v>0</v>
      </c>
      <c r="M84" s="31">
        <v>0</v>
      </c>
      <c r="N84" s="32">
        <v>0</v>
      </c>
      <c r="O84" s="31">
        <v>0</v>
      </c>
      <c r="P84" s="32">
        <v>0</v>
      </c>
      <c r="Q84" s="31">
        <v>0</v>
      </c>
      <c r="R84" s="375">
        <v>0</v>
      </c>
      <c r="S84" s="31">
        <v>0</v>
      </c>
      <c r="T84" s="375">
        <v>0</v>
      </c>
      <c r="U84" s="31">
        <v>0</v>
      </c>
      <c r="V84" s="375">
        <v>0</v>
      </c>
      <c r="W84" s="31">
        <v>0</v>
      </c>
      <c r="X84" s="375">
        <v>0</v>
      </c>
      <c r="Y84" s="31">
        <v>0</v>
      </c>
      <c r="Z84" s="375">
        <v>0</v>
      </c>
      <c r="AA84" s="31">
        <v>0</v>
      </c>
      <c r="AB84" s="31">
        <v>0</v>
      </c>
      <c r="AC84" s="31">
        <v>0</v>
      </c>
      <c r="AD84" s="33"/>
      <c r="AE84" s="33"/>
      <c r="AF84" s="33"/>
      <c r="AG84" s="33"/>
      <c r="AH84" s="33"/>
      <c r="AI84" s="33"/>
      <c r="AJ84" s="33"/>
      <c r="AK84" s="33"/>
      <c r="AL84" s="34"/>
      <c r="AM84" s="34"/>
      <c r="AN84" s="34"/>
      <c r="AO84" s="34"/>
      <c r="AP84" s="34"/>
      <c r="AQ84" s="34"/>
      <c r="AR84" s="34"/>
      <c r="AS84" s="34"/>
      <c r="AT84" s="34"/>
      <c r="AU84" s="34"/>
      <c r="AV84" s="34"/>
      <c r="AW84" s="34"/>
      <c r="AX84" s="34"/>
      <c r="AY84" s="329">
        <f t="shared" si="6"/>
        <v>0</v>
      </c>
      <c r="AZ84" s="40"/>
      <c r="BA84" s="240">
        <f t="shared" si="7"/>
        <v>0</v>
      </c>
      <c r="BB84" s="40"/>
      <c r="BC84" s="27">
        <f t="shared" si="8"/>
        <v>0</v>
      </c>
    </row>
    <row r="85" spans="1:89" s="357" customFormat="1" ht="21" customHeight="1" x14ac:dyDescent="0.25">
      <c r="A85" s="27"/>
      <c r="B85" s="27"/>
      <c r="C85" s="27" t="s">
        <v>165</v>
      </c>
      <c r="D85" s="635" t="s">
        <v>1687</v>
      </c>
      <c r="E85" s="41">
        <v>41880</v>
      </c>
      <c r="F85" s="44">
        <v>21930</v>
      </c>
      <c r="G85" s="378" t="s">
        <v>921</v>
      </c>
      <c r="H85" s="429"/>
      <c r="I85" s="31">
        <v>0</v>
      </c>
      <c r="J85" s="32">
        <v>0</v>
      </c>
      <c r="K85" s="31">
        <v>0</v>
      </c>
      <c r="L85" s="32">
        <v>0</v>
      </c>
      <c r="M85" s="31">
        <v>0</v>
      </c>
      <c r="N85" s="32">
        <v>0</v>
      </c>
      <c r="O85" s="31">
        <v>0</v>
      </c>
      <c r="P85" s="32">
        <v>0</v>
      </c>
      <c r="Q85" s="31">
        <v>0</v>
      </c>
      <c r="R85" s="375">
        <v>0</v>
      </c>
      <c r="S85" s="31">
        <v>0</v>
      </c>
      <c r="T85" s="375">
        <v>0</v>
      </c>
      <c r="U85" s="31">
        <v>0</v>
      </c>
      <c r="V85" s="375">
        <v>1</v>
      </c>
      <c r="W85" s="31">
        <v>1</v>
      </c>
      <c r="X85" s="375">
        <v>8</v>
      </c>
      <c r="Y85" s="31">
        <v>0</v>
      </c>
      <c r="Z85" s="375">
        <v>0</v>
      </c>
      <c r="AA85" s="31">
        <v>0</v>
      </c>
      <c r="AB85" s="31">
        <v>0</v>
      </c>
      <c r="AC85" s="31">
        <v>0</v>
      </c>
      <c r="AD85" s="33"/>
      <c r="AE85" s="33"/>
      <c r="AF85" s="33"/>
      <c r="AG85" s="33"/>
      <c r="AH85" s="33"/>
      <c r="AI85" s="33"/>
      <c r="AJ85" s="33"/>
      <c r="AK85" s="33"/>
      <c r="AL85" s="34"/>
      <c r="AM85" s="34"/>
      <c r="AN85" s="34"/>
      <c r="AO85" s="34"/>
      <c r="AP85" s="34"/>
      <c r="AQ85" s="34"/>
      <c r="AR85" s="34"/>
      <c r="AS85" s="34"/>
      <c r="AT85" s="34"/>
      <c r="AU85" s="34"/>
      <c r="AV85" s="34"/>
      <c r="AW85" s="34"/>
      <c r="AX85" s="34"/>
      <c r="AY85" s="329">
        <f t="shared" si="6"/>
        <v>0</v>
      </c>
      <c r="AZ85" s="40"/>
      <c r="BA85" s="240">
        <f t="shared" si="7"/>
        <v>0</v>
      </c>
      <c r="BB85" s="40"/>
      <c r="BC85" s="27">
        <f t="shared" si="8"/>
        <v>0</v>
      </c>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row>
    <row r="86" spans="1:89" s="357" customFormat="1" ht="21" customHeight="1" x14ac:dyDescent="0.25">
      <c r="A86" s="65"/>
      <c r="B86" s="65"/>
      <c r="C86" s="27" t="s">
        <v>167</v>
      </c>
      <c r="D86" s="28" t="s">
        <v>1380</v>
      </c>
      <c r="E86" s="41">
        <v>41948</v>
      </c>
      <c r="F86" s="44">
        <v>15767</v>
      </c>
      <c r="G86" s="378" t="s">
        <v>351</v>
      </c>
      <c r="H86" s="429"/>
      <c r="I86" s="31">
        <v>0</v>
      </c>
      <c r="J86" s="32">
        <v>0</v>
      </c>
      <c r="K86" s="31">
        <v>0</v>
      </c>
      <c r="L86" s="32">
        <v>0</v>
      </c>
      <c r="M86" s="31">
        <v>0</v>
      </c>
      <c r="N86" s="32">
        <v>0</v>
      </c>
      <c r="O86" s="31">
        <v>0</v>
      </c>
      <c r="P86" s="32">
        <v>0</v>
      </c>
      <c r="Q86" s="31">
        <v>0</v>
      </c>
      <c r="R86" s="375">
        <v>0</v>
      </c>
      <c r="S86" s="31">
        <v>0</v>
      </c>
      <c r="T86" s="375">
        <v>0</v>
      </c>
      <c r="U86" s="31">
        <v>0</v>
      </c>
      <c r="V86" s="375">
        <v>0</v>
      </c>
      <c r="W86" s="31">
        <v>0</v>
      </c>
      <c r="X86" s="375">
        <v>0</v>
      </c>
      <c r="Y86" s="31">
        <v>0</v>
      </c>
      <c r="Z86" s="375">
        <v>0</v>
      </c>
      <c r="AA86" s="31">
        <v>0</v>
      </c>
      <c r="AB86" s="31">
        <v>0</v>
      </c>
      <c r="AC86" s="31">
        <v>0</v>
      </c>
      <c r="AD86" s="33"/>
      <c r="AE86" s="33"/>
      <c r="AF86" s="33"/>
      <c r="AG86" s="33"/>
      <c r="AH86" s="33"/>
      <c r="AI86" s="33"/>
      <c r="AJ86" s="33"/>
      <c r="AK86" s="33"/>
      <c r="AL86" s="34"/>
      <c r="AM86" s="34"/>
      <c r="AN86" s="34"/>
      <c r="AO86" s="34"/>
      <c r="AP86" s="34"/>
      <c r="AQ86" s="34"/>
      <c r="AR86" s="34"/>
      <c r="AS86" s="34"/>
      <c r="AT86" s="34"/>
      <c r="AU86" s="34"/>
      <c r="AV86" s="34"/>
      <c r="AW86" s="34"/>
      <c r="AX86" s="34"/>
      <c r="AY86" s="329">
        <f t="shared" si="6"/>
        <v>0</v>
      </c>
      <c r="AZ86" s="40"/>
      <c r="BA86" s="240">
        <f t="shared" si="7"/>
        <v>0</v>
      </c>
      <c r="BB86" s="40"/>
      <c r="BC86" s="27">
        <f t="shared" si="8"/>
        <v>0</v>
      </c>
    </row>
    <row r="87" spans="1:89" s="357" customFormat="1" ht="21" customHeight="1" x14ac:dyDescent="0.25">
      <c r="A87" s="27"/>
      <c r="B87" s="27"/>
      <c r="C87" s="27" t="s">
        <v>169</v>
      </c>
      <c r="D87" s="28" t="s">
        <v>251</v>
      </c>
      <c r="E87" s="45">
        <v>42026</v>
      </c>
      <c r="F87" s="44">
        <v>43438</v>
      </c>
      <c r="G87" s="378" t="s">
        <v>740</v>
      </c>
      <c r="H87" s="429"/>
      <c r="I87" s="31">
        <v>0</v>
      </c>
      <c r="J87" s="32">
        <v>0</v>
      </c>
      <c r="K87" s="31">
        <v>0</v>
      </c>
      <c r="L87" s="32">
        <v>0</v>
      </c>
      <c r="M87" s="31">
        <v>0</v>
      </c>
      <c r="N87" s="32">
        <v>0</v>
      </c>
      <c r="O87" s="31">
        <v>0</v>
      </c>
      <c r="P87" s="32">
        <v>0</v>
      </c>
      <c r="Q87" s="31">
        <v>0</v>
      </c>
      <c r="R87" s="375">
        <v>0</v>
      </c>
      <c r="S87" s="31">
        <v>0</v>
      </c>
      <c r="T87" s="375">
        <v>0</v>
      </c>
      <c r="U87" s="31">
        <v>0</v>
      </c>
      <c r="V87" s="375">
        <v>0</v>
      </c>
      <c r="W87" s="31">
        <v>0</v>
      </c>
      <c r="X87" s="375">
        <v>0</v>
      </c>
      <c r="Y87" s="31">
        <v>0</v>
      </c>
      <c r="Z87" s="375">
        <v>0</v>
      </c>
      <c r="AA87" s="31">
        <v>0</v>
      </c>
      <c r="AB87" s="31">
        <v>0</v>
      </c>
      <c r="AC87" s="31">
        <v>0</v>
      </c>
      <c r="AD87" s="33"/>
      <c r="AE87" s="33"/>
      <c r="AF87" s="33"/>
      <c r="AG87" s="33"/>
      <c r="AH87" s="33"/>
      <c r="AI87" s="33"/>
      <c r="AJ87" s="33"/>
      <c r="AK87" s="33"/>
      <c r="AL87" s="34"/>
      <c r="AM87" s="34"/>
      <c r="AN87" s="34"/>
      <c r="AO87" s="34"/>
      <c r="AP87" s="34"/>
      <c r="AQ87" s="34"/>
      <c r="AR87" s="34"/>
      <c r="AS87" s="34"/>
      <c r="AT87" s="34"/>
      <c r="AU87" s="34"/>
      <c r="AV87" s="34"/>
      <c r="AW87" s="34"/>
      <c r="AX87" s="34"/>
      <c r="AY87" s="329">
        <f t="shared" si="6"/>
        <v>0</v>
      </c>
      <c r="AZ87" s="40"/>
      <c r="BA87" s="240">
        <f t="shared" si="7"/>
        <v>0</v>
      </c>
      <c r="BB87" s="40"/>
      <c r="BC87" s="27">
        <f t="shared" si="8"/>
        <v>0</v>
      </c>
    </row>
    <row r="88" spans="1:89" s="357" customFormat="1" ht="21" customHeight="1" x14ac:dyDescent="0.25">
      <c r="A88" s="27"/>
      <c r="B88" s="27"/>
      <c r="C88" s="27" t="s">
        <v>170</v>
      </c>
      <c r="D88" s="28" t="s">
        <v>147</v>
      </c>
      <c r="E88" s="41">
        <v>42153</v>
      </c>
      <c r="F88" s="396">
        <v>42185</v>
      </c>
      <c r="G88" s="378" t="s">
        <v>351</v>
      </c>
      <c r="H88" s="429"/>
      <c r="I88" s="31">
        <v>0</v>
      </c>
      <c r="J88" s="32">
        <v>0</v>
      </c>
      <c r="K88" s="31">
        <v>0</v>
      </c>
      <c r="L88" s="32">
        <v>0</v>
      </c>
      <c r="M88" s="31">
        <v>0</v>
      </c>
      <c r="N88" s="32">
        <v>0</v>
      </c>
      <c r="O88" s="31">
        <v>0</v>
      </c>
      <c r="P88" s="32">
        <v>0</v>
      </c>
      <c r="Q88" s="31">
        <v>0</v>
      </c>
      <c r="R88" s="375">
        <v>0</v>
      </c>
      <c r="S88" s="31">
        <v>0</v>
      </c>
      <c r="T88" s="375">
        <v>0</v>
      </c>
      <c r="U88" s="31">
        <v>0</v>
      </c>
      <c r="V88" s="375">
        <v>0</v>
      </c>
      <c r="W88" s="31">
        <v>0</v>
      </c>
      <c r="X88" s="375">
        <v>0</v>
      </c>
      <c r="Y88" s="31">
        <v>0</v>
      </c>
      <c r="Z88" s="375">
        <v>0</v>
      </c>
      <c r="AA88" s="31">
        <v>0</v>
      </c>
      <c r="AB88" s="31">
        <v>0</v>
      </c>
      <c r="AC88" s="31">
        <v>0</v>
      </c>
      <c r="AD88" s="33"/>
      <c r="AE88" s="33"/>
      <c r="AF88" s="33"/>
      <c r="AG88" s="33"/>
      <c r="AH88" s="33"/>
      <c r="AI88" s="33"/>
      <c r="AJ88" s="33"/>
      <c r="AK88" s="33"/>
      <c r="AL88" s="34"/>
      <c r="AM88" s="34"/>
      <c r="AN88" s="34"/>
      <c r="AO88" s="34"/>
      <c r="AP88" s="34"/>
      <c r="AQ88" s="34"/>
      <c r="AR88" s="34"/>
      <c r="AS88" s="34"/>
      <c r="AT88" s="34"/>
      <c r="AU88" s="34"/>
      <c r="AV88" s="34"/>
      <c r="AW88" s="34"/>
      <c r="AX88" s="34"/>
      <c r="AY88" s="329">
        <f t="shared" si="6"/>
        <v>0</v>
      </c>
      <c r="AZ88" s="40"/>
      <c r="BA88" s="240">
        <f t="shared" si="7"/>
        <v>0</v>
      </c>
      <c r="BB88" s="40"/>
      <c r="BC88" s="27">
        <f t="shared" si="8"/>
        <v>0</v>
      </c>
    </row>
    <row r="89" spans="1:89" s="357" customFormat="1" ht="21" customHeight="1" x14ac:dyDescent="0.25">
      <c r="A89" s="65"/>
      <c r="B89" s="65"/>
      <c r="C89" s="27" t="s">
        <v>171</v>
      </c>
      <c r="D89" s="28" t="s">
        <v>1268</v>
      </c>
      <c r="E89" s="41">
        <v>42665</v>
      </c>
      <c r="F89" s="396">
        <v>42832</v>
      </c>
      <c r="G89" s="378" t="s">
        <v>740</v>
      </c>
      <c r="H89" s="429"/>
      <c r="I89" s="31">
        <v>0</v>
      </c>
      <c r="J89" s="375">
        <v>0</v>
      </c>
      <c r="K89" s="31">
        <v>0</v>
      </c>
      <c r="L89" s="375">
        <v>0</v>
      </c>
      <c r="M89" s="31">
        <v>0</v>
      </c>
      <c r="N89" s="375">
        <v>0</v>
      </c>
      <c r="O89" s="31">
        <v>0</v>
      </c>
      <c r="P89" s="375">
        <v>0</v>
      </c>
      <c r="Q89" s="31">
        <v>0</v>
      </c>
      <c r="R89" s="375">
        <v>0</v>
      </c>
      <c r="S89" s="31">
        <v>0</v>
      </c>
      <c r="T89" s="375">
        <v>0</v>
      </c>
      <c r="U89" s="31">
        <v>0</v>
      </c>
      <c r="V89" s="375">
        <v>0</v>
      </c>
      <c r="W89" s="31">
        <v>0</v>
      </c>
      <c r="X89" s="375">
        <v>0</v>
      </c>
      <c r="Y89" s="31">
        <v>0</v>
      </c>
      <c r="Z89" s="375">
        <v>0</v>
      </c>
      <c r="AA89" s="31">
        <v>0</v>
      </c>
      <c r="AB89" s="31">
        <v>0</v>
      </c>
      <c r="AC89" s="31">
        <v>0</v>
      </c>
      <c r="AD89" s="33"/>
      <c r="AE89" s="33"/>
      <c r="AF89" s="33"/>
      <c r="AG89" s="33"/>
      <c r="AH89" s="33"/>
      <c r="AI89" s="33"/>
      <c r="AJ89" s="33"/>
      <c r="AK89" s="33"/>
      <c r="AL89" s="34"/>
      <c r="AM89" s="34"/>
      <c r="AN89" s="34"/>
      <c r="AO89" s="34"/>
      <c r="AP89" s="34"/>
      <c r="AQ89" s="34"/>
      <c r="AR89" s="34"/>
      <c r="AS89" s="34"/>
      <c r="AT89" s="34"/>
      <c r="AU89" s="34"/>
      <c r="AV89" s="34"/>
      <c r="AW89" s="34"/>
      <c r="AX89" s="34"/>
      <c r="AY89" s="329">
        <f t="shared" si="6"/>
        <v>0</v>
      </c>
      <c r="AZ89" s="40"/>
      <c r="BA89" s="240">
        <f t="shared" si="7"/>
        <v>0</v>
      </c>
      <c r="BB89" s="40"/>
      <c r="BC89" s="27">
        <f t="shared" si="8"/>
        <v>0</v>
      </c>
    </row>
    <row r="90" spans="1:89" s="40" customFormat="1" ht="21" customHeight="1" x14ac:dyDescent="0.25">
      <c r="A90" s="65"/>
      <c r="B90" s="65"/>
      <c r="C90" s="27" t="s">
        <v>172</v>
      </c>
      <c r="D90" s="28" t="s">
        <v>141</v>
      </c>
      <c r="E90" s="29">
        <v>42818</v>
      </c>
      <c r="F90" s="44">
        <v>42811</v>
      </c>
      <c r="G90" s="378" t="s">
        <v>351</v>
      </c>
      <c r="H90" s="429"/>
      <c r="I90" s="31">
        <v>0</v>
      </c>
      <c r="J90" s="32">
        <v>0</v>
      </c>
      <c r="K90" s="31">
        <v>0</v>
      </c>
      <c r="L90" s="32">
        <v>0</v>
      </c>
      <c r="M90" s="31">
        <v>0</v>
      </c>
      <c r="N90" s="32">
        <v>0</v>
      </c>
      <c r="O90" s="31">
        <v>0</v>
      </c>
      <c r="P90" s="32">
        <v>0</v>
      </c>
      <c r="Q90" s="31">
        <v>0</v>
      </c>
      <c r="R90" s="375">
        <v>0</v>
      </c>
      <c r="S90" s="31">
        <v>0</v>
      </c>
      <c r="T90" s="375">
        <v>0</v>
      </c>
      <c r="U90" s="31">
        <v>0</v>
      </c>
      <c r="V90" s="375">
        <v>0</v>
      </c>
      <c r="W90" s="31">
        <v>0</v>
      </c>
      <c r="X90" s="375">
        <v>0</v>
      </c>
      <c r="Y90" s="31">
        <v>0</v>
      </c>
      <c r="Z90" s="375">
        <v>0</v>
      </c>
      <c r="AA90" s="31">
        <v>0</v>
      </c>
      <c r="AB90" s="31">
        <v>0</v>
      </c>
      <c r="AC90" s="31">
        <v>0</v>
      </c>
      <c r="AD90" s="33"/>
      <c r="AE90" s="33"/>
      <c r="AF90" s="33"/>
      <c r="AG90" s="33"/>
      <c r="AH90" s="33"/>
      <c r="AI90" s="33"/>
      <c r="AJ90" s="33"/>
      <c r="AK90" s="33"/>
      <c r="AL90" s="34"/>
      <c r="AM90" s="34"/>
      <c r="AN90" s="34"/>
      <c r="AO90" s="34"/>
      <c r="AP90" s="34"/>
      <c r="AQ90" s="34"/>
      <c r="AR90" s="34"/>
      <c r="AS90" s="34"/>
      <c r="AT90" s="34"/>
      <c r="AU90" s="34"/>
      <c r="AV90" s="34"/>
      <c r="AW90" s="34"/>
      <c r="AX90" s="34"/>
      <c r="AY90" s="329">
        <f t="shared" si="6"/>
        <v>0</v>
      </c>
      <c r="BA90" s="240">
        <f t="shared" si="7"/>
        <v>0</v>
      </c>
      <c r="BC90" s="27">
        <f t="shared" si="8"/>
        <v>0</v>
      </c>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row>
    <row r="91" spans="1:89" s="40" customFormat="1" ht="21" customHeight="1" x14ac:dyDescent="0.25">
      <c r="A91" s="65"/>
      <c r="B91" s="65"/>
      <c r="C91" s="27" t="s">
        <v>173</v>
      </c>
      <c r="D91" s="28" t="s">
        <v>1667</v>
      </c>
      <c r="E91" s="29">
        <v>43005</v>
      </c>
      <c r="F91" s="396">
        <v>34907</v>
      </c>
      <c r="G91" s="378" t="s">
        <v>1468</v>
      </c>
      <c r="H91" s="530"/>
      <c r="I91" s="249">
        <v>0</v>
      </c>
      <c r="J91" s="32">
        <v>0</v>
      </c>
      <c r="K91" s="249">
        <v>0</v>
      </c>
      <c r="L91" s="32">
        <v>0</v>
      </c>
      <c r="M91" s="249">
        <v>0</v>
      </c>
      <c r="N91" s="32">
        <v>0</v>
      </c>
      <c r="O91" s="31">
        <v>0</v>
      </c>
      <c r="P91" s="54">
        <v>0</v>
      </c>
      <c r="Q91" s="31">
        <v>0</v>
      </c>
      <c r="R91" s="375">
        <v>0</v>
      </c>
      <c r="S91" s="31">
        <v>0</v>
      </c>
      <c r="T91" s="375">
        <v>0</v>
      </c>
      <c r="U91" s="31">
        <v>0</v>
      </c>
      <c r="V91" s="375">
        <v>0</v>
      </c>
      <c r="W91" s="31">
        <v>0</v>
      </c>
      <c r="X91" s="375">
        <v>0</v>
      </c>
      <c r="Y91" s="31">
        <v>0</v>
      </c>
      <c r="Z91" s="375">
        <v>0</v>
      </c>
      <c r="AA91" s="31">
        <v>0</v>
      </c>
      <c r="AB91" s="31">
        <v>0</v>
      </c>
      <c r="AC91" s="31">
        <v>0</v>
      </c>
      <c r="AD91" s="33"/>
      <c r="AE91" s="33"/>
      <c r="AF91" s="33"/>
      <c r="AG91" s="33"/>
      <c r="AH91" s="33"/>
      <c r="AI91" s="33"/>
      <c r="AJ91" s="33"/>
      <c r="AK91" s="33"/>
      <c r="AL91" s="34"/>
      <c r="AM91" s="34"/>
      <c r="AN91" s="34"/>
      <c r="AO91" s="34"/>
      <c r="AP91" s="34"/>
      <c r="AQ91" s="34"/>
      <c r="AR91" s="34"/>
      <c r="AS91" s="34"/>
      <c r="AT91" s="34"/>
      <c r="AU91" s="34"/>
      <c r="AV91" s="34"/>
      <c r="AW91" s="34"/>
      <c r="AX91" s="34"/>
      <c r="AY91" s="329">
        <f t="shared" si="6"/>
        <v>0</v>
      </c>
      <c r="BA91" s="240">
        <f t="shared" si="7"/>
        <v>0</v>
      </c>
      <c r="BC91" s="27">
        <f t="shared" si="8"/>
        <v>0</v>
      </c>
    </row>
    <row r="92" spans="1:89" s="40" customFormat="1" ht="21" customHeight="1" x14ac:dyDescent="0.25">
      <c r="A92" s="65"/>
      <c r="B92" s="65"/>
      <c r="C92" s="27" t="s">
        <v>174</v>
      </c>
      <c r="D92" s="28" t="s">
        <v>1113</v>
      </c>
      <c r="E92" s="41">
        <v>43109</v>
      </c>
      <c r="F92" s="44">
        <v>43124</v>
      </c>
      <c r="G92" s="378" t="s">
        <v>740</v>
      </c>
      <c r="H92" s="429"/>
      <c r="I92" s="31">
        <v>0</v>
      </c>
      <c r="J92" s="54">
        <v>0</v>
      </c>
      <c r="K92" s="31">
        <v>0</v>
      </c>
      <c r="L92" s="32">
        <v>0</v>
      </c>
      <c r="M92" s="31">
        <v>0</v>
      </c>
      <c r="N92" s="32">
        <v>0</v>
      </c>
      <c r="O92" s="31">
        <v>0</v>
      </c>
      <c r="P92" s="32">
        <v>0</v>
      </c>
      <c r="Q92" s="31">
        <v>0</v>
      </c>
      <c r="R92" s="375">
        <v>0</v>
      </c>
      <c r="S92" s="31">
        <v>0</v>
      </c>
      <c r="T92" s="375">
        <v>0</v>
      </c>
      <c r="U92" s="31">
        <v>0</v>
      </c>
      <c r="V92" s="375">
        <v>0</v>
      </c>
      <c r="W92" s="31">
        <v>0</v>
      </c>
      <c r="X92" s="375">
        <v>0</v>
      </c>
      <c r="Y92" s="31">
        <v>0</v>
      </c>
      <c r="Z92" s="375">
        <v>0</v>
      </c>
      <c r="AA92" s="31">
        <v>0</v>
      </c>
      <c r="AB92" s="31">
        <v>0</v>
      </c>
      <c r="AC92" s="31">
        <v>0</v>
      </c>
      <c r="AD92" s="33"/>
      <c r="AE92" s="33"/>
      <c r="AF92" s="33"/>
      <c r="AG92" s="33"/>
      <c r="AH92" s="33"/>
      <c r="AI92" s="33"/>
      <c r="AJ92" s="33"/>
      <c r="AK92" s="33"/>
      <c r="AL92" s="34"/>
      <c r="AM92" s="34"/>
      <c r="AN92" s="34"/>
      <c r="AO92" s="34"/>
      <c r="AP92" s="34"/>
      <c r="AQ92" s="34"/>
      <c r="AR92" s="34"/>
      <c r="AS92" s="34"/>
      <c r="AT92" s="34"/>
      <c r="AU92" s="34"/>
      <c r="AV92" s="34"/>
      <c r="AW92" s="34"/>
      <c r="AX92" s="34"/>
      <c r="AY92" s="329">
        <f t="shared" si="6"/>
        <v>0</v>
      </c>
      <c r="BA92" s="240">
        <f t="shared" si="7"/>
        <v>0</v>
      </c>
      <c r="BC92" s="27">
        <f t="shared" si="8"/>
        <v>0</v>
      </c>
      <c r="BD92" s="357"/>
      <c r="BE92" s="357"/>
      <c r="BF92" s="357"/>
      <c r="BG92" s="357"/>
      <c r="BH92" s="357"/>
      <c r="BI92" s="357"/>
      <c r="BJ92" s="357"/>
      <c r="BK92" s="357"/>
      <c r="BL92" s="357"/>
      <c r="BM92" s="357"/>
      <c r="BN92" s="357"/>
      <c r="BO92" s="357"/>
      <c r="BP92" s="357"/>
      <c r="BQ92" s="357"/>
      <c r="BR92" s="357"/>
      <c r="BS92" s="357"/>
      <c r="BT92" s="357"/>
      <c r="BU92" s="357"/>
      <c r="BV92" s="357"/>
      <c r="BW92" s="357"/>
      <c r="BX92" s="357"/>
      <c r="BY92" s="357"/>
      <c r="BZ92" s="357"/>
      <c r="CA92" s="357"/>
      <c r="CB92" s="357"/>
      <c r="CC92" s="357"/>
      <c r="CD92" s="357"/>
      <c r="CE92" s="357"/>
      <c r="CF92" s="357"/>
      <c r="CG92" s="357"/>
      <c r="CH92" s="357"/>
      <c r="CI92" s="357"/>
      <c r="CJ92" s="357"/>
      <c r="CK92" s="357"/>
    </row>
    <row r="93" spans="1:89" s="40" customFormat="1" ht="21" customHeight="1" x14ac:dyDescent="0.25">
      <c r="A93" s="65"/>
      <c r="B93" s="65"/>
      <c r="C93" s="27" t="s">
        <v>175</v>
      </c>
      <c r="D93" s="28" t="s">
        <v>193</v>
      </c>
      <c r="E93" s="45">
        <v>43259</v>
      </c>
      <c r="F93" s="44">
        <v>22790</v>
      </c>
      <c r="G93" s="378" t="s">
        <v>740</v>
      </c>
      <c r="H93" s="429"/>
      <c r="I93" s="31">
        <v>0</v>
      </c>
      <c r="J93" s="32">
        <v>0</v>
      </c>
      <c r="K93" s="31">
        <v>0</v>
      </c>
      <c r="L93" s="32">
        <v>0</v>
      </c>
      <c r="M93" s="31">
        <v>0</v>
      </c>
      <c r="N93" s="32">
        <v>0</v>
      </c>
      <c r="O93" s="31">
        <v>0</v>
      </c>
      <c r="P93" s="32">
        <v>0</v>
      </c>
      <c r="Q93" s="31">
        <v>0</v>
      </c>
      <c r="R93" s="375">
        <v>0</v>
      </c>
      <c r="S93" s="31">
        <v>0</v>
      </c>
      <c r="T93" s="375">
        <v>0</v>
      </c>
      <c r="U93" s="31">
        <v>0</v>
      </c>
      <c r="V93" s="375">
        <v>0</v>
      </c>
      <c r="W93" s="31">
        <v>0</v>
      </c>
      <c r="X93" s="375">
        <v>0</v>
      </c>
      <c r="Y93" s="31">
        <v>0</v>
      </c>
      <c r="Z93" s="375">
        <v>0</v>
      </c>
      <c r="AA93" s="31">
        <v>0</v>
      </c>
      <c r="AB93" s="31">
        <v>0</v>
      </c>
      <c r="AC93" s="31">
        <v>0</v>
      </c>
      <c r="AD93" s="33"/>
      <c r="AE93" s="33"/>
      <c r="AF93" s="33"/>
      <c r="AG93" s="33"/>
      <c r="AH93" s="33"/>
      <c r="AI93" s="33"/>
      <c r="AJ93" s="33"/>
      <c r="AK93" s="33"/>
      <c r="AL93" s="34"/>
      <c r="AM93" s="34"/>
      <c r="AN93" s="34"/>
      <c r="AO93" s="34"/>
      <c r="AP93" s="34"/>
      <c r="AQ93" s="34"/>
      <c r="AR93" s="34"/>
      <c r="AS93" s="34"/>
      <c r="AT93" s="34"/>
      <c r="AU93" s="34"/>
      <c r="AV93" s="34"/>
      <c r="AW93" s="34"/>
      <c r="AX93" s="34"/>
      <c r="AY93" s="329">
        <f t="shared" si="6"/>
        <v>0</v>
      </c>
      <c r="BA93" s="240">
        <f t="shared" si="7"/>
        <v>0</v>
      </c>
      <c r="BC93" s="27">
        <f t="shared" si="8"/>
        <v>0</v>
      </c>
      <c r="BD93" s="357"/>
      <c r="BE93" s="357"/>
      <c r="BF93" s="357"/>
      <c r="BG93" s="357"/>
      <c r="BH93" s="357"/>
      <c r="BI93" s="357"/>
      <c r="BJ93" s="357"/>
      <c r="BK93" s="357"/>
      <c r="BL93" s="357"/>
      <c r="BM93" s="357"/>
      <c r="BN93" s="357"/>
      <c r="BO93" s="357"/>
      <c r="BP93" s="357"/>
      <c r="BQ93" s="357"/>
      <c r="BR93" s="357"/>
      <c r="BS93" s="357"/>
      <c r="BT93" s="357"/>
      <c r="BU93" s="357"/>
      <c r="BV93" s="357"/>
      <c r="BW93" s="357"/>
      <c r="BX93" s="357"/>
      <c r="BY93" s="357"/>
      <c r="BZ93" s="357"/>
      <c r="CA93" s="357"/>
      <c r="CB93" s="357"/>
      <c r="CC93" s="357"/>
      <c r="CD93" s="357"/>
      <c r="CE93" s="357"/>
      <c r="CF93" s="357"/>
      <c r="CG93" s="357"/>
      <c r="CH93" s="357"/>
      <c r="CI93" s="357"/>
      <c r="CJ93" s="357"/>
      <c r="CK93" s="357"/>
    </row>
    <row r="94" spans="1:89" s="40" customFormat="1" ht="21" customHeight="1" x14ac:dyDescent="0.25">
      <c r="A94" s="65"/>
      <c r="B94" s="65"/>
      <c r="C94" s="27" t="s">
        <v>177</v>
      </c>
      <c r="D94" s="28" t="s">
        <v>1393</v>
      </c>
      <c r="E94" s="41">
        <v>43559</v>
      </c>
      <c r="F94" s="44">
        <v>41064</v>
      </c>
      <c r="G94" s="378" t="s">
        <v>351</v>
      </c>
      <c r="H94" s="429"/>
      <c r="I94" s="31">
        <v>0</v>
      </c>
      <c r="J94" s="32">
        <v>0</v>
      </c>
      <c r="K94" s="31">
        <v>0</v>
      </c>
      <c r="L94" s="32">
        <v>0</v>
      </c>
      <c r="M94" s="31">
        <v>0</v>
      </c>
      <c r="N94" s="32">
        <v>0</v>
      </c>
      <c r="O94" s="31">
        <v>0</v>
      </c>
      <c r="P94" s="32">
        <v>0</v>
      </c>
      <c r="Q94" s="31">
        <v>0</v>
      </c>
      <c r="R94" s="375">
        <v>0</v>
      </c>
      <c r="S94" s="31">
        <v>0</v>
      </c>
      <c r="T94" s="375">
        <v>0</v>
      </c>
      <c r="U94" s="31">
        <v>0</v>
      </c>
      <c r="V94" s="375">
        <v>0</v>
      </c>
      <c r="W94" s="31">
        <v>0</v>
      </c>
      <c r="X94" s="375">
        <v>0</v>
      </c>
      <c r="Y94" s="31">
        <v>0</v>
      </c>
      <c r="Z94" s="375">
        <v>0</v>
      </c>
      <c r="AA94" s="31">
        <v>0</v>
      </c>
      <c r="AB94" s="31">
        <v>0</v>
      </c>
      <c r="AC94" s="31">
        <v>0</v>
      </c>
      <c r="AD94" s="33"/>
      <c r="AE94" s="33"/>
      <c r="AF94" s="33"/>
      <c r="AG94" s="33"/>
      <c r="AH94" s="33"/>
      <c r="AI94" s="33"/>
      <c r="AJ94" s="33"/>
      <c r="AK94" s="33"/>
      <c r="AL94" s="34"/>
      <c r="AM94" s="34"/>
      <c r="AN94" s="34"/>
      <c r="AO94" s="34"/>
      <c r="AP94" s="34"/>
      <c r="AQ94" s="34"/>
      <c r="AR94" s="34"/>
      <c r="AS94" s="34"/>
      <c r="AT94" s="34"/>
      <c r="AU94" s="34"/>
      <c r="AV94" s="34"/>
      <c r="AW94" s="34"/>
      <c r="AX94" s="34"/>
      <c r="AY94" s="329">
        <f t="shared" si="6"/>
        <v>0</v>
      </c>
      <c r="BA94" s="240">
        <f t="shared" si="7"/>
        <v>0</v>
      </c>
      <c r="BC94" s="27">
        <f t="shared" si="8"/>
        <v>0</v>
      </c>
      <c r="BD94" s="357"/>
      <c r="BE94" s="357"/>
      <c r="BF94" s="357"/>
      <c r="BG94" s="357"/>
      <c r="BH94" s="357"/>
      <c r="BI94" s="357"/>
      <c r="BJ94" s="357"/>
      <c r="BK94" s="357"/>
      <c r="BL94" s="357"/>
      <c r="BM94" s="357"/>
      <c r="BN94" s="357"/>
      <c r="BO94" s="357"/>
      <c r="BP94" s="357"/>
      <c r="BQ94" s="357"/>
      <c r="BR94" s="357"/>
      <c r="BS94" s="357"/>
      <c r="BT94" s="357"/>
      <c r="BU94" s="357"/>
      <c r="BV94" s="357"/>
      <c r="BW94" s="357"/>
      <c r="BX94" s="357"/>
      <c r="BY94" s="357"/>
      <c r="BZ94" s="357"/>
      <c r="CA94" s="357"/>
      <c r="CB94" s="357"/>
      <c r="CC94" s="357"/>
      <c r="CD94" s="357"/>
      <c r="CE94" s="357"/>
      <c r="CF94" s="357"/>
      <c r="CG94" s="357"/>
      <c r="CH94" s="357"/>
      <c r="CI94" s="357"/>
      <c r="CJ94" s="357"/>
      <c r="CK94" s="357"/>
    </row>
    <row r="95" spans="1:89" s="40" customFormat="1" ht="21" customHeight="1" x14ac:dyDescent="0.25">
      <c r="A95" s="65"/>
      <c r="B95" s="65"/>
      <c r="C95" s="27" t="s">
        <v>178</v>
      </c>
      <c r="D95" s="28" t="s">
        <v>1502</v>
      </c>
      <c r="E95" s="41">
        <v>43972</v>
      </c>
      <c r="F95" s="44">
        <v>29290</v>
      </c>
      <c r="G95" s="378" t="s">
        <v>351</v>
      </c>
      <c r="H95" s="429"/>
      <c r="I95" s="31">
        <v>0</v>
      </c>
      <c r="J95" s="32">
        <v>0</v>
      </c>
      <c r="K95" s="31">
        <v>0</v>
      </c>
      <c r="L95" s="32">
        <v>0</v>
      </c>
      <c r="M95" s="31">
        <v>0</v>
      </c>
      <c r="N95" s="32">
        <v>0</v>
      </c>
      <c r="O95" s="31">
        <v>0</v>
      </c>
      <c r="P95" s="32">
        <v>0</v>
      </c>
      <c r="Q95" s="31">
        <v>0</v>
      </c>
      <c r="R95" s="375">
        <v>0</v>
      </c>
      <c r="S95" s="31">
        <v>0</v>
      </c>
      <c r="T95" s="375">
        <v>0</v>
      </c>
      <c r="U95" s="31">
        <v>0</v>
      </c>
      <c r="V95" s="375">
        <v>0</v>
      </c>
      <c r="W95" s="31">
        <v>0</v>
      </c>
      <c r="X95" s="375">
        <v>0</v>
      </c>
      <c r="Y95" s="31">
        <v>0</v>
      </c>
      <c r="Z95" s="375">
        <v>0</v>
      </c>
      <c r="AA95" s="31">
        <v>0</v>
      </c>
      <c r="AB95" s="31">
        <v>0</v>
      </c>
      <c r="AC95" s="31">
        <v>0</v>
      </c>
      <c r="AD95" s="33"/>
      <c r="AE95" s="33"/>
      <c r="AF95" s="33"/>
      <c r="AG95" s="33"/>
      <c r="AH95" s="33"/>
      <c r="AI95" s="33"/>
      <c r="AJ95" s="33"/>
      <c r="AK95" s="33"/>
      <c r="AL95" s="34"/>
      <c r="AM95" s="34"/>
      <c r="AN95" s="34"/>
      <c r="AO95" s="34"/>
      <c r="AP95" s="34"/>
      <c r="AQ95" s="34"/>
      <c r="AR95" s="34"/>
      <c r="AS95" s="34"/>
      <c r="AT95" s="34"/>
      <c r="AU95" s="34"/>
      <c r="AV95" s="34"/>
      <c r="AW95" s="34"/>
      <c r="AX95" s="34"/>
      <c r="AY95" s="329">
        <f t="shared" si="6"/>
        <v>0</v>
      </c>
      <c r="BA95" s="240">
        <f t="shared" si="7"/>
        <v>0</v>
      </c>
      <c r="BC95" s="27">
        <f t="shared" si="8"/>
        <v>0</v>
      </c>
      <c r="BD95" s="357"/>
      <c r="BE95" s="357"/>
      <c r="BF95" s="357"/>
      <c r="BG95" s="357"/>
      <c r="BH95" s="357"/>
      <c r="BI95" s="357"/>
      <c r="BJ95" s="357"/>
      <c r="BK95" s="357"/>
      <c r="BL95" s="357"/>
      <c r="BM95" s="357"/>
      <c r="BN95" s="357"/>
      <c r="BO95" s="357"/>
      <c r="BP95" s="357"/>
      <c r="BQ95" s="357"/>
      <c r="BR95" s="357"/>
      <c r="BS95" s="357"/>
      <c r="BT95" s="357"/>
      <c r="BU95" s="357"/>
      <c r="BV95" s="357"/>
      <c r="BW95" s="357"/>
      <c r="BX95" s="357"/>
      <c r="BY95" s="357"/>
      <c r="BZ95" s="357"/>
      <c r="CA95" s="357"/>
      <c r="CB95" s="357"/>
      <c r="CC95" s="357"/>
      <c r="CD95" s="357"/>
      <c r="CE95" s="357"/>
      <c r="CF95" s="357"/>
      <c r="CG95" s="357"/>
      <c r="CH95" s="357"/>
      <c r="CI95" s="357"/>
      <c r="CJ95" s="357"/>
      <c r="CK95" s="357"/>
    </row>
    <row r="96" spans="1:89" s="40" customFormat="1" ht="21" customHeight="1" x14ac:dyDescent="0.25">
      <c r="A96" s="65"/>
      <c r="B96" s="65"/>
      <c r="C96" s="27" t="s">
        <v>180</v>
      </c>
      <c r="D96" s="28" t="s">
        <v>1315</v>
      </c>
      <c r="E96" s="41">
        <v>43986</v>
      </c>
      <c r="F96" s="396">
        <v>44580</v>
      </c>
      <c r="G96" s="378" t="s">
        <v>351</v>
      </c>
      <c r="H96" s="429"/>
      <c r="I96" s="31">
        <v>0</v>
      </c>
      <c r="J96" s="54">
        <v>0</v>
      </c>
      <c r="K96" s="31">
        <v>0</v>
      </c>
      <c r="L96" s="32">
        <v>0</v>
      </c>
      <c r="M96" s="31">
        <v>0</v>
      </c>
      <c r="N96" s="32">
        <v>0</v>
      </c>
      <c r="O96" s="31">
        <v>0</v>
      </c>
      <c r="P96" s="32">
        <v>0</v>
      </c>
      <c r="Q96" s="31">
        <v>0</v>
      </c>
      <c r="R96" s="375">
        <v>0</v>
      </c>
      <c r="S96" s="31">
        <v>0</v>
      </c>
      <c r="T96" s="375">
        <v>0</v>
      </c>
      <c r="U96" s="31">
        <v>0</v>
      </c>
      <c r="V96" s="375">
        <v>0</v>
      </c>
      <c r="W96" s="31">
        <v>0</v>
      </c>
      <c r="X96" s="375">
        <v>0</v>
      </c>
      <c r="Y96" s="31">
        <v>0</v>
      </c>
      <c r="Z96" s="375">
        <v>0</v>
      </c>
      <c r="AA96" s="31">
        <v>0</v>
      </c>
      <c r="AB96" s="31">
        <v>0</v>
      </c>
      <c r="AC96" s="31">
        <v>0</v>
      </c>
      <c r="AD96" s="33"/>
      <c r="AE96" s="33"/>
      <c r="AF96" s="33"/>
      <c r="AG96" s="33"/>
      <c r="AH96" s="33"/>
      <c r="AI96" s="33"/>
      <c r="AJ96" s="33"/>
      <c r="AK96" s="33"/>
      <c r="AL96" s="34"/>
      <c r="AM96" s="34"/>
      <c r="AN96" s="34"/>
      <c r="AO96" s="34"/>
      <c r="AP96" s="34"/>
      <c r="AQ96" s="34"/>
      <c r="AR96" s="34"/>
      <c r="AS96" s="34"/>
      <c r="AT96" s="34"/>
      <c r="AU96" s="34"/>
      <c r="AV96" s="34"/>
      <c r="AW96" s="34"/>
      <c r="AX96" s="34"/>
      <c r="AY96" s="329">
        <f t="shared" si="6"/>
        <v>0</v>
      </c>
      <c r="BA96" s="240">
        <f t="shared" si="7"/>
        <v>0</v>
      </c>
      <c r="BC96" s="27">
        <f t="shared" si="8"/>
        <v>0</v>
      </c>
      <c r="BD96" s="357"/>
      <c r="BE96" s="357"/>
      <c r="BF96" s="357"/>
      <c r="BG96" s="357"/>
      <c r="BH96" s="357"/>
      <c r="BI96" s="357"/>
      <c r="BJ96" s="357"/>
      <c r="BK96" s="357"/>
      <c r="BL96" s="357"/>
      <c r="BM96" s="357"/>
      <c r="BN96" s="357"/>
      <c r="BO96" s="357"/>
      <c r="BP96" s="357"/>
      <c r="BQ96" s="357"/>
      <c r="BR96" s="357"/>
      <c r="BS96" s="357"/>
      <c r="BT96" s="357"/>
      <c r="BU96" s="357"/>
      <c r="BV96" s="357"/>
      <c r="BW96" s="357"/>
      <c r="BX96" s="357"/>
      <c r="BY96" s="357"/>
      <c r="BZ96" s="357"/>
      <c r="CA96" s="357"/>
      <c r="CB96" s="357"/>
      <c r="CC96" s="357"/>
      <c r="CD96" s="357"/>
      <c r="CE96" s="357"/>
      <c r="CF96" s="357"/>
      <c r="CG96" s="357"/>
      <c r="CH96" s="357"/>
      <c r="CI96" s="357"/>
      <c r="CJ96" s="357"/>
      <c r="CK96" s="357"/>
    </row>
    <row r="97" spans="1:89" s="40" customFormat="1" ht="21" customHeight="1" x14ac:dyDescent="0.25">
      <c r="A97" s="65"/>
      <c r="B97" s="65"/>
      <c r="C97" s="27" t="s">
        <v>182</v>
      </c>
      <c r="D97" s="28" t="s">
        <v>1473</v>
      </c>
      <c r="E97" s="29">
        <v>44272</v>
      </c>
      <c r="F97" s="396">
        <v>38474</v>
      </c>
      <c r="G97" s="378" t="s">
        <v>1468</v>
      </c>
      <c r="H97" s="429"/>
      <c r="I97" s="27">
        <v>0</v>
      </c>
      <c r="J97" s="380">
        <v>0</v>
      </c>
      <c r="K97" s="31">
        <v>0</v>
      </c>
      <c r="L97" s="375">
        <v>0</v>
      </c>
      <c r="M97" s="31">
        <v>0</v>
      </c>
      <c r="N97" s="375">
        <v>0</v>
      </c>
      <c r="O97" s="31">
        <v>0</v>
      </c>
      <c r="P97" s="375">
        <v>0</v>
      </c>
      <c r="Q97" s="31">
        <v>0</v>
      </c>
      <c r="R97" s="375">
        <v>0</v>
      </c>
      <c r="S97" s="31">
        <v>0</v>
      </c>
      <c r="T97" s="375">
        <v>0</v>
      </c>
      <c r="U97" s="31">
        <v>0</v>
      </c>
      <c r="V97" s="375">
        <v>0</v>
      </c>
      <c r="W97" s="31">
        <v>0</v>
      </c>
      <c r="X97" s="375">
        <v>0</v>
      </c>
      <c r="Y97" s="31">
        <v>0</v>
      </c>
      <c r="Z97" s="375">
        <v>0</v>
      </c>
      <c r="AA97" s="31">
        <v>0</v>
      </c>
      <c r="AB97" s="31">
        <v>0</v>
      </c>
      <c r="AC97" s="31">
        <v>0</v>
      </c>
      <c r="AD97" s="33"/>
      <c r="AE97" s="33"/>
      <c r="AF97" s="33"/>
      <c r="AG97" s="33"/>
      <c r="AH97" s="33"/>
      <c r="AI97" s="33"/>
      <c r="AJ97" s="33"/>
      <c r="AK97" s="33"/>
      <c r="AL97" s="34"/>
      <c r="AM97" s="34"/>
      <c r="AN97" s="34"/>
      <c r="AO97" s="34"/>
      <c r="AP97" s="34"/>
      <c r="AQ97" s="34"/>
      <c r="AR97" s="34"/>
      <c r="AS97" s="34"/>
      <c r="AT97" s="34"/>
      <c r="AU97" s="34"/>
      <c r="AV97" s="34"/>
      <c r="AW97" s="34"/>
      <c r="AX97" s="34"/>
      <c r="AY97" s="329">
        <f t="shared" si="6"/>
        <v>0</v>
      </c>
      <c r="BA97" s="240">
        <f t="shared" si="7"/>
        <v>0</v>
      </c>
      <c r="BC97" s="27">
        <f t="shared" si="8"/>
        <v>0</v>
      </c>
    </row>
    <row r="98" spans="1:89" s="40" customFormat="1" ht="21" customHeight="1" x14ac:dyDescent="0.25">
      <c r="A98" s="65"/>
      <c r="B98" s="65"/>
      <c r="C98" s="27" t="s">
        <v>183</v>
      </c>
      <c r="D98" s="28" t="s">
        <v>1240</v>
      </c>
      <c r="E98" s="41">
        <v>44323</v>
      </c>
      <c r="F98" s="396">
        <v>44313</v>
      </c>
      <c r="G98" s="378" t="s">
        <v>740</v>
      </c>
      <c r="H98" s="429"/>
      <c r="I98" s="31">
        <v>0</v>
      </c>
      <c r="J98" s="32">
        <v>0</v>
      </c>
      <c r="K98" s="31">
        <v>0</v>
      </c>
      <c r="L98" s="32">
        <v>0</v>
      </c>
      <c r="M98" s="31">
        <v>0</v>
      </c>
      <c r="N98" s="32">
        <v>0</v>
      </c>
      <c r="O98" s="31">
        <v>0</v>
      </c>
      <c r="P98" s="32">
        <v>0</v>
      </c>
      <c r="Q98" s="31">
        <v>0</v>
      </c>
      <c r="R98" s="375">
        <v>0</v>
      </c>
      <c r="S98" s="31">
        <v>0</v>
      </c>
      <c r="T98" s="375">
        <v>0</v>
      </c>
      <c r="U98" s="31">
        <v>0</v>
      </c>
      <c r="V98" s="375">
        <v>0</v>
      </c>
      <c r="W98" s="31">
        <v>0</v>
      </c>
      <c r="X98" s="375">
        <v>0</v>
      </c>
      <c r="Y98" s="31">
        <v>0</v>
      </c>
      <c r="Z98" s="375">
        <v>0</v>
      </c>
      <c r="AA98" s="31">
        <v>0</v>
      </c>
      <c r="AB98" s="31">
        <v>0</v>
      </c>
      <c r="AC98" s="31">
        <v>0</v>
      </c>
      <c r="AD98" s="33"/>
      <c r="AE98" s="33"/>
      <c r="AF98" s="33"/>
      <c r="AG98" s="33"/>
      <c r="AH98" s="33"/>
      <c r="AI98" s="33"/>
      <c r="AJ98" s="33"/>
      <c r="AK98" s="33"/>
      <c r="AL98" s="34"/>
      <c r="AM98" s="34"/>
      <c r="AN98" s="34"/>
      <c r="AO98" s="34"/>
      <c r="AP98" s="34"/>
      <c r="AQ98" s="34"/>
      <c r="AR98" s="34"/>
      <c r="AS98" s="34"/>
      <c r="AT98" s="34"/>
      <c r="AU98" s="34"/>
      <c r="AV98" s="34"/>
      <c r="AW98" s="34"/>
      <c r="AX98" s="34"/>
      <c r="AY98" s="329">
        <f t="shared" si="6"/>
        <v>0</v>
      </c>
      <c r="BA98" s="240">
        <f t="shared" si="7"/>
        <v>0</v>
      </c>
      <c r="BC98" s="27">
        <f t="shared" si="8"/>
        <v>0</v>
      </c>
      <c r="BD98" s="357"/>
      <c r="BE98" s="357"/>
      <c r="BF98" s="357"/>
      <c r="BG98" s="357"/>
      <c r="BH98" s="357"/>
      <c r="BI98" s="357"/>
      <c r="BJ98" s="357"/>
      <c r="BK98" s="357"/>
      <c r="BL98" s="357"/>
      <c r="BM98" s="357"/>
      <c r="BN98" s="357"/>
      <c r="BO98" s="357"/>
      <c r="BP98" s="357"/>
      <c r="BQ98" s="357"/>
      <c r="BR98" s="357"/>
      <c r="BS98" s="357"/>
      <c r="BT98" s="357"/>
      <c r="BU98" s="357"/>
      <c r="BV98" s="357"/>
      <c r="BW98" s="357"/>
      <c r="BX98" s="357"/>
      <c r="BY98" s="357"/>
      <c r="BZ98" s="357"/>
      <c r="CA98" s="357"/>
      <c r="CB98" s="357"/>
      <c r="CC98" s="357"/>
      <c r="CD98" s="357"/>
      <c r="CE98" s="357"/>
      <c r="CF98" s="357"/>
      <c r="CG98" s="357"/>
      <c r="CH98" s="357"/>
      <c r="CI98" s="357"/>
      <c r="CJ98" s="357"/>
      <c r="CK98" s="357"/>
    </row>
    <row r="99" spans="1:89" s="40" customFormat="1" ht="21" customHeight="1" x14ac:dyDescent="0.25">
      <c r="A99" s="65"/>
      <c r="B99" s="65"/>
      <c r="C99" s="27" t="s">
        <v>184</v>
      </c>
      <c r="D99" s="28" t="s">
        <v>1287</v>
      </c>
      <c r="E99" s="41">
        <v>44347</v>
      </c>
      <c r="F99" s="396">
        <v>44326</v>
      </c>
      <c r="G99" s="378" t="s">
        <v>740</v>
      </c>
      <c r="H99" s="429"/>
      <c r="I99" s="31">
        <v>0</v>
      </c>
      <c r="J99" s="32">
        <v>0</v>
      </c>
      <c r="K99" s="31">
        <v>0</v>
      </c>
      <c r="L99" s="32">
        <v>0</v>
      </c>
      <c r="M99" s="31">
        <v>0</v>
      </c>
      <c r="N99" s="32">
        <v>0</v>
      </c>
      <c r="O99" s="31">
        <v>0</v>
      </c>
      <c r="P99" s="32">
        <v>0</v>
      </c>
      <c r="Q99" s="31">
        <v>0</v>
      </c>
      <c r="R99" s="375">
        <v>0</v>
      </c>
      <c r="S99" s="31">
        <v>0</v>
      </c>
      <c r="T99" s="375">
        <v>0</v>
      </c>
      <c r="U99" s="31">
        <v>0</v>
      </c>
      <c r="V99" s="375">
        <v>0</v>
      </c>
      <c r="W99" s="31">
        <v>0</v>
      </c>
      <c r="X99" s="375">
        <v>0</v>
      </c>
      <c r="Y99" s="31">
        <v>0</v>
      </c>
      <c r="Z99" s="375">
        <v>0</v>
      </c>
      <c r="AA99" s="31">
        <v>0</v>
      </c>
      <c r="AB99" s="31">
        <v>0</v>
      </c>
      <c r="AC99" s="31">
        <v>0</v>
      </c>
      <c r="AD99" s="33"/>
      <c r="AE99" s="33"/>
      <c r="AF99" s="33"/>
      <c r="AG99" s="33"/>
      <c r="AH99" s="33"/>
      <c r="AI99" s="33"/>
      <c r="AJ99" s="33"/>
      <c r="AK99" s="33"/>
      <c r="AL99" s="34"/>
      <c r="AM99" s="34"/>
      <c r="AN99" s="34"/>
      <c r="AO99" s="34"/>
      <c r="AP99" s="34"/>
      <c r="AQ99" s="34"/>
      <c r="AR99" s="34"/>
      <c r="AS99" s="34"/>
      <c r="AT99" s="34"/>
      <c r="AU99" s="34"/>
      <c r="AV99" s="34"/>
      <c r="AW99" s="34"/>
      <c r="AX99" s="34"/>
      <c r="AY99" s="329">
        <f t="shared" si="6"/>
        <v>0</v>
      </c>
      <c r="BA99" s="240">
        <f t="shared" si="7"/>
        <v>0</v>
      </c>
      <c r="BC99" s="27">
        <f t="shared" si="8"/>
        <v>0</v>
      </c>
      <c r="BD99" s="357"/>
      <c r="BE99" s="357"/>
      <c r="BF99" s="357"/>
      <c r="BG99" s="357"/>
      <c r="BH99" s="357"/>
      <c r="BI99" s="357"/>
      <c r="BJ99" s="357"/>
      <c r="BK99" s="357"/>
      <c r="BL99" s="357"/>
      <c r="BM99" s="357"/>
      <c r="BN99" s="357"/>
      <c r="BO99" s="357"/>
      <c r="BP99" s="357"/>
      <c r="BQ99" s="357"/>
      <c r="BR99" s="357"/>
      <c r="BS99" s="357"/>
      <c r="BT99" s="357"/>
      <c r="BU99" s="357"/>
      <c r="BV99" s="357"/>
      <c r="BW99" s="357"/>
      <c r="BX99" s="357"/>
      <c r="BY99" s="357"/>
      <c r="BZ99" s="357"/>
      <c r="CA99" s="357"/>
      <c r="CB99" s="357"/>
      <c r="CC99" s="357"/>
      <c r="CD99" s="357"/>
      <c r="CE99" s="357"/>
      <c r="CF99" s="357"/>
      <c r="CG99" s="357"/>
      <c r="CH99" s="357"/>
      <c r="CI99" s="357"/>
      <c r="CJ99" s="357"/>
      <c r="CK99" s="357"/>
    </row>
    <row r="100" spans="1:89" s="40" customFormat="1" ht="21" customHeight="1" x14ac:dyDescent="0.25">
      <c r="A100" s="65"/>
      <c r="B100" s="65"/>
      <c r="C100" s="27" t="s">
        <v>186</v>
      </c>
      <c r="D100" s="28" t="s">
        <v>1357</v>
      </c>
      <c r="E100" s="41">
        <v>44621</v>
      </c>
      <c r="F100" s="396">
        <v>37368</v>
      </c>
      <c r="G100" s="378" t="s">
        <v>351</v>
      </c>
      <c r="H100" s="429"/>
      <c r="I100" s="31">
        <v>0</v>
      </c>
      <c r="J100" s="32">
        <v>0</v>
      </c>
      <c r="K100" s="31">
        <v>0</v>
      </c>
      <c r="L100" s="32">
        <v>0</v>
      </c>
      <c r="M100" s="31">
        <v>0</v>
      </c>
      <c r="N100" s="32">
        <v>0</v>
      </c>
      <c r="O100" s="31">
        <v>0</v>
      </c>
      <c r="P100" s="32">
        <v>0</v>
      </c>
      <c r="Q100" s="31">
        <v>0</v>
      </c>
      <c r="R100" s="375">
        <v>0</v>
      </c>
      <c r="S100" s="31">
        <v>0</v>
      </c>
      <c r="T100" s="375">
        <v>0</v>
      </c>
      <c r="U100" s="31">
        <v>0</v>
      </c>
      <c r="V100" s="375">
        <v>0</v>
      </c>
      <c r="W100" s="31">
        <v>0</v>
      </c>
      <c r="X100" s="375">
        <v>0</v>
      </c>
      <c r="Y100" s="31">
        <v>0</v>
      </c>
      <c r="Z100" s="375">
        <v>0</v>
      </c>
      <c r="AA100" s="31">
        <v>0</v>
      </c>
      <c r="AB100" s="31">
        <v>0</v>
      </c>
      <c r="AC100" s="31">
        <v>0</v>
      </c>
      <c r="AD100" s="33"/>
      <c r="AE100" s="33"/>
      <c r="AF100" s="33"/>
      <c r="AG100" s="33"/>
      <c r="AH100" s="33"/>
      <c r="AI100" s="33"/>
      <c r="AJ100" s="33"/>
      <c r="AK100" s="33"/>
      <c r="AL100" s="34"/>
      <c r="AM100" s="34"/>
      <c r="AN100" s="34"/>
      <c r="AO100" s="34"/>
      <c r="AP100" s="34"/>
      <c r="AQ100" s="34"/>
      <c r="AR100" s="34"/>
      <c r="AS100" s="34"/>
      <c r="AT100" s="34"/>
      <c r="AU100" s="34"/>
      <c r="AV100" s="34"/>
      <c r="AW100" s="34"/>
      <c r="AX100" s="34"/>
      <c r="AY100" s="329">
        <f t="shared" si="6"/>
        <v>0</v>
      </c>
      <c r="BA100" s="240">
        <f t="shared" si="7"/>
        <v>0</v>
      </c>
      <c r="BC100" s="27">
        <f t="shared" si="8"/>
        <v>0</v>
      </c>
      <c r="BD100" s="357"/>
      <c r="BE100" s="357"/>
      <c r="BF100" s="357"/>
      <c r="BG100" s="357"/>
      <c r="BH100" s="357"/>
      <c r="BI100" s="357"/>
      <c r="BJ100" s="357"/>
      <c r="BK100" s="357"/>
      <c r="BL100" s="357"/>
      <c r="BM100" s="357"/>
      <c r="BN100" s="357"/>
      <c r="BO100" s="357"/>
      <c r="BP100" s="357"/>
      <c r="BQ100" s="357"/>
      <c r="BR100" s="357"/>
      <c r="BS100" s="357"/>
      <c r="BT100" s="357"/>
      <c r="BU100" s="357"/>
      <c r="BV100" s="357"/>
      <c r="BW100" s="357"/>
      <c r="BX100" s="357"/>
      <c r="BY100" s="357"/>
      <c r="BZ100" s="357"/>
      <c r="CA100" s="357"/>
      <c r="CB100" s="357"/>
      <c r="CC100" s="357"/>
      <c r="CD100" s="357"/>
      <c r="CE100" s="357"/>
      <c r="CF100" s="357"/>
      <c r="CG100" s="357"/>
      <c r="CH100" s="357"/>
      <c r="CI100" s="357"/>
      <c r="CJ100" s="357"/>
      <c r="CK100" s="357"/>
    </row>
    <row r="101" spans="1:89" s="40" customFormat="1" ht="21" customHeight="1" x14ac:dyDescent="0.25">
      <c r="A101" s="65"/>
      <c r="B101" s="65"/>
      <c r="C101" s="27" t="s">
        <v>187</v>
      </c>
      <c r="D101" s="28" t="s">
        <v>1486</v>
      </c>
      <c r="E101" s="29">
        <v>44636</v>
      </c>
      <c r="F101" s="396">
        <v>42921</v>
      </c>
      <c r="G101" s="378" t="s">
        <v>1468</v>
      </c>
      <c r="H101" s="429"/>
      <c r="I101" s="27">
        <v>0</v>
      </c>
      <c r="J101" s="380">
        <v>0</v>
      </c>
      <c r="K101" s="31">
        <v>0</v>
      </c>
      <c r="L101" s="375">
        <v>0</v>
      </c>
      <c r="M101" s="31">
        <v>0</v>
      </c>
      <c r="N101" s="375">
        <v>0</v>
      </c>
      <c r="O101" s="31">
        <v>0</v>
      </c>
      <c r="P101" s="375">
        <v>0</v>
      </c>
      <c r="Q101" s="31">
        <v>0</v>
      </c>
      <c r="R101" s="375">
        <v>0</v>
      </c>
      <c r="S101" s="31">
        <v>0</v>
      </c>
      <c r="T101" s="375">
        <v>0</v>
      </c>
      <c r="U101" s="31">
        <v>0</v>
      </c>
      <c r="V101" s="375">
        <v>0</v>
      </c>
      <c r="W101" s="31">
        <v>0</v>
      </c>
      <c r="X101" s="375">
        <v>0</v>
      </c>
      <c r="Y101" s="31">
        <v>0</v>
      </c>
      <c r="Z101" s="375">
        <v>0</v>
      </c>
      <c r="AA101" s="31">
        <v>0</v>
      </c>
      <c r="AB101" s="31">
        <v>0</v>
      </c>
      <c r="AC101" s="31">
        <v>0</v>
      </c>
      <c r="AD101" s="33"/>
      <c r="AE101" s="33"/>
      <c r="AF101" s="33"/>
      <c r="AG101" s="33"/>
      <c r="AH101" s="33"/>
      <c r="AI101" s="33"/>
      <c r="AJ101" s="33"/>
      <c r="AK101" s="33"/>
      <c r="AL101" s="34"/>
      <c r="AM101" s="34"/>
      <c r="AN101" s="34"/>
      <c r="AO101" s="34"/>
      <c r="AP101" s="34"/>
      <c r="AQ101" s="34"/>
      <c r="AR101" s="34"/>
      <c r="AS101" s="34"/>
      <c r="AT101" s="34"/>
      <c r="AU101" s="34"/>
      <c r="AV101" s="34"/>
      <c r="AW101" s="34"/>
      <c r="AX101" s="34"/>
      <c r="AY101" s="329">
        <f t="shared" si="6"/>
        <v>0</v>
      </c>
      <c r="BA101" s="240">
        <f t="shared" si="7"/>
        <v>0</v>
      </c>
      <c r="BC101" s="27">
        <f t="shared" si="8"/>
        <v>0</v>
      </c>
    </row>
    <row r="102" spans="1:89" s="40" customFormat="1" ht="21" customHeight="1" x14ac:dyDescent="0.25">
      <c r="A102" s="65"/>
      <c r="B102" s="65"/>
      <c r="C102" s="27" t="s">
        <v>189</v>
      </c>
      <c r="D102" s="28" t="s">
        <v>1618</v>
      </c>
      <c r="E102" s="29">
        <v>44686</v>
      </c>
      <c r="F102" s="396">
        <v>44959</v>
      </c>
      <c r="G102" s="378" t="s">
        <v>1468</v>
      </c>
      <c r="H102" s="429"/>
      <c r="I102" s="27">
        <v>0</v>
      </c>
      <c r="J102" s="380">
        <v>0</v>
      </c>
      <c r="K102" s="31">
        <v>0</v>
      </c>
      <c r="L102" s="375">
        <v>0</v>
      </c>
      <c r="M102" s="31">
        <v>0</v>
      </c>
      <c r="N102" s="375">
        <v>0</v>
      </c>
      <c r="O102" s="31">
        <v>0</v>
      </c>
      <c r="P102" s="375">
        <v>0</v>
      </c>
      <c r="Q102" s="31">
        <v>0</v>
      </c>
      <c r="R102" s="375">
        <v>0</v>
      </c>
      <c r="S102" s="31">
        <v>0</v>
      </c>
      <c r="T102" s="375">
        <v>0</v>
      </c>
      <c r="U102" s="31">
        <v>0</v>
      </c>
      <c r="V102" s="375">
        <v>0</v>
      </c>
      <c r="W102" s="31">
        <v>0</v>
      </c>
      <c r="X102" s="375">
        <v>0</v>
      </c>
      <c r="Y102" s="31">
        <v>0</v>
      </c>
      <c r="Z102" s="375">
        <v>0</v>
      </c>
      <c r="AA102" s="31">
        <v>0</v>
      </c>
      <c r="AB102" s="31">
        <v>0</v>
      </c>
      <c r="AC102" s="31">
        <v>0</v>
      </c>
      <c r="AD102" s="33"/>
      <c r="AE102" s="33"/>
      <c r="AF102" s="33"/>
      <c r="AG102" s="33"/>
      <c r="AH102" s="33"/>
      <c r="AI102" s="33"/>
      <c r="AJ102" s="33"/>
      <c r="AK102" s="33"/>
      <c r="AL102" s="34"/>
      <c r="AM102" s="34"/>
      <c r="AN102" s="34"/>
      <c r="AO102" s="34"/>
      <c r="AP102" s="34"/>
      <c r="AQ102" s="34"/>
      <c r="AR102" s="34"/>
      <c r="AS102" s="34"/>
      <c r="AT102" s="34"/>
      <c r="AU102" s="34"/>
      <c r="AV102" s="34"/>
      <c r="AW102" s="34"/>
      <c r="AX102" s="34"/>
      <c r="AY102" s="329">
        <f t="shared" si="6"/>
        <v>0</v>
      </c>
      <c r="BA102" s="240">
        <f t="shared" si="7"/>
        <v>0</v>
      </c>
      <c r="BC102" s="27">
        <f t="shared" si="8"/>
        <v>0</v>
      </c>
    </row>
    <row r="103" spans="1:89" s="330" customFormat="1" ht="21" customHeight="1" x14ac:dyDescent="0.25">
      <c r="A103" s="65"/>
      <c r="B103" s="65"/>
      <c r="C103" s="27" t="s">
        <v>191</v>
      </c>
      <c r="D103" s="28" t="s">
        <v>1490</v>
      </c>
      <c r="E103" s="29">
        <v>44927</v>
      </c>
      <c r="F103" s="396">
        <v>44883</v>
      </c>
      <c r="G103" s="378" t="s">
        <v>1468</v>
      </c>
      <c r="H103" s="429"/>
      <c r="I103" s="27">
        <v>0</v>
      </c>
      <c r="J103" s="380">
        <v>0</v>
      </c>
      <c r="K103" s="31">
        <v>0</v>
      </c>
      <c r="L103" s="375">
        <v>0</v>
      </c>
      <c r="M103" s="31">
        <v>0</v>
      </c>
      <c r="N103" s="375">
        <v>0</v>
      </c>
      <c r="O103" s="31">
        <v>0</v>
      </c>
      <c r="P103" s="375">
        <v>0</v>
      </c>
      <c r="Q103" s="31">
        <v>0</v>
      </c>
      <c r="R103" s="375">
        <v>0</v>
      </c>
      <c r="S103" s="31">
        <v>0</v>
      </c>
      <c r="T103" s="375">
        <v>0</v>
      </c>
      <c r="U103" s="31">
        <v>0</v>
      </c>
      <c r="V103" s="375">
        <v>0</v>
      </c>
      <c r="W103" s="31">
        <v>0</v>
      </c>
      <c r="X103" s="375">
        <v>0</v>
      </c>
      <c r="Y103" s="31">
        <v>0</v>
      </c>
      <c r="Z103" s="375">
        <v>0</v>
      </c>
      <c r="AA103" s="31">
        <v>0</v>
      </c>
      <c r="AB103" s="31">
        <v>0</v>
      </c>
      <c r="AC103" s="31">
        <v>0</v>
      </c>
      <c r="AD103" s="33"/>
      <c r="AE103" s="33"/>
      <c r="AF103" s="33"/>
      <c r="AG103" s="33"/>
      <c r="AH103" s="33"/>
      <c r="AI103" s="33"/>
      <c r="AJ103" s="33"/>
      <c r="AK103" s="33"/>
      <c r="AL103" s="34"/>
      <c r="AM103" s="34"/>
      <c r="AN103" s="34"/>
      <c r="AO103" s="34"/>
      <c r="AP103" s="34"/>
      <c r="AQ103" s="34"/>
      <c r="AR103" s="34"/>
      <c r="AS103" s="34"/>
      <c r="AT103" s="34"/>
      <c r="AU103" s="34"/>
      <c r="AV103" s="34"/>
      <c r="AW103" s="34"/>
      <c r="AX103" s="34"/>
      <c r="AY103" s="329">
        <f t="shared" ref="AY103:AY111" si="9">COUNT(AD103:AK103)</f>
        <v>0</v>
      </c>
      <c r="AZ103" s="40"/>
      <c r="BA103" s="240">
        <f t="shared" ref="BA103:BA111" si="10">COUNT(AL103:AX103)</f>
        <v>0</v>
      </c>
      <c r="BB103" s="40"/>
      <c r="BC103" s="27">
        <f t="shared" ref="BC103:BC111" si="11">SUM(AY103,BA103)</f>
        <v>0</v>
      </c>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row>
    <row r="104" spans="1:89" s="330" customFormat="1" ht="21" customHeight="1" x14ac:dyDescent="0.25">
      <c r="A104" s="65"/>
      <c r="B104" s="65"/>
      <c r="C104" s="27" t="s">
        <v>192</v>
      </c>
      <c r="D104" s="28" t="s">
        <v>1703</v>
      </c>
      <c r="E104" s="29">
        <v>44986</v>
      </c>
      <c r="F104" s="396">
        <v>44952</v>
      </c>
      <c r="G104" s="378" t="s">
        <v>1468</v>
      </c>
      <c r="H104" s="429"/>
      <c r="I104" s="27">
        <v>0</v>
      </c>
      <c r="J104" s="380">
        <v>0</v>
      </c>
      <c r="K104" s="31">
        <v>0</v>
      </c>
      <c r="L104" s="375">
        <v>0</v>
      </c>
      <c r="M104" s="31">
        <v>0</v>
      </c>
      <c r="N104" s="375">
        <v>0</v>
      </c>
      <c r="O104" s="31">
        <v>0</v>
      </c>
      <c r="P104" s="375">
        <v>0</v>
      </c>
      <c r="Q104" s="31">
        <v>0</v>
      </c>
      <c r="R104" s="375">
        <v>0</v>
      </c>
      <c r="S104" s="31">
        <v>0</v>
      </c>
      <c r="T104" s="375">
        <v>0</v>
      </c>
      <c r="U104" s="31">
        <v>0</v>
      </c>
      <c r="V104" s="375">
        <v>0</v>
      </c>
      <c r="W104" s="31">
        <v>0</v>
      </c>
      <c r="X104" s="375">
        <v>0</v>
      </c>
      <c r="Y104" s="31">
        <v>0</v>
      </c>
      <c r="Z104" s="375">
        <v>0</v>
      </c>
      <c r="AA104" s="31">
        <v>0</v>
      </c>
      <c r="AB104" s="31">
        <v>0</v>
      </c>
      <c r="AC104" s="31">
        <v>0</v>
      </c>
      <c r="AD104" s="33"/>
      <c r="AE104" s="33"/>
      <c r="AF104" s="33"/>
      <c r="AG104" s="33"/>
      <c r="AH104" s="33"/>
      <c r="AI104" s="33"/>
      <c r="AJ104" s="33"/>
      <c r="AK104" s="33"/>
      <c r="AL104" s="34"/>
      <c r="AM104" s="34"/>
      <c r="AN104" s="34"/>
      <c r="AO104" s="34"/>
      <c r="AP104" s="34"/>
      <c r="AQ104" s="34"/>
      <c r="AR104" s="34"/>
      <c r="AS104" s="34"/>
      <c r="AT104" s="34"/>
      <c r="AU104" s="34"/>
      <c r="AV104" s="34"/>
      <c r="AW104" s="34"/>
      <c r="AX104" s="34"/>
      <c r="AY104" s="329">
        <f t="shared" si="9"/>
        <v>0</v>
      </c>
      <c r="AZ104" s="40"/>
      <c r="BA104" s="240">
        <f t="shared" si="10"/>
        <v>0</v>
      </c>
      <c r="BB104" s="40"/>
      <c r="BC104" s="27">
        <f t="shared" si="11"/>
        <v>0</v>
      </c>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row>
    <row r="105" spans="1:89" s="330" customFormat="1" ht="21" customHeight="1" x14ac:dyDescent="0.25">
      <c r="A105" s="65"/>
      <c r="B105" s="65"/>
      <c r="C105" s="27" t="s">
        <v>194</v>
      </c>
      <c r="D105" s="28" t="s">
        <v>1021</v>
      </c>
      <c r="E105" s="29">
        <v>43892</v>
      </c>
      <c r="F105" s="396">
        <v>42437</v>
      </c>
      <c r="G105" s="378" t="s">
        <v>1468</v>
      </c>
      <c r="H105" s="429"/>
      <c r="I105" s="27">
        <v>0</v>
      </c>
      <c r="J105" s="380">
        <v>0</v>
      </c>
      <c r="K105" s="31">
        <v>0</v>
      </c>
      <c r="L105" s="375">
        <v>0</v>
      </c>
      <c r="M105" s="31">
        <v>0</v>
      </c>
      <c r="N105" s="375">
        <v>0</v>
      </c>
      <c r="O105" s="31">
        <v>0</v>
      </c>
      <c r="P105" s="375">
        <v>0</v>
      </c>
      <c r="Q105" s="31">
        <v>0</v>
      </c>
      <c r="R105" s="375">
        <v>0</v>
      </c>
      <c r="S105" s="31">
        <v>0</v>
      </c>
      <c r="T105" s="375">
        <v>0</v>
      </c>
      <c r="U105" s="31">
        <v>0</v>
      </c>
      <c r="V105" s="375">
        <v>0</v>
      </c>
      <c r="W105" s="31">
        <v>0</v>
      </c>
      <c r="X105" s="375">
        <v>0</v>
      </c>
      <c r="Y105" s="31">
        <v>0</v>
      </c>
      <c r="Z105" s="375">
        <v>0</v>
      </c>
      <c r="AA105" s="31">
        <v>0</v>
      </c>
      <c r="AB105" s="31">
        <v>0</v>
      </c>
      <c r="AC105" s="31">
        <v>0</v>
      </c>
      <c r="AD105" s="33"/>
      <c r="AE105" s="33"/>
      <c r="AF105" s="33"/>
      <c r="AG105" s="33"/>
      <c r="AH105" s="33"/>
      <c r="AI105" s="33"/>
      <c r="AJ105" s="33"/>
      <c r="AK105" s="33"/>
      <c r="AL105" s="34"/>
      <c r="AM105" s="34"/>
      <c r="AN105" s="34"/>
      <c r="AO105" s="34"/>
      <c r="AP105" s="34"/>
      <c r="AQ105" s="34"/>
      <c r="AR105" s="34"/>
      <c r="AS105" s="34"/>
      <c r="AT105" s="34"/>
      <c r="AU105" s="34"/>
      <c r="AV105" s="34"/>
      <c r="AW105" s="34"/>
      <c r="AX105" s="34"/>
      <c r="AY105" s="329">
        <f t="shared" si="9"/>
        <v>0</v>
      </c>
      <c r="AZ105" s="40"/>
      <c r="BA105" s="240">
        <f t="shared" si="10"/>
        <v>0</v>
      </c>
      <c r="BB105" s="40"/>
      <c r="BC105" s="27">
        <f t="shared" si="11"/>
        <v>0</v>
      </c>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row>
    <row r="106" spans="1:89" s="330" customFormat="1" ht="21" customHeight="1" x14ac:dyDescent="0.25">
      <c r="A106" s="65"/>
      <c r="B106" s="65"/>
      <c r="C106" s="27" t="s">
        <v>195</v>
      </c>
      <c r="D106" s="28" t="s">
        <v>1703</v>
      </c>
      <c r="E106" s="29">
        <v>36510</v>
      </c>
      <c r="F106" s="396">
        <v>39720</v>
      </c>
      <c r="G106" s="378" t="s">
        <v>1468</v>
      </c>
      <c r="H106" s="429"/>
      <c r="I106" s="27">
        <v>0</v>
      </c>
      <c r="J106" s="380">
        <v>0</v>
      </c>
      <c r="K106" s="31">
        <v>0</v>
      </c>
      <c r="L106" s="375">
        <v>0</v>
      </c>
      <c r="M106" s="31">
        <v>0</v>
      </c>
      <c r="N106" s="375">
        <v>0</v>
      </c>
      <c r="O106" s="31">
        <v>0</v>
      </c>
      <c r="P106" s="375">
        <v>0</v>
      </c>
      <c r="Q106" s="31">
        <v>0</v>
      </c>
      <c r="R106" s="375">
        <v>0</v>
      </c>
      <c r="S106" s="31">
        <v>0</v>
      </c>
      <c r="T106" s="375">
        <v>0</v>
      </c>
      <c r="U106" s="31">
        <v>0</v>
      </c>
      <c r="V106" s="375">
        <v>0</v>
      </c>
      <c r="W106" s="31">
        <v>0</v>
      </c>
      <c r="X106" s="375">
        <v>0</v>
      </c>
      <c r="Y106" s="31">
        <v>0</v>
      </c>
      <c r="Z106" s="375">
        <v>0</v>
      </c>
      <c r="AA106" s="31">
        <v>0</v>
      </c>
      <c r="AB106" s="31">
        <v>0</v>
      </c>
      <c r="AC106" s="31">
        <v>0</v>
      </c>
      <c r="AD106" s="33"/>
      <c r="AE106" s="33"/>
      <c r="AF106" s="33"/>
      <c r="AG106" s="33"/>
      <c r="AH106" s="33"/>
      <c r="AI106" s="33"/>
      <c r="AJ106" s="33"/>
      <c r="AK106" s="33"/>
      <c r="AL106" s="34"/>
      <c r="AM106" s="34"/>
      <c r="AN106" s="34"/>
      <c r="AO106" s="34"/>
      <c r="AP106" s="34"/>
      <c r="AQ106" s="34"/>
      <c r="AR106" s="34"/>
      <c r="AS106" s="34"/>
      <c r="AT106" s="34"/>
      <c r="AU106" s="34"/>
      <c r="AV106" s="34"/>
      <c r="AW106" s="34"/>
      <c r="AX106" s="34"/>
      <c r="AY106" s="329">
        <f t="shared" si="9"/>
        <v>0</v>
      </c>
      <c r="AZ106" s="40"/>
      <c r="BA106" s="240">
        <f t="shared" si="10"/>
        <v>0</v>
      </c>
      <c r="BB106" s="40"/>
      <c r="BC106" s="27">
        <f t="shared" si="11"/>
        <v>0</v>
      </c>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row>
    <row r="107" spans="1:89" s="330" customFormat="1" ht="21" customHeight="1" x14ac:dyDescent="0.25">
      <c r="A107" s="65"/>
      <c r="B107" s="65"/>
      <c r="C107" s="27" t="s">
        <v>196</v>
      </c>
      <c r="D107" s="28" t="s">
        <v>78</v>
      </c>
      <c r="E107" s="29">
        <v>42419</v>
      </c>
      <c r="F107" s="396">
        <v>35611</v>
      </c>
      <c r="G107" s="378" t="s">
        <v>1468</v>
      </c>
      <c r="H107" s="429"/>
      <c r="I107" s="27">
        <v>0</v>
      </c>
      <c r="J107" s="380">
        <v>0</v>
      </c>
      <c r="K107" s="31">
        <v>0</v>
      </c>
      <c r="L107" s="375">
        <v>0</v>
      </c>
      <c r="M107" s="31">
        <v>0</v>
      </c>
      <c r="N107" s="375">
        <v>0</v>
      </c>
      <c r="O107" s="31">
        <v>0</v>
      </c>
      <c r="P107" s="375">
        <v>0</v>
      </c>
      <c r="Q107" s="31">
        <v>0</v>
      </c>
      <c r="R107" s="375">
        <v>0</v>
      </c>
      <c r="S107" s="31">
        <v>0</v>
      </c>
      <c r="T107" s="375">
        <v>0</v>
      </c>
      <c r="U107" s="31">
        <v>0</v>
      </c>
      <c r="V107" s="375">
        <v>0</v>
      </c>
      <c r="W107" s="31">
        <v>0</v>
      </c>
      <c r="X107" s="375">
        <v>0</v>
      </c>
      <c r="Y107" s="31">
        <v>0</v>
      </c>
      <c r="Z107" s="375">
        <v>0</v>
      </c>
      <c r="AA107" s="31">
        <v>0</v>
      </c>
      <c r="AB107" s="31">
        <v>0</v>
      </c>
      <c r="AC107" s="31">
        <v>0</v>
      </c>
      <c r="AD107" s="33"/>
      <c r="AE107" s="33"/>
      <c r="AF107" s="33"/>
      <c r="AG107" s="33"/>
      <c r="AH107" s="33"/>
      <c r="AI107" s="33"/>
      <c r="AJ107" s="33"/>
      <c r="AK107" s="33"/>
      <c r="AL107" s="34"/>
      <c r="AM107" s="34"/>
      <c r="AN107" s="34"/>
      <c r="AO107" s="34"/>
      <c r="AP107" s="34"/>
      <c r="AQ107" s="34"/>
      <c r="AR107" s="34"/>
      <c r="AS107" s="34"/>
      <c r="AT107" s="34"/>
      <c r="AU107" s="34"/>
      <c r="AV107" s="34"/>
      <c r="AW107" s="34"/>
      <c r="AX107" s="34"/>
      <c r="AY107" s="329">
        <f t="shared" si="9"/>
        <v>0</v>
      </c>
      <c r="AZ107" s="40"/>
      <c r="BA107" s="240">
        <f t="shared" si="10"/>
        <v>0</v>
      </c>
      <c r="BB107" s="40"/>
      <c r="BC107" s="27">
        <f t="shared" si="11"/>
        <v>0</v>
      </c>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row>
    <row r="108" spans="1:89" s="330" customFormat="1" ht="21" customHeight="1" x14ac:dyDescent="0.25">
      <c r="A108" s="65"/>
      <c r="B108" s="65"/>
      <c r="C108" s="27" t="s">
        <v>197</v>
      </c>
      <c r="D108" s="28" t="s">
        <v>1741</v>
      </c>
      <c r="E108" s="29">
        <v>35583</v>
      </c>
      <c r="F108" s="396">
        <v>21685</v>
      </c>
      <c r="G108" s="378" t="s">
        <v>1468</v>
      </c>
      <c r="H108" s="429"/>
      <c r="I108" s="27">
        <v>0</v>
      </c>
      <c r="J108" s="380">
        <v>0</v>
      </c>
      <c r="K108" s="31">
        <v>0</v>
      </c>
      <c r="L108" s="375">
        <v>0</v>
      </c>
      <c r="M108" s="31">
        <v>0</v>
      </c>
      <c r="N108" s="375">
        <v>0</v>
      </c>
      <c r="O108" s="31">
        <v>0</v>
      </c>
      <c r="P108" s="375">
        <v>0</v>
      </c>
      <c r="Q108" s="31">
        <v>0</v>
      </c>
      <c r="R108" s="375">
        <v>0</v>
      </c>
      <c r="S108" s="31">
        <v>0</v>
      </c>
      <c r="T108" s="375">
        <v>0</v>
      </c>
      <c r="U108" s="31">
        <v>0</v>
      </c>
      <c r="V108" s="375">
        <v>0</v>
      </c>
      <c r="W108" s="31">
        <v>0</v>
      </c>
      <c r="X108" s="375">
        <v>0</v>
      </c>
      <c r="Y108" s="31">
        <v>0</v>
      </c>
      <c r="Z108" s="375">
        <v>0</v>
      </c>
      <c r="AA108" s="31">
        <v>0</v>
      </c>
      <c r="AB108" s="31">
        <v>0</v>
      </c>
      <c r="AC108" s="31">
        <v>0</v>
      </c>
      <c r="AD108" s="33"/>
      <c r="AE108" s="33"/>
      <c r="AF108" s="33"/>
      <c r="AG108" s="33"/>
      <c r="AH108" s="33"/>
      <c r="AI108" s="33"/>
      <c r="AJ108" s="33"/>
      <c r="AK108" s="33"/>
      <c r="AL108" s="34"/>
      <c r="AM108" s="34"/>
      <c r="AN108" s="34"/>
      <c r="AO108" s="34"/>
      <c r="AP108" s="34"/>
      <c r="AQ108" s="34"/>
      <c r="AR108" s="34"/>
      <c r="AS108" s="34"/>
      <c r="AT108" s="34"/>
      <c r="AU108" s="34"/>
      <c r="AV108" s="34"/>
      <c r="AW108" s="34"/>
      <c r="AX108" s="34"/>
      <c r="AY108" s="329">
        <f t="shared" si="9"/>
        <v>0</v>
      </c>
      <c r="AZ108" s="40"/>
      <c r="BA108" s="240">
        <f t="shared" si="10"/>
        <v>0</v>
      </c>
      <c r="BB108" s="40"/>
      <c r="BC108" s="27">
        <f t="shared" si="11"/>
        <v>0</v>
      </c>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row>
    <row r="109" spans="1:89" s="330" customFormat="1" ht="21" customHeight="1" x14ac:dyDescent="0.25">
      <c r="A109" s="65"/>
      <c r="B109" s="65"/>
      <c r="C109" s="27" t="s">
        <v>198</v>
      </c>
      <c r="D109" s="28" t="s">
        <v>1057</v>
      </c>
      <c r="E109" s="29">
        <v>41394</v>
      </c>
      <c r="F109" s="396">
        <v>17158</v>
      </c>
      <c r="G109" s="378" t="s">
        <v>1468</v>
      </c>
      <c r="H109" s="429"/>
      <c r="I109" s="27">
        <v>0</v>
      </c>
      <c r="J109" s="380">
        <v>0</v>
      </c>
      <c r="K109" s="31">
        <v>0</v>
      </c>
      <c r="L109" s="375">
        <v>0</v>
      </c>
      <c r="M109" s="31">
        <v>0</v>
      </c>
      <c r="N109" s="375">
        <v>0</v>
      </c>
      <c r="O109" s="31">
        <v>0</v>
      </c>
      <c r="P109" s="375">
        <v>0</v>
      </c>
      <c r="Q109" s="31">
        <v>0</v>
      </c>
      <c r="R109" s="375">
        <v>0</v>
      </c>
      <c r="S109" s="31">
        <v>0</v>
      </c>
      <c r="T109" s="375">
        <v>0</v>
      </c>
      <c r="U109" s="31">
        <v>0</v>
      </c>
      <c r="V109" s="375">
        <v>0</v>
      </c>
      <c r="W109" s="31">
        <v>0</v>
      </c>
      <c r="X109" s="375">
        <v>0</v>
      </c>
      <c r="Y109" s="31">
        <v>0</v>
      </c>
      <c r="Z109" s="375">
        <v>0</v>
      </c>
      <c r="AA109" s="31">
        <v>0</v>
      </c>
      <c r="AB109" s="31">
        <v>0</v>
      </c>
      <c r="AC109" s="31">
        <v>0</v>
      </c>
      <c r="AD109" s="33"/>
      <c r="AE109" s="33"/>
      <c r="AF109" s="33"/>
      <c r="AG109" s="33"/>
      <c r="AH109" s="33"/>
      <c r="AI109" s="33"/>
      <c r="AJ109" s="33"/>
      <c r="AK109" s="33"/>
      <c r="AL109" s="34"/>
      <c r="AM109" s="34"/>
      <c r="AN109" s="34"/>
      <c r="AO109" s="34"/>
      <c r="AP109" s="34"/>
      <c r="AQ109" s="34"/>
      <c r="AR109" s="34"/>
      <c r="AS109" s="34"/>
      <c r="AT109" s="34"/>
      <c r="AU109" s="34"/>
      <c r="AV109" s="34"/>
      <c r="AW109" s="34"/>
      <c r="AX109" s="34"/>
      <c r="AY109" s="329">
        <f t="shared" si="9"/>
        <v>0</v>
      </c>
      <c r="AZ109" s="40"/>
      <c r="BA109" s="240">
        <f t="shared" si="10"/>
        <v>0</v>
      </c>
      <c r="BB109" s="40"/>
      <c r="BC109" s="27">
        <f t="shared" si="11"/>
        <v>0</v>
      </c>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row>
    <row r="110" spans="1:89" s="330" customFormat="1" ht="21" customHeight="1" x14ac:dyDescent="0.25">
      <c r="A110" s="65"/>
      <c r="B110" s="65"/>
      <c r="C110" s="27" t="s">
        <v>199</v>
      </c>
      <c r="D110" s="28" t="s">
        <v>286</v>
      </c>
      <c r="E110" s="29">
        <v>36648</v>
      </c>
      <c r="F110" s="396">
        <v>36501</v>
      </c>
      <c r="G110" s="378" t="s">
        <v>1468</v>
      </c>
      <c r="H110" s="429"/>
      <c r="I110" s="27">
        <v>0</v>
      </c>
      <c r="J110" s="380">
        <v>0</v>
      </c>
      <c r="K110" s="31">
        <v>0</v>
      </c>
      <c r="L110" s="375">
        <v>0</v>
      </c>
      <c r="M110" s="31">
        <v>0</v>
      </c>
      <c r="N110" s="375">
        <v>0</v>
      </c>
      <c r="O110" s="31">
        <v>0</v>
      </c>
      <c r="P110" s="375">
        <v>0</v>
      </c>
      <c r="Q110" s="31">
        <v>0</v>
      </c>
      <c r="R110" s="375">
        <v>0</v>
      </c>
      <c r="S110" s="31">
        <v>0</v>
      </c>
      <c r="T110" s="375">
        <v>0</v>
      </c>
      <c r="U110" s="31">
        <v>0</v>
      </c>
      <c r="V110" s="375">
        <v>0</v>
      </c>
      <c r="W110" s="31">
        <v>0</v>
      </c>
      <c r="X110" s="375">
        <v>0</v>
      </c>
      <c r="Y110" s="31">
        <v>0</v>
      </c>
      <c r="Z110" s="375">
        <v>0</v>
      </c>
      <c r="AA110" s="31">
        <v>0</v>
      </c>
      <c r="AB110" s="31">
        <v>0</v>
      </c>
      <c r="AC110" s="31">
        <v>0</v>
      </c>
      <c r="AD110" s="33"/>
      <c r="AE110" s="33"/>
      <c r="AF110" s="33"/>
      <c r="AG110" s="33"/>
      <c r="AH110" s="33"/>
      <c r="AI110" s="33"/>
      <c r="AJ110" s="33"/>
      <c r="AK110" s="33"/>
      <c r="AL110" s="34"/>
      <c r="AM110" s="34"/>
      <c r="AN110" s="34"/>
      <c r="AO110" s="34"/>
      <c r="AP110" s="34"/>
      <c r="AQ110" s="34"/>
      <c r="AR110" s="34"/>
      <c r="AS110" s="34"/>
      <c r="AT110" s="34"/>
      <c r="AU110" s="34"/>
      <c r="AV110" s="34"/>
      <c r="AW110" s="34"/>
      <c r="AX110" s="34"/>
      <c r="AY110" s="329">
        <f t="shared" si="9"/>
        <v>0</v>
      </c>
      <c r="AZ110" s="40"/>
      <c r="BA110" s="240">
        <f t="shared" si="10"/>
        <v>0</v>
      </c>
      <c r="BB110" s="40"/>
      <c r="BC110" s="27">
        <f t="shared" si="11"/>
        <v>0</v>
      </c>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row>
    <row r="111" spans="1:89" s="330" customFormat="1" ht="21" customHeight="1" x14ac:dyDescent="0.25">
      <c r="A111" s="65"/>
      <c r="B111" s="65"/>
      <c r="C111" s="27" t="s">
        <v>201</v>
      </c>
      <c r="D111" s="28" t="s">
        <v>915</v>
      </c>
      <c r="E111" s="29">
        <v>41647</v>
      </c>
      <c r="F111" s="396">
        <v>41610</v>
      </c>
      <c r="G111" s="378" t="s">
        <v>1754</v>
      </c>
      <c r="H111" s="429"/>
      <c r="I111" s="27">
        <v>0</v>
      </c>
      <c r="J111" s="380">
        <v>0</v>
      </c>
      <c r="K111" s="31">
        <v>0</v>
      </c>
      <c r="L111" s="375">
        <v>0</v>
      </c>
      <c r="M111" s="31">
        <v>0</v>
      </c>
      <c r="N111" s="375">
        <v>0</v>
      </c>
      <c r="O111" s="31">
        <v>0</v>
      </c>
      <c r="P111" s="375">
        <v>0</v>
      </c>
      <c r="Q111" s="31">
        <v>0</v>
      </c>
      <c r="R111" s="375">
        <v>0</v>
      </c>
      <c r="S111" s="31">
        <v>0</v>
      </c>
      <c r="T111" s="375">
        <v>0</v>
      </c>
      <c r="U111" s="31">
        <v>0</v>
      </c>
      <c r="V111" s="375">
        <v>0</v>
      </c>
      <c r="W111" s="31">
        <v>0</v>
      </c>
      <c r="X111" s="375">
        <v>0</v>
      </c>
      <c r="Y111" s="31">
        <v>0</v>
      </c>
      <c r="Z111" s="375">
        <v>0</v>
      </c>
      <c r="AA111" s="31">
        <v>0</v>
      </c>
      <c r="AB111" s="31">
        <v>0</v>
      </c>
      <c r="AC111" s="31">
        <v>0</v>
      </c>
      <c r="AD111" s="33"/>
      <c r="AE111" s="33"/>
      <c r="AF111" s="33"/>
      <c r="AG111" s="33"/>
      <c r="AH111" s="33"/>
      <c r="AI111" s="33"/>
      <c r="AJ111" s="33"/>
      <c r="AK111" s="33"/>
      <c r="AL111" s="34"/>
      <c r="AM111" s="34"/>
      <c r="AN111" s="34"/>
      <c r="AO111" s="34"/>
      <c r="AP111" s="34"/>
      <c r="AQ111" s="34"/>
      <c r="AR111" s="34"/>
      <c r="AS111" s="34"/>
      <c r="AT111" s="34"/>
      <c r="AU111" s="34"/>
      <c r="AV111" s="34"/>
      <c r="AW111" s="34"/>
      <c r="AX111" s="34"/>
      <c r="AY111" s="329">
        <f t="shared" si="9"/>
        <v>0</v>
      </c>
      <c r="AZ111" s="40"/>
      <c r="BA111" s="240">
        <f t="shared" si="10"/>
        <v>0</v>
      </c>
      <c r="BB111" s="40"/>
      <c r="BC111" s="27">
        <f t="shared" si="11"/>
        <v>0</v>
      </c>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row>
    <row r="112" spans="1:89" s="357" customFormat="1" ht="21" customHeight="1" x14ac:dyDescent="0.25">
      <c r="A112" s="65"/>
      <c r="B112" s="65"/>
      <c r="C112" s="27" t="s">
        <v>202</v>
      </c>
      <c r="D112" s="28" t="s">
        <v>109</v>
      </c>
      <c r="E112" s="45">
        <v>34494</v>
      </c>
      <c r="F112" s="396">
        <v>35626</v>
      </c>
      <c r="G112" s="378" t="s">
        <v>1754</v>
      </c>
      <c r="H112" s="429"/>
      <c r="I112" s="31">
        <v>0</v>
      </c>
      <c r="J112" s="375">
        <v>0</v>
      </c>
      <c r="K112" s="31">
        <v>0</v>
      </c>
      <c r="L112" s="375">
        <v>0</v>
      </c>
      <c r="M112" s="31">
        <v>0</v>
      </c>
      <c r="N112" s="375">
        <v>0</v>
      </c>
      <c r="O112" s="31">
        <v>0</v>
      </c>
      <c r="P112" s="375">
        <v>0</v>
      </c>
      <c r="Q112" s="31">
        <v>0</v>
      </c>
      <c r="R112" s="375">
        <v>0</v>
      </c>
      <c r="S112" s="31">
        <v>0</v>
      </c>
      <c r="T112" s="375">
        <v>0</v>
      </c>
      <c r="U112" s="31">
        <v>0</v>
      </c>
      <c r="V112" s="375">
        <v>0</v>
      </c>
      <c r="W112" s="31">
        <v>0</v>
      </c>
      <c r="X112" s="375">
        <v>0</v>
      </c>
      <c r="Y112" s="31">
        <v>0</v>
      </c>
      <c r="Z112" s="375">
        <v>0</v>
      </c>
      <c r="AA112" s="31">
        <v>0</v>
      </c>
      <c r="AB112" s="31">
        <v>0</v>
      </c>
      <c r="AC112" s="31">
        <v>0</v>
      </c>
      <c r="AD112" s="33"/>
      <c r="AE112" s="33"/>
      <c r="AF112" s="33"/>
      <c r="AG112" s="33"/>
      <c r="AH112" s="33"/>
      <c r="AI112" s="33"/>
      <c r="AJ112" s="33"/>
      <c r="AK112" s="33"/>
      <c r="AL112" s="34"/>
      <c r="AM112" s="34"/>
      <c r="AN112" s="34"/>
      <c r="AO112" s="34"/>
      <c r="AP112" s="34"/>
      <c r="AQ112" s="34"/>
      <c r="AR112" s="34"/>
      <c r="AS112" s="34"/>
      <c r="AT112" s="34"/>
      <c r="AU112" s="34"/>
      <c r="AV112" s="34"/>
      <c r="AW112" s="34"/>
      <c r="AX112" s="34"/>
      <c r="AY112" s="240">
        <f t="shared" ref="AY112" si="12">SUM(AD112:AK112)</f>
        <v>0</v>
      </c>
      <c r="AZ112" s="40"/>
      <c r="BA112" s="14">
        <f t="shared" ref="BA112" si="13">SUM(AL112:AX112)</f>
        <v>0</v>
      </c>
      <c r="BB112" s="40"/>
      <c r="BC112" s="38">
        <f t="shared" ref="BC112" si="14">SUM(AY112:BA112)</f>
        <v>0</v>
      </c>
    </row>
    <row r="113" spans="1:87" s="357" customFormat="1" ht="21" customHeight="1" x14ac:dyDescent="0.25">
      <c r="A113" s="65"/>
      <c r="B113" s="65"/>
      <c r="C113" s="27" t="s">
        <v>203</v>
      </c>
      <c r="D113" s="28" t="s">
        <v>1782</v>
      </c>
      <c r="E113" s="29">
        <v>41100</v>
      </c>
      <c r="F113" s="396">
        <v>41243</v>
      </c>
      <c r="G113" s="378" t="s">
        <v>1754</v>
      </c>
      <c r="H113" s="429"/>
      <c r="I113" s="31">
        <v>0</v>
      </c>
      <c r="J113" s="375">
        <v>0</v>
      </c>
      <c r="K113" s="31">
        <v>0</v>
      </c>
      <c r="L113" s="375">
        <v>0</v>
      </c>
      <c r="M113" s="31">
        <v>0</v>
      </c>
      <c r="N113" s="375">
        <v>0</v>
      </c>
      <c r="O113" s="31">
        <v>0</v>
      </c>
      <c r="P113" s="375">
        <v>0</v>
      </c>
      <c r="Q113" s="31">
        <v>0</v>
      </c>
      <c r="R113" s="375">
        <v>0</v>
      </c>
      <c r="S113" s="31">
        <v>0</v>
      </c>
      <c r="T113" s="375">
        <v>0</v>
      </c>
      <c r="U113" s="31">
        <v>0</v>
      </c>
      <c r="V113" s="375">
        <v>0</v>
      </c>
      <c r="W113" s="31">
        <v>0</v>
      </c>
      <c r="X113" s="375">
        <v>0</v>
      </c>
      <c r="Y113" s="31">
        <v>0</v>
      </c>
      <c r="Z113" s="375">
        <v>0</v>
      </c>
      <c r="AA113" s="31">
        <v>0</v>
      </c>
      <c r="AB113" s="31">
        <v>0</v>
      </c>
      <c r="AC113" s="31">
        <v>0</v>
      </c>
      <c r="AD113" s="33"/>
      <c r="AE113" s="33"/>
      <c r="AF113" s="33"/>
      <c r="AG113" s="33"/>
      <c r="AH113" s="33"/>
      <c r="AI113" s="33"/>
      <c r="AJ113" s="33"/>
      <c r="AK113" s="33"/>
      <c r="AL113" s="34"/>
      <c r="AM113" s="34"/>
      <c r="AN113" s="34"/>
      <c r="AO113" s="34"/>
      <c r="AP113" s="34"/>
      <c r="AQ113" s="34"/>
      <c r="AR113" s="34"/>
      <c r="AS113" s="34"/>
      <c r="AT113" s="34"/>
      <c r="AU113" s="34"/>
      <c r="AV113" s="34"/>
      <c r="AW113" s="34"/>
      <c r="AX113" s="34"/>
      <c r="AY113" s="240">
        <f t="shared" ref="AY113" si="15">SUM(AD113:AK113)</f>
        <v>0</v>
      </c>
      <c r="AZ113" s="40"/>
      <c r="BA113" s="14">
        <f t="shared" ref="BA113" si="16">SUM(AL113:AX113)</f>
        <v>0</v>
      </c>
      <c r="BB113" s="40"/>
      <c r="BC113" s="38">
        <f t="shared" ref="BC113" si="17">SUM(AY113:BA113)</f>
        <v>0</v>
      </c>
    </row>
    <row r="114" spans="1:87" s="40" customFormat="1" ht="15" customHeight="1" x14ac:dyDescent="0.25">
      <c r="E114" s="281"/>
      <c r="F114" s="71"/>
      <c r="G114" s="71"/>
      <c r="H114" s="71"/>
      <c r="AY114" s="14"/>
      <c r="BA114" s="38"/>
      <c r="BC114" s="38"/>
    </row>
    <row r="115" spans="1:87" s="40" customFormat="1" ht="15" customHeight="1" x14ac:dyDescent="0.25">
      <c r="E115" s="281"/>
      <c r="F115" s="71"/>
      <c r="G115" s="71"/>
      <c r="H115" s="71"/>
      <c r="AY115" s="14"/>
      <c r="BA115" s="38"/>
      <c r="BC115" s="38"/>
    </row>
    <row r="116" spans="1:87" s="40" customFormat="1" ht="15" customHeight="1" x14ac:dyDescent="0.25">
      <c r="E116" s="281"/>
      <c r="F116" s="71"/>
      <c r="G116" s="71"/>
      <c r="H116" s="71"/>
      <c r="AY116" s="14"/>
      <c r="BA116" s="38"/>
      <c r="BC116" s="38"/>
    </row>
    <row r="117" spans="1:87" x14ac:dyDescent="0.25">
      <c r="A117" s="592"/>
      <c r="B117" s="592"/>
      <c r="C117" s="596"/>
      <c r="D117" s="596"/>
      <c r="E117" s="619"/>
      <c r="F117" s="619"/>
      <c r="G117" s="619"/>
      <c r="H117" s="619"/>
      <c r="I117" s="595"/>
      <c r="J117" s="595"/>
      <c r="K117" s="595"/>
      <c r="L117" s="595"/>
      <c r="M117" s="595"/>
      <c r="N117" s="595"/>
      <c r="O117" s="595"/>
      <c r="P117" s="595"/>
      <c r="Q117" s="595"/>
      <c r="R117" s="595"/>
      <c r="S117" s="595"/>
      <c r="T117" s="595"/>
      <c r="U117" s="595"/>
      <c r="V117" s="595"/>
      <c r="W117" s="595"/>
      <c r="X117" s="595"/>
      <c r="Y117" s="595"/>
      <c r="Z117" s="595"/>
      <c r="AA117" s="595"/>
      <c r="AB117" s="595"/>
      <c r="AC117" s="595"/>
      <c r="AD117" s="592"/>
      <c r="AE117" s="592"/>
      <c r="AF117" s="592"/>
      <c r="AG117" s="592"/>
      <c r="AH117" s="592"/>
      <c r="AI117" s="592"/>
      <c r="AJ117" s="592"/>
      <c r="AK117" s="592"/>
      <c r="AL117" s="592"/>
      <c r="AM117" s="592"/>
      <c r="AN117" s="592"/>
      <c r="AO117" s="592"/>
      <c r="AP117" s="592"/>
      <c r="AQ117" s="592"/>
      <c r="AR117" s="592"/>
      <c r="AS117" s="592"/>
      <c r="AT117" s="592"/>
      <c r="AU117" s="592"/>
      <c r="AV117" s="592"/>
      <c r="AW117" s="592"/>
      <c r="AX117" s="592"/>
    </row>
    <row r="119" spans="1:87" s="70" customFormat="1" ht="54" customHeight="1" x14ac:dyDescent="0.25">
      <c r="D119" s="76" t="s">
        <v>1575</v>
      </c>
      <c r="E119" s="100"/>
      <c r="F119" s="71"/>
      <c r="G119" s="71"/>
      <c r="H119" s="71"/>
      <c r="I119" s="40"/>
    </row>
    <row r="121" spans="1:87" s="224" customFormat="1" ht="35.25" customHeight="1" x14ac:dyDescent="0.25">
      <c r="A121" s="441" t="s">
        <v>12</v>
      </c>
      <c r="B121" s="441" t="s">
        <v>1013</v>
      </c>
      <c r="C121" s="441" t="s">
        <v>13</v>
      </c>
      <c r="D121" s="465" t="s">
        <v>854</v>
      </c>
      <c r="E121" s="382" t="s">
        <v>15</v>
      </c>
      <c r="F121" s="382" t="s">
        <v>16</v>
      </c>
      <c r="G121" s="382" t="s">
        <v>304</v>
      </c>
      <c r="H121" s="587" t="s">
        <v>1153</v>
      </c>
      <c r="I121" s="572" t="s">
        <v>17</v>
      </c>
      <c r="J121" s="572" t="s">
        <v>18</v>
      </c>
      <c r="K121" s="572" t="s">
        <v>19</v>
      </c>
      <c r="L121" s="572" t="s">
        <v>20</v>
      </c>
      <c r="M121" s="572" t="s">
        <v>21</v>
      </c>
      <c r="N121" s="441" t="s">
        <v>22</v>
      </c>
      <c r="O121" s="441" t="s">
        <v>23</v>
      </c>
      <c r="P121" s="441" t="s">
        <v>24</v>
      </c>
      <c r="Q121" s="441" t="s">
        <v>25</v>
      </c>
      <c r="R121" s="441" t="s">
        <v>860</v>
      </c>
      <c r="S121" s="441" t="s">
        <v>859</v>
      </c>
      <c r="T121" s="441" t="s">
        <v>868</v>
      </c>
      <c r="U121" s="441" t="s">
        <v>914</v>
      </c>
      <c r="V121" s="441" t="s">
        <v>1148</v>
      </c>
      <c r="W121" s="441" t="s">
        <v>1149</v>
      </c>
      <c r="X121" s="441" t="s">
        <v>1301</v>
      </c>
      <c r="Y121" s="441" t="s">
        <v>1299</v>
      </c>
      <c r="Z121" s="441" t="s">
        <v>1300</v>
      </c>
      <c r="AA121" s="441"/>
      <c r="AB121" s="441" t="s">
        <v>880</v>
      </c>
      <c r="AC121" s="441"/>
      <c r="AD121" s="441">
        <v>2</v>
      </c>
      <c r="AE121" s="441">
        <v>9</v>
      </c>
      <c r="AF121" s="441">
        <v>16</v>
      </c>
      <c r="AG121" s="441">
        <v>30</v>
      </c>
      <c r="AH121" s="441">
        <v>6</v>
      </c>
      <c r="AI121" s="441">
        <v>13</v>
      </c>
      <c r="AJ121" s="441">
        <v>20</v>
      </c>
      <c r="AK121" s="441">
        <v>27</v>
      </c>
      <c r="AL121" s="441">
        <v>4</v>
      </c>
      <c r="AM121" s="441">
        <v>11</v>
      </c>
      <c r="AN121" s="441">
        <v>18</v>
      </c>
      <c r="AO121" s="441"/>
      <c r="AP121" s="441">
        <v>25</v>
      </c>
      <c r="AQ121" s="441">
        <v>1</v>
      </c>
      <c r="AR121" s="441">
        <v>8</v>
      </c>
      <c r="AS121" s="441">
        <v>15</v>
      </c>
      <c r="AT121" s="441">
        <v>29</v>
      </c>
      <c r="AU121" s="441">
        <v>5</v>
      </c>
      <c r="AV121" s="441">
        <v>12</v>
      </c>
      <c r="AW121" s="441">
        <v>19</v>
      </c>
      <c r="AX121" s="441">
        <v>26</v>
      </c>
      <c r="AY121" s="24" t="s">
        <v>880</v>
      </c>
      <c r="AZ121" s="25"/>
      <c r="BA121" s="24" t="s">
        <v>881</v>
      </c>
      <c r="BC121" s="26" t="s">
        <v>1300</v>
      </c>
    </row>
    <row r="122" spans="1:87" s="357" customFormat="1" ht="21" customHeight="1" x14ac:dyDescent="0.25">
      <c r="A122" s="65"/>
      <c r="B122" s="65"/>
      <c r="C122" s="27" t="s">
        <v>159</v>
      </c>
      <c r="D122" s="28" t="s">
        <v>285</v>
      </c>
      <c r="E122" s="45">
        <v>38927</v>
      </c>
      <c r="F122" s="45">
        <v>25062</v>
      </c>
      <c r="G122" s="429" t="s">
        <v>921</v>
      </c>
      <c r="H122" s="429"/>
      <c r="I122" s="31">
        <v>0</v>
      </c>
      <c r="J122" s="27">
        <v>0</v>
      </c>
      <c r="K122" s="31">
        <v>0</v>
      </c>
      <c r="L122" s="31">
        <v>0</v>
      </c>
      <c r="M122" s="31">
        <v>0</v>
      </c>
      <c r="N122" s="31">
        <v>0</v>
      </c>
      <c r="O122" s="31">
        <v>0</v>
      </c>
      <c r="P122" s="31">
        <v>0</v>
      </c>
      <c r="Q122" s="31">
        <v>0</v>
      </c>
      <c r="R122" s="31">
        <v>0</v>
      </c>
      <c r="S122" s="31">
        <v>0</v>
      </c>
      <c r="T122" s="31">
        <v>0</v>
      </c>
      <c r="U122" s="31">
        <v>0</v>
      </c>
      <c r="V122" s="31">
        <v>0</v>
      </c>
      <c r="W122" s="31">
        <v>0</v>
      </c>
      <c r="X122" s="31">
        <v>0</v>
      </c>
      <c r="Y122" s="31">
        <v>0</v>
      </c>
      <c r="Z122" s="31">
        <v>0</v>
      </c>
      <c r="AA122" s="31">
        <v>0</v>
      </c>
      <c r="AB122" s="31">
        <v>0</v>
      </c>
      <c r="AC122" s="31"/>
      <c r="AD122" s="33"/>
      <c r="AE122" s="33"/>
      <c r="AF122" s="33"/>
      <c r="AG122" s="33"/>
      <c r="AH122" s="33"/>
      <c r="AI122" s="33"/>
      <c r="AJ122" s="33"/>
      <c r="AK122" s="33"/>
      <c r="AL122" s="34"/>
      <c r="AM122" s="34"/>
      <c r="AN122" s="34"/>
      <c r="AO122" s="34"/>
      <c r="AP122" s="34"/>
      <c r="AQ122" s="34"/>
      <c r="AR122" s="34"/>
      <c r="AS122" s="34"/>
      <c r="AT122" s="34"/>
      <c r="AU122" s="34"/>
      <c r="AV122" s="34"/>
      <c r="AW122" s="34"/>
      <c r="AX122" s="34"/>
      <c r="AY122" s="240">
        <f t="shared" ref="AY122:AY137" si="18">COUNT(AD122:AK122)</f>
        <v>0</v>
      </c>
      <c r="AZ122" s="40"/>
      <c r="BA122" s="240">
        <f t="shared" ref="BA122:BA137" si="19">COUNT(AL122:AX122)</f>
        <v>0</v>
      </c>
      <c r="BB122" s="40"/>
      <c r="BC122" s="27">
        <f t="shared" ref="BC122:BC137" si="20">SUM(AY122,BA122)</f>
        <v>0</v>
      </c>
    </row>
    <row r="123" spans="1:87" s="357" customFormat="1" ht="21" customHeight="1" x14ac:dyDescent="0.25">
      <c r="A123" s="27"/>
      <c r="B123" s="27"/>
      <c r="C123" s="27" t="s">
        <v>104</v>
      </c>
      <c r="D123" s="28" t="s">
        <v>111</v>
      </c>
      <c r="E123" s="45">
        <v>41914</v>
      </c>
      <c r="F123" s="45">
        <v>39856</v>
      </c>
      <c r="G123" s="429" t="s">
        <v>921</v>
      </c>
      <c r="H123" s="429"/>
      <c r="I123" s="31">
        <v>0</v>
      </c>
      <c r="J123" s="31">
        <v>0</v>
      </c>
      <c r="K123" s="31">
        <v>0</v>
      </c>
      <c r="L123" s="31">
        <v>1</v>
      </c>
      <c r="M123" s="31">
        <v>1</v>
      </c>
      <c r="N123" s="31">
        <v>2</v>
      </c>
      <c r="O123" s="31">
        <v>3</v>
      </c>
      <c r="P123" s="31">
        <v>4</v>
      </c>
      <c r="Q123" s="31">
        <v>7</v>
      </c>
      <c r="R123" s="31">
        <v>0</v>
      </c>
      <c r="S123" s="31">
        <v>7</v>
      </c>
      <c r="T123" s="31">
        <v>2</v>
      </c>
      <c r="U123" s="31">
        <v>9</v>
      </c>
      <c r="V123" s="31">
        <v>0</v>
      </c>
      <c r="W123" s="31">
        <v>9</v>
      </c>
      <c r="X123" s="31">
        <v>0</v>
      </c>
      <c r="Y123" s="31">
        <v>9</v>
      </c>
      <c r="Z123" s="31">
        <v>0</v>
      </c>
      <c r="AA123" s="31">
        <v>0</v>
      </c>
      <c r="AB123" s="31">
        <v>0</v>
      </c>
      <c r="AC123" s="31"/>
      <c r="AD123" s="33"/>
      <c r="AE123" s="33"/>
      <c r="AF123" s="33"/>
      <c r="AG123" s="33"/>
      <c r="AH123" s="33"/>
      <c r="AI123" s="33"/>
      <c r="AJ123" s="33"/>
      <c r="AK123" s="33"/>
      <c r="AL123" s="34"/>
      <c r="AM123" s="34"/>
      <c r="AN123" s="34"/>
      <c r="AO123" s="34"/>
      <c r="AP123" s="34"/>
      <c r="AQ123" s="34"/>
      <c r="AR123" s="34"/>
      <c r="AS123" s="34"/>
      <c r="AT123" s="34"/>
      <c r="AU123" s="34"/>
      <c r="AV123" s="34"/>
      <c r="AW123" s="34"/>
      <c r="AX123" s="34"/>
      <c r="AY123" s="240">
        <f t="shared" si="18"/>
        <v>0</v>
      </c>
      <c r="AZ123" s="40"/>
      <c r="BA123" s="240">
        <f t="shared" si="19"/>
        <v>0</v>
      </c>
      <c r="BB123" s="40"/>
      <c r="BC123" s="27">
        <f t="shared" si="20"/>
        <v>0</v>
      </c>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row>
    <row r="124" spans="1:87" s="357" customFormat="1" ht="21" customHeight="1" x14ac:dyDescent="0.25">
      <c r="A124" s="65"/>
      <c r="B124" s="65"/>
      <c r="C124" s="27" t="s">
        <v>195</v>
      </c>
      <c r="D124" s="28" t="s">
        <v>1258</v>
      </c>
      <c r="E124" s="45">
        <v>44257</v>
      </c>
      <c r="F124" s="45">
        <v>39381</v>
      </c>
      <c r="G124" s="429" t="s">
        <v>921</v>
      </c>
      <c r="H124" s="429"/>
      <c r="I124" s="31">
        <v>0</v>
      </c>
      <c r="J124" s="27">
        <v>0</v>
      </c>
      <c r="K124" s="31">
        <v>0</v>
      </c>
      <c r="L124" s="31">
        <v>0</v>
      </c>
      <c r="M124" s="31">
        <v>0</v>
      </c>
      <c r="N124" s="31">
        <v>0</v>
      </c>
      <c r="O124" s="31">
        <v>0</v>
      </c>
      <c r="P124" s="31">
        <v>0</v>
      </c>
      <c r="Q124" s="31">
        <v>0</v>
      </c>
      <c r="R124" s="31">
        <v>0</v>
      </c>
      <c r="S124" s="31">
        <v>0</v>
      </c>
      <c r="T124" s="31">
        <v>0</v>
      </c>
      <c r="U124" s="31">
        <v>0</v>
      </c>
      <c r="V124" s="31">
        <v>0</v>
      </c>
      <c r="W124" s="31">
        <v>0</v>
      </c>
      <c r="X124" s="31">
        <v>0</v>
      </c>
      <c r="Y124" s="31">
        <v>0</v>
      </c>
      <c r="Z124" s="31">
        <v>0</v>
      </c>
      <c r="AA124" s="31">
        <v>0</v>
      </c>
      <c r="AB124" s="31">
        <v>0</v>
      </c>
      <c r="AC124" s="31"/>
      <c r="AD124" s="33"/>
      <c r="AE124" s="33"/>
      <c r="AF124" s="33"/>
      <c r="AG124" s="33"/>
      <c r="AH124" s="33"/>
      <c r="AI124" s="33"/>
      <c r="AJ124" s="33"/>
      <c r="AK124" s="33"/>
      <c r="AL124" s="34"/>
      <c r="AM124" s="34"/>
      <c r="AN124" s="34"/>
      <c r="AO124" s="34"/>
      <c r="AP124" s="34"/>
      <c r="AQ124" s="34"/>
      <c r="AR124" s="34"/>
      <c r="AS124" s="34"/>
      <c r="AT124" s="34"/>
      <c r="AU124" s="34"/>
      <c r="AV124" s="34"/>
      <c r="AW124" s="34"/>
      <c r="AX124" s="34"/>
      <c r="AY124" s="240">
        <f t="shared" si="18"/>
        <v>0</v>
      </c>
      <c r="AZ124" s="40"/>
      <c r="BA124" s="240">
        <f t="shared" si="19"/>
        <v>0</v>
      </c>
      <c r="BB124" s="40"/>
      <c r="BC124" s="27">
        <f t="shared" si="20"/>
        <v>0</v>
      </c>
    </row>
    <row r="125" spans="1:87" s="357" customFormat="1" ht="21" customHeight="1" x14ac:dyDescent="0.25">
      <c r="A125" s="65"/>
      <c r="B125" s="65"/>
      <c r="C125" s="27" t="s">
        <v>165</v>
      </c>
      <c r="D125" s="28" t="s">
        <v>245</v>
      </c>
      <c r="E125" s="45">
        <v>40866</v>
      </c>
      <c r="F125" s="45">
        <v>41159</v>
      </c>
      <c r="G125" s="429" t="s">
        <v>921</v>
      </c>
      <c r="H125" s="429"/>
      <c r="I125" s="31">
        <v>0</v>
      </c>
      <c r="J125" s="27">
        <v>0</v>
      </c>
      <c r="K125" s="31">
        <v>0</v>
      </c>
      <c r="L125" s="31">
        <v>0</v>
      </c>
      <c r="M125" s="31">
        <v>0</v>
      </c>
      <c r="N125" s="31">
        <v>0</v>
      </c>
      <c r="O125" s="31">
        <v>0</v>
      </c>
      <c r="P125" s="31">
        <v>0</v>
      </c>
      <c r="Q125" s="31">
        <v>0</v>
      </c>
      <c r="R125" s="31">
        <v>0</v>
      </c>
      <c r="S125" s="31">
        <v>0</v>
      </c>
      <c r="T125" s="31">
        <v>0</v>
      </c>
      <c r="U125" s="31">
        <v>0</v>
      </c>
      <c r="V125" s="31">
        <v>0</v>
      </c>
      <c r="W125" s="31">
        <v>0</v>
      </c>
      <c r="X125" s="31">
        <v>0</v>
      </c>
      <c r="Y125" s="31">
        <v>0</v>
      </c>
      <c r="Z125" s="31">
        <v>0</v>
      </c>
      <c r="AA125" s="31">
        <v>0</v>
      </c>
      <c r="AB125" s="31">
        <v>0</v>
      </c>
      <c r="AC125" s="31"/>
      <c r="AD125" s="33"/>
      <c r="AE125" s="33"/>
      <c r="AF125" s="33"/>
      <c r="AG125" s="33"/>
      <c r="AH125" s="33"/>
      <c r="AI125" s="33"/>
      <c r="AJ125" s="33"/>
      <c r="AK125" s="33"/>
      <c r="AL125" s="34"/>
      <c r="AM125" s="34"/>
      <c r="AN125" s="34"/>
      <c r="AO125" s="34"/>
      <c r="AP125" s="34"/>
      <c r="AQ125" s="34"/>
      <c r="AR125" s="34"/>
      <c r="AS125" s="34"/>
      <c r="AT125" s="34"/>
      <c r="AU125" s="34"/>
      <c r="AV125" s="34"/>
      <c r="AW125" s="34"/>
      <c r="AX125" s="34"/>
      <c r="AY125" s="240">
        <f t="shared" si="18"/>
        <v>0</v>
      </c>
      <c r="AZ125" s="40"/>
      <c r="BA125" s="240">
        <f t="shared" si="19"/>
        <v>0</v>
      </c>
      <c r="BB125" s="40"/>
      <c r="BC125" s="27">
        <f t="shared" si="20"/>
        <v>0</v>
      </c>
    </row>
    <row r="126" spans="1:87" s="357" customFormat="1" ht="21" customHeight="1" x14ac:dyDescent="0.25">
      <c r="A126" s="65"/>
      <c r="B126" s="65"/>
      <c r="C126" s="27" t="s">
        <v>189</v>
      </c>
      <c r="D126" s="28" t="s">
        <v>1058</v>
      </c>
      <c r="E126" s="45">
        <v>43847</v>
      </c>
      <c r="F126" s="45">
        <v>43861</v>
      </c>
      <c r="G126" s="429" t="s">
        <v>921</v>
      </c>
      <c r="H126" s="429"/>
      <c r="I126" s="31">
        <v>0</v>
      </c>
      <c r="J126" s="27">
        <v>0</v>
      </c>
      <c r="K126" s="31">
        <v>0</v>
      </c>
      <c r="L126" s="31">
        <v>0</v>
      </c>
      <c r="M126" s="31">
        <v>0</v>
      </c>
      <c r="N126" s="31">
        <v>0</v>
      </c>
      <c r="O126" s="31">
        <v>0</v>
      </c>
      <c r="P126" s="31">
        <v>0</v>
      </c>
      <c r="Q126" s="31">
        <v>0</v>
      </c>
      <c r="R126" s="31">
        <v>0</v>
      </c>
      <c r="S126" s="31">
        <v>0</v>
      </c>
      <c r="T126" s="31">
        <v>0</v>
      </c>
      <c r="U126" s="31">
        <v>0</v>
      </c>
      <c r="V126" s="31">
        <v>0</v>
      </c>
      <c r="W126" s="31">
        <v>0</v>
      </c>
      <c r="X126" s="31">
        <v>0</v>
      </c>
      <c r="Y126" s="31">
        <v>0</v>
      </c>
      <c r="Z126" s="31">
        <v>0</v>
      </c>
      <c r="AA126" s="31">
        <v>0</v>
      </c>
      <c r="AB126" s="31">
        <v>0</v>
      </c>
      <c r="AC126" s="31"/>
      <c r="AD126" s="33"/>
      <c r="AE126" s="33"/>
      <c r="AF126" s="33"/>
      <c r="AG126" s="33"/>
      <c r="AH126" s="33"/>
      <c r="AI126" s="33"/>
      <c r="AJ126" s="33"/>
      <c r="AK126" s="33"/>
      <c r="AL126" s="34"/>
      <c r="AM126" s="34"/>
      <c r="AN126" s="34"/>
      <c r="AO126" s="34"/>
      <c r="AP126" s="34"/>
      <c r="AQ126" s="34"/>
      <c r="AR126" s="34"/>
      <c r="AS126" s="34"/>
      <c r="AT126" s="34"/>
      <c r="AU126" s="34"/>
      <c r="AV126" s="34"/>
      <c r="AW126" s="34"/>
      <c r="AX126" s="34"/>
      <c r="AY126" s="240">
        <f t="shared" si="18"/>
        <v>0</v>
      </c>
      <c r="AZ126" s="40"/>
      <c r="BA126" s="240">
        <f t="shared" si="19"/>
        <v>0</v>
      </c>
      <c r="BB126" s="40"/>
      <c r="BC126" s="27">
        <f t="shared" si="20"/>
        <v>0</v>
      </c>
    </row>
    <row r="127" spans="1:87" s="357" customFormat="1" ht="21" customHeight="1" x14ac:dyDescent="0.25">
      <c r="A127" s="65"/>
      <c r="B127" s="65"/>
      <c r="C127" s="27" t="s">
        <v>105</v>
      </c>
      <c r="D127" s="28" t="s">
        <v>114</v>
      </c>
      <c r="E127" s="41">
        <v>42048</v>
      </c>
      <c r="F127" s="45">
        <v>27285</v>
      </c>
      <c r="G127" s="429" t="s">
        <v>921</v>
      </c>
      <c r="H127" s="429"/>
      <c r="I127" s="31">
        <v>0</v>
      </c>
      <c r="J127" s="31">
        <v>0</v>
      </c>
      <c r="K127" s="31">
        <v>0</v>
      </c>
      <c r="L127" s="31">
        <v>3</v>
      </c>
      <c r="M127" s="31">
        <v>3</v>
      </c>
      <c r="N127" s="31">
        <v>0</v>
      </c>
      <c r="O127" s="31">
        <v>3</v>
      </c>
      <c r="P127" s="31">
        <v>1</v>
      </c>
      <c r="Q127" s="31">
        <v>4</v>
      </c>
      <c r="R127" s="31">
        <v>5</v>
      </c>
      <c r="S127" s="31">
        <v>9</v>
      </c>
      <c r="T127" s="31">
        <v>0</v>
      </c>
      <c r="U127" s="31">
        <v>9</v>
      </c>
      <c r="V127" s="31">
        <v>0</v>
      </c>
      <c r="W127" s="31">
        <v>9</v>
      </c>
      <c r="X127" s="31">
        <v>0</v>
      </c>
      <c r="Y127" s="31">
        <v>9</v>
      </c>
      <c r="Z127" s="31">
        <v>0</v>
      </c>
      <c r="AA127" s="31">
        <v>0</v>
      </c>
      <c r="AB127" s="31">
        <v>0</v>
      </c>
      <c r="AC127" s="31"/>
      <c r="AD127" s="33"/>
      <c r="AE127" s="33"/>
      <c r="AF127" s="33"/>
      <c r="AG127" s="33"/>
      <c r="AH127" s="33"/>
      <c r="AI127" s="33"/>
      <c r="AJ127" s="33"/>
      <c r="AK127" s="33"/>
      <c r="AL127" s="34"/>
      <c r="AM127" s="34"/>
      <c r="AN127" s="34"/>
      <c r="AO127" s="34"/>
      <c r="AP127" s="34"/>
      <c r="AQ127" s="34"/>
      <c r="AR127" s="34"/>
      <c r="AS127" s="34"/>
      <c r="AT127" s="34"/>
      <c r="AU127" s="34"/>
      <c r="AV127" s="34"/>
      <c r="AW127" s="34"/>
      <c r="AX127" s="34"/>
      <c r="AY127" s="240">
        <f t="shared" si="18"/>
        <v>0</v>
      </c>
      <c r="AZ127" s="40"/>
      <c r="BA127" s="240">
        <f t="shared" si="19"/>
        <v>0</v>
      </c>
      <c r="BB127" s="40"/>
      <c r="BC127" s="27">
        <f t="shared" si="20"/>
        <v>0</v>
      </c>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row>
    <row r="128" spans="1:87" s="357" customFormat="1" ht="21" customHeight="1" x14ac:dyDescent="0.25">
      <c r="A128" s="27"/>
      <c r="B128" s="27"/>
      <c r="C128" s="27" t="s">
        <v>155</v>
      </c>
      <c r="D128" s="28" t="s">
        <v>943</v>
      </c>
      <c r="E128" s="45">
        <v>38309</v>
      </c>
      <c r="F128" s="45">
        <v>29881</v>
      </c>
      <c r="G128" s="429" t="s">
        <v>921</v>
      </c>
      <c r="H128" s="429"/>
      <c r="I128" s="31">
        <v>0</v>
      </c>
      <c r="J128" s="31">
        <v>0</v>
      </c>
      <c r="K128" s="31">
        <v>0</v>
      </c>
      <c r="L128" s="31">
        <v>0</v>
      </c>
      <c r="M128" s="31">
        <v>0</v>
      </c>
      <c r="N128" s="31">
        <v>0</v>
      </c>
      <c r="O128" s="31">
        <v>0</v>
      </c>
      <c r="P128" s="31">
        <v>0</v>
      </c>
      <c r="Q128" s="31">
        <v>0</v>
      </c>
      <c r="R128" s="31">
        <v>0</v>
      </c>
      <c r="S128" s="31">
        <v>0</v>
      </c>
      <c r="T128" s="31">
        <v>0</v>
      </c>
      <c r="U128" s="31">
        <v>0</v>
      </c>
      <c r="V128" s="31">
        <v>0</v>
      </c>
      <c r="W128" s="31">
        <v>0</v>
      </c>
      <c r="X128" s="31">
        <v>0</v>
      </c>
      <c r="Y128" s="31">
        <v>0</v>
      </c>
      <c r="Z128" s="31">
        <v>0</v>
      </c>
      <c r="AA128" s="31">
        <v>0</v>
      </c>
      <c r="AB128" s="31">
        <v>0</v>
      </c>
      <c r="AC128" s="31"/>
      <c r="AD128" s="33"/>
      <c r="AE128" s="33"/>
      <c r="AF128" s="33"/>
      <c r="AG128" s="33"/>
      <c r="AH128" s="33"/>
      <c r="AI128" s="33"/>
      <c r="AJ128" s="33"/>
      <c r="AK128" s="33"/>
      <c r="AL128" s="34"/>
      <c r="AM128" s="34"/>
      <c r="AN128" s="34"/>
      <c r="AO128" s="34"/>
      <c r="AP128" s="34"/>
      <c r="AQ128" s="34"/>
      <c r="AR128" s="34"/>
      <c r="AS128" s="34"/>
      <c r="AT128" s="34"/>
      <c r="AU128" s="34"/>
      <c r="AV128" s="34"/>
      <c r="AW128" s="34"/>
      <c r="AX128" s="34"/>
      <c r="AY128" s="240">
        <f t="shared" si="18"/>
        <v>0</v>
      </c>
      <c r="AZ128" s="40"/>
      <c r="BA128" s="240">
        <f t="shared" si="19"/>
        <v>0</v>
      </c>
      <c r="BB128" s="40"/>
      <c r="BC128" s="27">
        <f t="shared" si="20"/>
        <v>0</v>
      </c>
    </row>
    <row r="129" spans="1:87" s="357" customFormat="1" ht="21" customHeight="1" x14ac:dyDescent="0.25">
      <c r="A129" s="65"/>
      <c r="B129" s="65"/>
      <c r="C129" s="27" t="s">
        <v>182</v>
      </c>
      <c r="D129" s="28" t="s">
        <v>1047</v>
      </c>
      <c r="E129" s="41">
        <v>43141</v>
      </c>
      <c r="F129" s="45">
        <v>43844</v>
      </c>
      <c r="G129" s="429" t="s">
        <v>921</v>
      </c>
      <c r="H129" s="429"/>
      <c r="I129" s="31">
        <v>0</v>
      </c>
      <c r="J129" s="31">
        <v>0</v>
      </c>
      <c r="K129" s="31">
        <v>0</v>
      </c>
      <c r="L129" s="31">
        <v>0</v>
      </c>
      <c r="M129" s="31">
        <v>0</v>
      </c>
      <c r="N129" s="31">
        <v>0</v>
      </c>
      <c r="O129" s="31">
        <v>0</v>
      </c>
      <c r="P129" s="31">
        <v>0</v>
      </c>
      <c r="Q129" s="31">
        <v>0</v>
      </c>
      <c r="R129" s="31">
        <v>0</v>
      </c>
      <c r="S129" s="31">
        <v>0</v>
      </c>
      <c r="T129" s="31">
        <v>0</v>
      </c>
      <c r="U129" s="31">
        <v>0</v>
      </c>
      <c r="V129" s="31">
        <v>0</v>
      </c>
      <c r="W129" s="31">
        <v>0</v>
      </c>
      <c r="X129" s="31">
        <v>0</v>
      </c>
      <c r="Y129" s="31">
        <v>0</v>
      </c>
      <c r="Z129" s="31">
        <v>0</v>
      </c>
      <c r="AA129" s="31">
        <v>0</v>
      </c>
      <c r="AB129" s="31">
        <v>0</v>
      </c>
      <c r="AC129" s="31"/>
      <c r="AD129" s="33"/>
      <c r="AE129" s="33"/>
      <c r="AF129" s="33"/>
      <c r="AG129" s="33"/>
      <c r="AH129" s="33"/>
      <c r="AI129" s="33"/>
      <c r="AJ129" s="33"/>
      <c r="AK129" s="33"/>
      <c r="AL129" s="34"/>
      <c r="AM129" s="34"/>
      <c r="AN129" s="34"/>
      <c r="AO129" s="34"/>
      <c r="AP129" s="34"/>
      <c r="AQ129" s="34"/>
      <c r="AR129" s="34"/>
      <c r="AS129" s="34"/>
      <c r="AT129" s="34"/>
      <c r="AU129" s="34"/>
      <c r="AV129" s="34"/>
      <c r="AW129" s="34"/>
      <c r="AX129" s="34"/>
      <c r="AY129" s="240">
        <f t="shared" si="18"/>
        <v>0</v>
      </c>
      <c r="AZ129" s="40"/>
      <c r="BA129" s="240">
        <f t="shared" si="19"/>
        <v>0</v>
      </c>
      <c r="BB129" s="40"/>
      <c r="BC129" s="27">
        <f t="shared" si="20"/>
        <v>0</v>
      </c>
    </row>
    <row r="130" spans="1:87" s="357" customFormat="1" ht="21" customHeight="1" x14ac:dyDescent="0.25">
      <c r="A130" s="27"/>
      <c r="B130" s="27"/>
      <c r="C130" s="27" t="s">
        <v>88</v>
      </c>
      <c r="D130" s="28" t="s">
        <v>74</v>
      </c>
      <c r="E130" s="41">
        <v>35937</v>
      </c>
      <c r="F130" s="45">
        <v>35836</v>
      </c>
      <c r="G130" s="429" t="s">
        <v>260</v>
      </c>
      <c r="H130" s="429"/>
      <c r="I130" s="31">
        <v>1</v>
      </c>
      <c r="J130" s="31">
        <v>0</v>
      </c>
      <c r="K130" s="31">
        <v>1</v>
      </c>
      <c r="L130" s="31">
        <v>13</v>
      </c>
      <c r="M130" s="31">
        <v>14</v>
      </c>
      <c r="N130" s="31">
        <v>10</v>
      </c>
      <c r="O130" s="31">
        <v>24</v>
      </c>
      <c r="P130" s="31">
        <v>1</v>
      </c>
      <c r="Q130" s="31">
        <v>25</v>
      </c>
      <c r="R130" s="31">
        <v>1</v>
      </c>
      <c r="S130" s="31">
        <v>26</v>
      </c>
      <c r="T130" s="31">
        <v>2</v>
      </c>
      <c r="U130" s="31">
        <v>28</v>
      </c>
      <c r="V130" s="31">
        <v>0</v>
      </c>
      <c r="W130" s="31">
        <v>28</v>
      </c>
      <c r="X130" s="31">
        <v>0</v>
      </c>
      <c r="Y130" s="31">
        <v>28</v>
      </c>
      <c r="Z130" s="31">
        <v>0</v>
      </c>
      <c r="AA130" s="31">
        <v>0</v>
      </c>
      <c r="AB130" s="31">
        <v>0</v>
      </c>
      <c r="AC130" s="31"/>
      <c r="AD130" s="33"/>
      <c r="AE130" s="33"/>
      <c r="AF130" s="33"/>
      <c r="AG130" s="33"/>
      <c r="AH130" s="33"/>
      <c r="AI130" s="33"/>
      <c r="AJ130" s="33"/>
      <c r="AK130" s="33"/>
      <c r="AL130" s="34"/>
      <c r="AM130" s="34"/>
      <c r="AN130" s="34"/>
      <c r="AO130" s="34"/>
      <c r="AP130" s="34"/>
      <c r="AQ130" s="34"/>
      <c r="AR130" s="34"/>
      <c r="AS130" s="34"/>
      <c r="AT130" s="34"/>
      <c r="AU130" s="34"/>
      <c r="AV130" s="34"/>
      <c r="AW130" s="34"/>
      <c r="AX130" s="34"/>
      <c r="AY130" s="240">
        <f t="shared" si="18"/>
        <v>0</v>
      </c>
      <c r="AZ130" s="330"/>
      <c r="BA130" s="240">
        <f t="shared" si="19"/>
        <v>0</v>
      </c>
      <c r="BB130" s="330"/>
      <c r="BC130" s="27">
        <f t="shared" si="20"/>
        <v>0</v>
      </c>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row>
    <row r="131" spans="1:87" s="357" customFormat="1" ht="21" customHeight="1" x14ac:dyDescent="0.25">
      <c r="A131" s="65"/>
      <c r="B131" s="65"/>
      <c r="C131" s="27" t="s">
        <v>145</v>
      </c>
      <c r="D131" s="49" t="s">
        <v>1006</v>
      </c>
      <c r="E131" s="29">
        <v>33715</v>
      </c>
      <c r="F131" s="45">
        <v>40238</v>
      </c>
      <c r="G131" s="429" t="s">
        <v>921</v>
      </c>
      <c r="H131" s="429"/>
      <c r="I131" s="31">
        <v>0</v>
      </c>
      <c r="J131" s="27">
        <v>0</v>
      </c>
      <c r="K131" s="31">
        <v>0</v>
      </c>
      <c r="L131" s="31">
        <v>0</v>
      </c>
      <c r="M131" s="31">
        <v>0</v>
      </c>
      <c r="N131" s="31">
        <v>0</v>
      </c>
      <c r="O131" s="31">
        <v>0</v>
      </c>
      <c r="P131" s="31">
        <v>0</v>
      </c>
      <c r="Q131" s="31">
        <v>0</v>
      </c>
      <c r="R131" s="31">
        <v>0</v>
      </c>
      <c r="S131" s="31">
        <v>0</v>
      </c>
      <c r="T131" s="31">
        <v>0</v>
      </c>
      <c r="U131" s="31">
        <v>0</v>
      </c>
      <c r="V131" s="31">
        <v>0</v>
      </c>
      <c r="W131" s="31">
        <v>0</v>
      </c>
      <c r="X131" s="31">
        <v>0</v>
      </c>
      <c r="Y131" s="31">
        <v>0</v>
      </c>
      <c r="Z131" s="31">
        <v>0</v>
      </c>
      <c r="AA131" s="31">
        <v>0</v>
      </c>
      <c r="AB131" s="31">
        <v>0</v>
      </c>
      <c r="AC131" s="31"/>
      <c r="AD131" s="33"/>
      <c r="AE131" s="33"/>
      <c r="AF131" s="33"/>
      <c r="AG131" s="33"/>
      <c r="AH131" s="33"/>
      <c r="AI131" s="33"/>
      <c r="AJ131" s="33"/>
      <c r="AK131" s="33"/>
      <c r="AL131" s="34"/>
      <c r="AM131" s="34"/>
      <c r="AN131" s="34"/>
      <c r="AO131" s="34"/>
      <c r="AP131" s="34"/>
      <c r="AQ131" s="34"/>
      <c r="AR131" s="34"/>
      <c r="AS131" s="34"/>
      <c r="AT131" s="34"/>
      <c r="AU131" s="34"/>
      <c r="AV131" s="34"/>
      <c r="AW131" s="34"/>
      <c r="AX131" s="34"/>
      <c r="AY131" s="240">
        <f t="shared" si="18"/>
        <v>0</v>
      </c>
      <c r="AZ131" s="40"/>
      <c r="BA131" s="240">
        <f t="shared" si="19"/>
        <v>0</v>
      </c>
      <c r="BB131" s="40"/>
      <c r="BC131" s="27">
        <f t="shared" si="20"/>
        <v>0</v>
      </c>
      <c r="BF131" s="40"/>
      <c r="BG131" s="40"/>
    </row>
    <row r="132" spans="1:87" s="357" customFormat="1" ht="21" customHeight="1" x14ac:dyDescent="0.25">
      <c r="A132" s="50"/>
      <c r="B132" s="50"/>
      <c r="C132" s="27" t="s">
        <v>82</v>
      </c>
      <c r="D132" s="28" t="s">
        <v>64</v>
      </c>
      <c r="E132" s="29">
        <v>37408</v>
      </c>
      <c r="F132" s="45">
        <v>36222</v>
      </c>
      <c r="G132" s="429" t="s">
        <v>921</v>
      </c>
      <c r="H132" s="429"/>
      <c r="I132" s="31">
        <v>0</v>
      </c>
      <c r="J132" s="31">
        <v>0</v>
      </c>
      <c r="K132" s="31">
        <v>0</v>
      </c>
      <c r="L132" s="31">
        <v>8</v>
      </c>
      <c r="M132" s="31">
        <v>8</v>
      </c>
      <c r="N132" s="31">
        <v>9</v>
      </c>
      <c r="O132" s="31">
        <v>17</v>
      </c>
      <c r="P132" s="31">
        <v>6</v>
      </c>
      <c r="Q132" s="31">
        <v>23</v>
      </c>
      <c r="R132" s="31">
        <v>7</v>
      </c>
      <c r="S132" s="31">
        <v>30</v>
      </c>
      <c r="T132" s="31">
        <v>5</v>
      </c>
      <c r="U132" s="31">
        <v>35</v>
      </c>
      <c r="V132" s="31">
        <v>0</v>
      </c>
      <c r="W132" s="31">
        <v>35</v>
      </c>
      <c r="X132" s="31">
        <v>0</v>
      </c>
      <c r="Y132" s="31">
        <v>35</v>
      </c>
      <c r="Z132" s="31">
        <v>0</v>
      </c>
      <c r="AA132" s="31">
        <v>0</v>
      </c>
      <c r="AB132" s="31">
        <v>0</v>
      </c>
      <c r="AC132" s="31"/>
      <c r="AD132" s="33"/>
      <c r="AE132" s="33"/>
      <c r="AF132" s="33"/>
      <c r="AG132" s="33"/>
      <c r="AH132" s="33"/>
      <c r="AI132" s="33"/>
      <c r="AJ132" s="33"/>
      <c r="AK132" s="33"/>
      <c r="AL132" s="34"/>
      <c r="AM132" s="34"/>
      <c r="AN132" s="34"/>
      <c r="AO132" s="34"/>
      <c r="AP132" s="34"/>
      <c r="AQ132" s="34"/>
      <c r="AR132" s="34"/>
      <c r="AS132" s="34"/>
      <c r="AT132" s="34"/>
      <c r="AU132" s="34"/>
      <c r="AV132" s="34"/>
      <c r="AW132" s="34"/>
      <c r="AX132" s="34"/>
      <c r="AY132" s="240">
        <f t="shared" si="18"/>
        <v>0</v>
      </c>
      <c r="AZ132" s="330"/>
      <c r="BA132" s="240">
        <f t="shared" si="19"/>
        <v>0</v>
      </c>
      <c r="BB132" s="330"/>
      <c r="BC132" s="27">
        <f t="shared" si="20"/>
        <v>0</v>
      </c>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row>
    <row r="133" spans="1:87" s="357" customFormat="1" ht="21" customHeight="1" x14ac:dyDescent="0.25">
      <c r="A133" s="65"/>
      <c r="B133" s="65"/>
      <c r="C133" s="27" t="s">
        <v>130</v>
      </c>
      <c r="D133" s="49" t="s">
        <v>980</v>
      </c>
      <c r="E133" s="45">
        <v>33752</v>
      </c>
      <c r="F133" s="45">
        <v>22153</v>
      </c>
      <c r="G133" s="429" t="s">
        <v>259</v>
      </c>
      <c r="H133" s="429"/>
      <c r="I133" s="31">
        <v>0</v>
      </c>
      <c r="J133" s="31">
        <v>0</v>
      </c>
      <c r="K133" s="31">
        <v>0</v>
      </c>
      <c r="L133" s="31">
        <v>0</v>
      </c>
      <c r="M133" s="31">
        <v>0</v>
      </c>
      <c r="N133" s="31">
        <v>0</v>
      </c>
      <c r="O133" s="31">
        <v>0</v>
      </c>
      <c r="P133" s="31">
        <v>0</v>
      </c>
      <c r="Q133" s="31">
        <v>0</v>
      </c>
      <c r="R133" s="31">
        <v>0</v>
      </c>
      <c r="S133" s="31">
        <v>0</v>
      </c>
      <c r="T133" s="31">
        <v>2</v>
      </c>
      <c r="U133" s="31">
        <v>2</v>
      </c>
      <c r="V133" s="31">
        <v>0</v>
      </c>
      <c r="W133" s="31">
        <v>2</v>
      </c>
      <c r="X133" s="31">
        <v>0</v>
      </c>
      <c r="Y133" s="31">
        <v>2</v>
      </c>
      <c r="Z133" s="31">
        <v>0</v>
      </c>
      <c r="AA133" s="31">
        <v>0</v>
      </c>
      <c r="AB133" s="31">
        <v>0</v>
      </c>
      <c r="AC133" s="31"/>
      <c r="AD133" s="33"/>
      <c r="AE133" s="33"/>
      <c r="AF133" s="33"/>
      <c r="AG133" s="33"/>
      <c r="AH133" s="33"/>
      <c r="AI133" s="33"/>
      <c r="AJ133" s="33"/>
      <c r="AK133" s="33"/>
      <c r="AL133" s="34"/>
      <c r="AM133" s="34"/>
      <c r="AN133" s="34"/>
      <c r="AO133" s="34"/>
      <c r="AP133" s="34"/>
      <c r="AQ133" s="34"/>
      <c r="AR133" s="34"/>
      <c r="AS133" s="34"/>
      <c r="AT133" s="34"/>
      <c r="AU133" s="34"/>
      <c r="AV133" s="34"/>
      <c r="AW133" s="34"/>
      <c r="AX133" s="34"/>
      <c r="AY133" s="240">
        <f t="shared" si="18"/>
        <v>0</v>
      </c>
      <c r="AZ133" s="40"/>
      <c r="BA133" s="240">
        <f t="shared" si="19"/>
        <v>0</v>
      </c>
      <c r="BB133" s="40"/>
      <c r="BC133" s="27">
        <f t="shared" si="20"/>
        <v>0</v>
      </c>
      <c r="BD133" s="40"/>
      <c r="BE133" s="40"/>
    </row>
    <row r="134" spans="1:87" s="357" customFormat="1" ht="21" customHeight="1" x14ac:dyDescent="0.25">
      <c r="A134" s="65"/>
      <c r="B134" s="65"/>
      <c r="C134" s="27" t="s">
        <v>128</v>
      </c>
      <c r="D134" s="49" t="s">
        <v>300</v>
      </c>
      <c r="E134" s="29">
        <v>42520</v>
      </c>
      <c r="F134" s="45">
        <v>39469</v>
      </c>
      <c r="G134" s="429" t="s">
        <v>259</v>
      </c>
      <c r="H134" s="429"/>
      <c r="I134" s="31">
        <v>0</v>
      </c>
      <c r="J134" s="31">
        <v>0</v>
      </c>
      <c r="K134" s="31">
        <v>0</v>
      </c>
      <c r="L134" s="31">
        <v>0</v>
      </c>
      <c r="M134" s="31">
        <v>0</v>
      </c>
      <c r="N134" s="31">
        <v>0</v>
      </c>
      <c r="O134" s="31">
        <v>0</v>
      </c>
      <c r="P134" s="31">
        <v>0</v>
      </c>
      <c r="Q134" s="31">
        <v>0</v>
      </c>
      <c r="R134" s="31">
        <v>0</v>
      </c>
      <c r="S134" s="31">
        <v>0</v>
      </c>
      <c r="T134" s="31">
        <v>3</v>
      </c>
      <c r="U134" s="31">
        <v>3</v>
      </c>
      <c r="V134" s="31">
        <v>0</v>
      </c>
      <c r="W134" s="31">
        <v>3</v>
      </c>
      <c r="X134" s="31">
        <v>0</v>
      </c>
      <c r="Y134" s="31">
        <v>3</v>
      </c>
      <c r="Z134" s="31">
        <v>0</v>
      </c>
      <c r="AA134" s="31">
        <v>0</v>
      </c>
      <c r="AB134" s="31">
        <v>0</v>
      </c>
      <c r="AC134" s="31"/>
      <c r="AD134" s="33"/>
      <c r="AE134" s="33"/>
      <c r="AF134" s="33"/>
      <c r="AG134" s="33"/>
      <c r="AH134" s="33"/>
      <c r="AI134" s="33"/>
      <c r="AJ134" s="33"/>
      <c r="AK134" s="33"/>
      <c r="AL134" s="34"/>
      <c r="AM134" s="34"/>
      <c r="AN134" s="34"/>
      <c r="AO134" s="34"/>
      <c r="AP134" s="34"/>
      <c r="AQ134" s="34"/>
      <c r="AR134" s="34"/>
      <c r="AS134" s="34"/>
      <c r="AT134" s="34"/>
      <c r="AU134" s="34"/>
      <c r="AV134" s="34"/>
      <c r="AW134" s="34"/>
      <c r="AX134" s="34"/>
      <c r="AY134" s="240">
        <f t="shared" si="18"/>
        <v>0</v>
      </c>
      <c r="AZ134" s="40"/>
      <c r="BA134" s="240">
        <f t="shared" si="19"/>
        <v>0</v>
      </c>
      <c r="BB134" s="40"/>
      <c r="BC134" s="27">
        <f t="shared" si="20"/>
        <v>0</v>
      </c>
      <c r="BD134" s="40"/>
      <c r="BE134" s="40"/>
      <c r="BF134" s="40"/>
      <c r="BG134" s="40"/>
    </row>
    <row r="135" spans="1:87" s="357" customFormat="1" ht="21" customHeight="1" x14ac:dyDescent="0.25">
      <c r="A135" s="65"/>
      <c r="B135" s="65"/>
      <c r="C135" s="27" t="s">
        <v>169</v>
      </c>
      <c r="D135" s="49" t="s">
        <v>1430</v>
      </c>
      <c r="E135" s="45">
        <v>41017</v>
      </c>
      <c r="F135" s="45">
        <v>41085</v>
      </c>
      <c r="G135" s="429" t="s">
        <v>921</v>
      </c>
      <c r="H135" s="429"/>
      <c r="I135" s="31">
        <v>0</v>
      </c>
      <c r="J135" s="27">
        <v>0</v>
      </c>
      <c r="K135" s="31">
        <v>0</v>
      </c>
      <c r="L135" s="31">
        <v>0</v>
      </c>
      <c r="M135" s="31">
        <v>0</v>
      </c>
      <c r="N135" s="31">
        <v>0</v>
      </c>
      <c r="O135" s="31">
        <v>0</v>
      </c>
      <c r="P135" s="31">
        <v>0</v>
      </c>
      <c r="Q135" s="31">
        <v>0</v>
      </c>
      <c r="R135" s="31">
        <v>0</v>
      </c>
      <c r="S135" s="31">
        <v>0</v>
      </c>
      <c r="T135" s="31">
        <v>0</v>
      </c>
      <c r="U135" s="31">
        <v>0</v>
      </c>
      <c r="V135" s="31">
        <v>0</v>
      </c>
      <c r="W135" s="31">
        <v>0</v>
      </c>
      <c r="X135" s="31">
        <v>0</v>
      </c>
      <c r="Y135" s="31">
        <v>0</v>
      </c>
      <c r="Z135" s="31">
        <v>0</v>
      </c>
      <c r="AA135" s="31">
        <v>0</v>
      </c>
      <c r="AB135" s="31">
        <v>0</v>
      </c>
      <c r="AC135" s="31"/>
      <c r="AD135" s="33"/>
      <c r="AE135" s="33"/>
      <c r="AF135" s="33"/>
      <c r="AG135" s="33"/>
      <c r="AH135" s="33"/>
      <c r="AI135" s="33"/>
      <c r="AJ135" s="33"/>
      <c r="AK135" s="33"/>
      <c r="AL135" s="34"/>
      <c r="AM135" s="34"/>
      <c r="AN135" s="34"/>
      <c r="AO135" s="34"/>
      <c r="AP135" s="34"/>
      <c r="AQ135" s="34"/>
      <c r="AR135" s="34"/>
      <c r="AS135" s="34"/>
      <c r="AT135" s="34"/>
      <c r="AU135" s="34"/>
      <c r="AV135" s="34"/>
      <c r="AW135" s="34"/>
      <c r="AX135" s="34"/>
      <c r="AY135" s="240">
        <f t="shared" si="18"/>
        <v>0</v>
      </c>
      <c r="AZ135" s="40"/>
      <c r="BA135" s="240">
        <f t="shared" si="19"/>
        <v>0</v>
      </c>
      <c r="BB135" s="40"/>
      <c r="BC135" s="27">
        <f t="shared" si="20"/>
        <v>0</v>
      </c>
    </row>
    <row r="136" spans="1:87" s="357" customFormat="1" ht="21" customHeight="1" x14ac:dyDescent="0.25">
      <c r="A136" s="27"/>
      <c r="B136" s="27"/>
      <c r="C136" s="27" t="s">
        <v>126</v>
      </c>
      <c r="D136" s="28" t="s">
        <v>209</v>
      </c>
      <c r="E136" s="41">
        <v>33689</v>
      </c>
      <c r="F136" s="45">
        <v>36480</v>
      </c>
      <c r="G136" s="429" t="s">
        <v>258</v>
      </c>
      <c r="H136" s="429"/>
      <c r="I136" s="31">
        <v>0</v>
      </c>
      <c r="J136" s="31">
        <v>0</v>
      </c>
      <c r="K136" s="31">
        <v>0</v>
      </c>
      <c r="L136" s="31">
        <v>1</v>
      </c>
      <c r="M136" s="31">
        <v>1</v>
      </c>
      <c r="N136" s="31">
        <v>1</v>
      </c>
      <c r="O136" s="31">
        <v>2</v>
      </c>
      <c r="P136" s="31">
        <v>0</v>
      </c>
      <c r="Q136" s="31">
        <v>2</v>
      </c>
      <c r="R136" s="31">
        <v>1</v>
      </c>
      <c r="S136" s="31">
        <v>3</v>
      </c>
      <c r="T136" s="31">
        <v>1</v>
      </c>
      <c r="U136" s="31">
        <v>4</v>
      </c>
      <c r="V136" s="31">
        <v>0</v>
      </c>
      <c r="W136" s="31">
        <v>4</v>
      </c>
      <c r="X136" s="31">
        <v>0</v>
      </c>
      <c r="Y136" s="31">
        <v>4</v>
      </c>
      <c r="Z136" s="31">
        <v>0</v>
      </c>
      <c r="AA136" s="31">
        <v>0</v>
      </c>
      <c r="AB136" s="31">
        <v>0</v>
      </c>
      <c r="AC136" s="31"/>
      <c r="AD136" s="33"/>
      <c r="AE136" s="33"/>
      <c r="AF136" s="33"/>
      <c r="AG136" s="33"/>
      <c r="AH136" s="33"/>
      <c r="AI136" s="33"/>
      <c r="AJ136" s="33"/>
      <c r="AK136" s="33"/>
      <c r="AL136" s="34"/>
      <c r="AM136" s="34"/>
      <c r="AN136" s="34"/>
      <c r="AO136" s="34"/>
      <c r="AP136" s="34"/>
      <c r="AQ136" s="34"/>
      <c r="AR136" s="34"/>
      <c r="AS136" s="34"/>
      <c r="AT136" s="34"/>
      <c r="AU136" s="34"/>
      <c r="AV136" s="34"/>
      <c r="AW136" s="34"/>
      <c r="AX136" s="34"/>
      <c r="AY136" s="240">
        <f t="shared" si="18"/>
        <v>0</v>
      </c>
      <c r="AZ136" s="40"/>
      <c r="BA136" s="240">
        <f t="shared" si="19"/>
        <v>0</v>
      </c>
      <c r="BB136" s="40"/>
      <c r="BC136" s="27">
        <f t="shared" si="20"/>
        <v>0</v>
      </c>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row>
    <row r="137" spans="1:87" s="357" customFormat="1" ht="21" customHeight="1" x14ac:dyDescent="0.25">
      <c r="A137" s="27"/>
      <c r="B137" s="27"/>
      <c r="C137" s="27" t="s">
        <v>184</v>
      </c>
      <c r="D137" s="28" t="s">
        <v>969</v>
      </c>
      <c r="E137" s="29">
        <v>43292</v>
      </c>
      <c r="F137" s="45">
        <v>22153</v>
      </c>
      <c r="G137" s="429" t="s">
        <v>921</v>
      </c>
      <c r="H137" s="429"/>
      <c r="I137" s="31">
        <v>0</v>
      </c>
      <c r="J137" s="31">
        <v>0</v>
      </c>
      <c r="K137" s="31">
        <v>0</v>
      </c>
      <c r="L137" s="31">
        <v>0</v>
      </c>
      <c r="M137" s="31">
        <v>0</v>
      </c>
      <c r="N137" s="31">
        <v>0</v>
      </c>
      <c r="O137" s="31">
        <v>0</v>
      </c>
      <c r="P137" s="31">
        <v>0</v>
      </c>
      <c r="Q137" s="31">
        <v>0</v>
      </c>
      <c r="R137" s="31">
        <v>0</v>
      </c>
      <c r="S137" s="31">
        <v>0</v>
      </c>
      <c r="T137" s="31">
        <v>0</v>
      </c>
      <c r="U137" s="31">
        <v>0</v>
      </c>
      <c r="V137" s="31">
        <v>0</v>
      </c>
      <c r="W137" s="31">
        <v>0</v>
      </c>
      <c r="X137" s="31">
        <v>0</v>
      </c>
      <c r="Y137" s="31">
        <v>0</v>
      </c>
      <c r="Z137" s="31">
        <v>0</v>
      </c>
      <c r="AA137" s="31">
        <v>0</v>
      </c>
      <c r="AB137" s="31">
        <v>0</v>
      </c>
      <c r="AC137" s="31"/>
      <c r="AD137" s="33"/>
      <c r="AE137" s="33"/>
      <c r="AF137" s="33"/>
      <c r="AG137" s="33"/>
      <c r="AH137" s="33"/>
      <c r="AI137" s="33"/>
      <c r="AJ137" s="33"/>
      <c r="AK137" s="33"/>
      <c r="AL137" s="34"/>
      <c r="AM137" s="34"/>
      <c r="AN137" s="34"/>
      <c r="AO137" s="34"/>
      <c r="AP137" s="34"/>
      <c r="AQ137" s="34"/>
      <c r="AR137" s="34"/>
      <c r="AS137" s="34"/>
      <c r="AT137" s="34"/>
      <c r="AU137" s="34"/>
      <c r="AV137" s="34"/>
      <c r="AW137" s="34"/>
      <c r="AX137" s="34"/>
      <c r="AY137" s="240">
        <f t="shared" si="18"/>
        <v>0</v>
      </c>
      <c r="AZ137" s="40"/>
      <c r="BA137" s="240">
        <f t="shared" si="19"/>
        <v>0</v>
      </c>
      <c r="BB137" s="40"/>
      <c r="BC137" s="27">
        <f t="shared" si="20"/>
        <v>0</v>
      </c>
    </row>
    <row r="139" spans="1:87" s="76" customFormat="1" ht="54" customHeight="1" x14ac:dyDescent="0.25">
      <c r="C139" s="371"/>
      <c r="D139" s="76" t="s">
        <v>1608</v>
      </c>
      <c r="E139" s="372"/>
      <c r="F139" s="373"/>
      <c r="G139" s="383"/>
      <c r="H139" s="383"/>
      <c r="CD139" s="374"/>
      <c r="CE139" s="374"/>
      <c r="CF139" s="374"/>
      <c r="CH139" s="374"/>
    </row>
    <row r="141" spans="1:87" s="224" customFormat="1" ht="34.5" customHeight="1" x14ac:dyDescent="0.25">
      <c r="A141" s="441" t="s">
        <v>12</v>
      </c>
      <c r="B141" s="441" t="s">
        <v>1013</v>
      </c>
      <c r="C141" s="464" t="s">
        <v>13</v>
      </c>
      <c r="D141" s="465" t="s">
        <v>46</v>
      </c>
      <c r="E141" s="382" t="s">
        <v>15</v>
      </c>
      <c r="F141" s="382" t="s">
        <v>16</v>
      </c>
      <c r="G141" s="529" t="s">
        <v>304</v>
      </c>
      <c r="H141" s="587" t="s">
        <v>1153</v>
      </c>
      <c r="I141" s="441" t="s">
        <v>17</v>
      </c>
      <c r="J141" s="441" t="s">
        <v>18</v>
      </c>
      <c r="K141" s="441" t="s">
        <v>19</v>
      </c>
      <c r="L141" s="441" t="s">
        <v>20</v>
      </c>
      <c r="M141" s="572" t="s">
        <v>21</v>
      </c>
      <c r="N141" s="572" t="s">
        <v>22</v>
      </c>
      <c r="O141" s="441" t="s">
        <v>23</v>
      </c>
      <c r="P141" s="441" t="s">
        <v>24</v>
      </c>
      <c r="Q141" s="441" t="s">
        <v>25</v>
      </c>
      <c r="R141" s="441" t="s">
        <v>860</v>
      </c>
      <c r="S141" s="441" t="s">
        <v>859</v>
      </c>
      <c r="T141" s="441" t="s">
        <v>868</v>
      </c>
      <c r="U141" s="573" t="s">
        <v>914</v>
      </c>
      <c r="V141" s="573" t="s">
        <v>1148</v>
      </c>
      <c r="W141" s="573" t="s">
        <v>1149</v>
      </c>
      <c r="X141" s="573" t="s">
        <v>1301</v>
      </c>
      <c r="Y141" s="573" t="s">
        <v>1299</v>
      </c>
      <c r="Z141" s="573">
        <v>22</v>
      </c>
      <c r="AA141" s="573"/>
      <c r="AB141" s="573">
        <v>25</v>
      </c>
      <c r="AC141" s="573"/>
      <c r="AD141" s="441">
        <v>1</v>
      </c>
      <c r="AE141" s="441">
        <v>8</v>
      </c>
      <c r="AF141" s="441">
        <v>15</v>
      </c>
      <c r="AG141" s="441">
        <v>29</v>
      </c>
      <c r="AH141" s="441">
        <v>5</v>
      </c>
      <c r="AI141" s="441">
        <v>12</v>
      </c>
      <c r="AJ141" s="441">
        <v>19</v>
      </c>
      <c r="AK141" s="441">
        <v>26</v>
      </c>
      <c r="AL141" s="441">
        <v>3</v>
      </c>
      <c r="AM141" s="441">
        <v>10</v>
      </c>
      <c r="AN141" s="441">
        <v>17</v>
      </c>
      <c r="AO141" s="441">
        <v>24</v>
      </c>
      <c r="AP141" s="441">
        <v>31</v>
      </c>
      <c r="AQ141" s="441">
        <v>7</v>
      </c>
      <c r="AR141" s="441">
        <v>14</v>
      </c>
      <c r="AS141" s="441">
        <v>21</v>
      </c>
      <c r="AT141" s="441">
        <v>28</v>
      </c>
      <c r="AU141" s="441">
        <v>4</v>
      </c>
      <c r="AV141" s="441">
        <v>11</v>
      </c>
      <c r="AW141" s="441">
        <v>18</v>
      </c>
      <c r="AX141" s="441">
        <v>25</v>
      </c>
      <c r="AY141" s="441">
        <v>25</v>
      </c>
      <c r="AZ141" s="441">
        <v>1</v>
      </c>
      <c r="BA141" s="441">
        <v>8</v>
      </c>
      <c r="BB141" s="441">
        <v>15</v>
      </c>
      <c r="BC141" s="441">
        <v>22</v>
      </c>
      <c r="BD141" s="441">
        <v>29</v>
      </c>
      <c r="BE141" s="441">
        <v>6</v>
      </c>
      <c r="BF141" s="441">
        <v>13</v>
      </c>
      <c r="BG141" s="441">
        <v>20</v>
      </c>
      <c r="BH141" s="441">
        <v>27</v>
      </c>
      <c r="BI141" s="441">
        <v>3</v>
      </c>
      <c r="BJ141" s="441">
        <v>10</v>
      </c>
      <c r="BK141" s="441">
        <v>17</v>
      </c>
      <c r="BL141" s="441">
        <v>24</v>
      </c>
      <c r="BM141" s="441">
        <v>31</v>
      </c>
      <c r="BN141" s="441">
        <v>7</v>
      </c>
      <c r="BO141" s="441">
        <v>14</v>
      </c>
      <c r="BP141" s="441">
        <v>21</v>
      </c>
      <c r="BQ141" s="441">
        <v>28</v>
      </c>
      <c r="BR141" s="441">
        <v>5</v>
      </c>
      <c r="BS141" s="441">
        <v>12</v>
      </c>
      <c r="BT141" s="441">
        <v>19</v>
      </c>
      <c r="BU141" s="441">
        <v>26</v>
      </c>
      <c r="BV141" s="441">
        <v>2</v>
      </c>
      <c r="BW141" s="441">
        <v>9</v>
      </c>
      <c r="BX141" s="441">
        <v>16</v>
      </c>
      <c r="BY141" s="441">
        <v>23</v>
      </c>
      <c r="BZ141" s="441">
        <v>30</v>
      </c>
      <c r="CA141" s="441">
        <v>7</v>
      </c>
      <c r="CB141" s="441">
        <v>14</v>
      </c>
      <c r="CC141" s="441">
        <v>21</v>
      </c>
      <c r="CD141" s="441">
        <v>28</v>
      </c>
      <c r="CE141" s="24" t="s">
        <v>878</v>
      </c>
      <c r="CF141" s="25"/>
      <c r="CG141" s="24" t="s">
        <v>879</v>
      </c>
      <c r="CI141" s="26" t="s">
        <v>1300</v>
      </c>
    </row>
    <row r="142" spans="1:87" s="357" customFormat="1" ht="21" customHeight="1" x14ac:dyDescent="0.25">
      <c r="A142" s="65"/>
      <c r="B142" s="65"/>
      <c r="C142" s="27" t="s">
        <v>167</v>
      </c>
      <c r="D142" s="28" t="s">
        <v>166</v>
      </c>
      <c r="E142" s="41">
        <v>42442</v>
      </c>
      <c r="F142" s="45">
        <v>34663</v>
      </c>
      <c r="G142" s="429" t="s">
        <v>351</v>
      </c>
      <c r="H142" s="429"/>
      <c r="I142" s="31">
        <v>0</v>
      </c>
      <c r="J142" s="31">
        <v>0</v>
      </c>
      <c r="K142" s="31">
        <v>0</v>
      </c>
      <c r="L142" s="31">
        <v>0</v>
      </c>
      <c r="M142" s="31">
        <v>0</v>
      </c>
      <c r="N142" s="31">
        <v>0</v>
      </c>
      <c r="O142" s="31">
        <v>0</v>
      </c>
      <c r="P142" s="31">
        <v>0</v>
      </c>
      <c r="Q142" s="31">
        <v>0</v>
      </c>
      <c r="R142" s="31">
        <v>0</v>
      </c>
      <c r="S142" s="31">
        <v>0</v>
      </c>
      <c r="T142" s="31">
        <v>0</v>
      </c>
      <c r="U142" s="31">
        <v>0</v>
      </c>
      <c r="V142" s="31">
        <v>0</v>
      </c>
      <c r="W142" s="31">
        <v>0</v>
      </c>
      <c r="X142" s="31">
        <v>0</v>
      </c>
      <c r="Y142" s="31">
        <v>0</v>
      </c>
      <c r="Z142" s="31">
        <v>0</v>
      </c>
      <c r="AA142" s="31">
        <v>0</v>
      </c>
      <c r="AB142" s="31">
        <v>0</v>
      </c>
      <c r="AC142" s="31"/>
      <c r="AD142" s="33"/>
      <c r="AE142" s="33"/>
      <c r="AF142" s="33"/>
      <c r="AG142" s="33"/>
      <c r="AH142" s="33"/>
      <c r="AI142" s="33"/>
      <c r="AJ142" s="33"/>
      <c r="AK142" s="33"/>
      <c r="AL142" s="34"/>
      <c r="AM142" s="34"/>
      <c r="AN142" s="34"/>
      <c r="AO142" s="34"/>
      <c r="AP142" s="34"/>
      <c r="AQ142" s="34"/>
      <c r="AR142" s="34"/>
      <c r="AS142" s="34"/>
      <c r="AT142" s="34"/>
      <c r="AU142" s="34"/>
      <c r="AV142" s="34"/>
      <c r="AW142" s="34"/>
      <c r="AX142" s="34"/>
      <c r="AY142" s="240">
        <f t="shared" ref="AY142:AY143" si="21">COUNT(AD142:AK142)</f>
        <v>0</v>
      </c>
      <c r="AZ142" s="40"/>
      <c r="BA142" s="240">
        <f t="shared" ref="BA142:BA143" si="22">COUNT(AL142:AX142)</f>
        <v>0</v>
      </c>
      <c r="BB142" s="40"/>
      <c r="BC142" s="27">
        <f t="shared" ref="BC142:BC143" si="23">SUM(AY142,BA142)</f>
        <v>0</v>
      </c>
    </row>
    <row r="143" spans="1:87" s="357" customFormat="1" ht="21" customHeight="1" x14ac:dyDescent="0.25">
      <c r="A143" s="65"/>
      <c r="B143" s="65"/>
      <c r="C143" s="27" t="s">
        <v>170</v>
      </c>
      <c r="D143" s="28" t="s">
        <v>162</v>
      </c>
      <c r="E143" s="41">
        <v>42796</v>
      </c>
      <c r="F143" s="45">
        <v>41835</v>
      </c>
      <c r="G143" s="429" t="s">
        <v>740</v>
      </c>
      <c r="H143" s="429"/>
      <c r="I143" s="31">
        <v>0</v>
      </c>
      <c r="J143" s="31">
        <v>0</v>
      </c>
      <c r="K143" s="31">
        <v>0</v>
      </c>
      <c r="L143" s="31">
        <v>0</v>
      </c>
      <c r="M143" s="31">
        <v>0</v>
      </c>
      <c r="N143" s="31">
        <v>0</v>
      </c>
      <c r="O143" s="31">
        <v>0</v>
      </c>
      <c r="P143" s="31">
        <v>0</v>
      </c>
      <c r="Q143" s="31">
        <v>0</v>
      </c>
      <c r="R143" s="31">
        <v>0</v>
      </c>
      <c r="S143" s="31">
        <v>0</v>
      </c>
      <c r="T143" s="31">
        <v>0</v>
      </c>
      <c r="U143" s="31">
        <v>0</v>
      </c>
      <c r="V143" s="31">
        <v>0</v>
      </c>
      <c r="W143" s="31">
        <v>0</v>
      </c>
      <c r="X143" s="31">
        <v>0</v>
      </c>
      <c r="Y143" s="31">
        <v>0</v>
      </c>
      <c r="Z143" s="31">
        <v>0</v>
      </c>
      <c r="AA143" s="31">
        <v>0</v>
      </c>
      <c r="AB143" s="31">
        <v>0</v>
      </c>
      <c r="AC143" s="31"/>
      <c r="AD143" s="33"/>
      <c r="AE143" s="33"/>
      <c r="AF143" s="33"/>
      <c r="AG143" s="33"/>
      <c r="AH143" s="33"/>
      <c r="AI143" s="33"/>
      <c r="AJ143" s="33"/>
      <c r="AK143" s="33"/>
      <c r="AL143" s="34"/>
      <c r="AM143" s="34"/>
      <c r="AN143" s="34"/>
      <c r="AO143" s="34"/>
      <c r="AP143" s="34"/>
      <c r="AQ143" s="34"/>
      <c r="AR143" s="34"/>
      <c r="AS143" s="34"/>
      <c r="AT143" s="34"/>
      <c r="AU143" s="34"/>
      <c r="AV143" s="34"/>
      <c r="AW143" s="34"/>
      <c r="AX143" s="34"/>
      <c r="AY143" s="240">
        <f t="shared" si="21"/>
        <v>0</v>
      </c>
      <c r="AZ143" s="40"/>
      <c r="BA143" s="240">
        <f t="shared" si="22"/>
        <v>0</v>
      </c>
      <c r="BB143" s="40"/>
      <c r="BC143" s="27">
        <f t="shared" si="23"/>
        <v>0</v>
      </c>
    </row>
    <row r="144" spans="1:87" s="357" customFormat="1" ht="21" customHeight="1" x14ac:dyDescent="0.25">
      <c r="A144" s="65"/>
      <c r="B144" s="65"/>
      <c r="C144" s="27" t="s">
        <v>175</v>
      </c>
      <c r="D144" s="28" t="s">
        <v>1136</v>
      </c>
      <c r="E144" s="29">
        <v>43991</v>
      </c>
      <c r="F144" s="45">
        <v>23767</v>
      </c>
      <c r="G144" s="429" t="s">
        <v>740</v>
      </c>
      <c r="H144" s="429"/>
      <c r="I144" s="31">
        <v>0</v>
      </c>
      <c r="J144" s="31">
        <v>0</v>
      </c>
      <c r="K144" s="31">
        <v>0</v>
      </c>
      <c r="L144" s="31">
        <v>0</v>
      </c>
      <c r="M144" s="31">
        <v>0</v>
      </c>
      <c r="N144" s="31">
        <v>0</v>
      </c>
      <c r="O144" s="31">
        <v>0</v>
      </c>
      <c r="P144" s="31">
        <v>0</v>
      </c>
      <c r="Q144" s="31">
        <v>0</v>
      </c>
      <c r="R144" s="31">
        <v>0</v>
      </c>
      <c r="S144" s="31">
        <v>0</v>
      </c>
      <c r="T144" s="31">
        <v>0</v>
      </c>
      <c r="U144" s="31">
        <v>0</v>
      </c>
      <c r="V144" s="31">
        <v>0</v>
      </c>
      <c r="W144" s="31">
        <v>0</v>
      </c>
      <c r="X144" s="31">
        <v>0</v>
      </c>
      <c r="Y144" s="31">
        <v>0</v>
      </c>
      <c r="Z144" s="31">
        <v>0</v>
      </c>
      <c r="AA144" s="31">
        <v>0</v>
      </c>
      <c r="AB144" s="31">
        <v>0</v>
      </c>
      <c r="AC144" s="31"/>
      <c r="AD144" s="33"/>
      <c r="AE144" s="33"/>
      <c r="AF144" s="33"/>
      <c r="AG144" s="33"/>
      <c r="AH144" s="33"/>
      <c r="AI144" s="33"/>
      <c r="AJ144" s="33"/>
      <c r="AK144" s="33"/>
      <c r="AL144" s="34"/>
      <c r="AM144" s="34"/>
      <c r="AN144" s="34"/>
      <c r="AO144" s="34"/>
      <c r="AP144" s="34"/>
      <c r="AQ144" s="34"/>
      <c r="AR144" s="34"/>
      <c r="AS144" s="34"/>
      <c r="AT144" s="34"/>
      <c r="AU144" s="34"/>
      <c r="AV144" s="34"/>
      <c r="AW144" s="34"/>
      <c r="AX144" s="34"/>
      <c r="AY144" s="240">
        <f t="shared" ref="AY144" si="24">COUNT(AD144:AK144)</f>
        <v>0</v>
      </c>
      <c r="AZ144" s="40"/>
      <c r="BA144" s="240">
        <f t="shared" ref="BA144" si="25">COUNT(AL144:AX144)</f>
        <v>0</v>
      </c>
      <c r="BB144" s="40"/>
      <c r="BC144" s="27">
        <f t="shared" ref="BC144" si="26">SUM(AY144,BA144)</f>
        <v>0</v>
      </c>
    </row>
    <row r="146" spans="1:89" s="76" customFormat="1" ht="54" customHeight="1" x14ac:dyDescent="0.25">
      <c r="C146" s="371"/>
      <c r="D146" s="76" t="s">
        <v>1569</v>
      </c>
      <c r="E146" s="372"/>
      <c r="F146" s="373"/>
      <c r="G146" s="383"/>
      <c r="H146" s="383"/>
      <c r="CC146" s="374"/>
      <c r="CD146" s="374"/>
      <c r="CE146" s="374"/>
      <c r="CG146" s="374"/>
    </row>
    <row r="148" spans="1:89" s="224" customFormat="1" ht="34.5" customHeight="1" x14ac:dyDescent="0.25">
      <c r="A148" s="441" t="s">
        <v>12</v>
      </c>
      <c r="B148" s="441" t="s">
        <v>1013</v>
      </c>
      <c r="C148" s="464" t="s">
        <v>13</v>
      </c>
      <c r="D148" s="465" t="s">
        <v>46</v>
      </c>
      <c r="E148" s="382" t="s">
        <v>15</v>
      </c>
      <c r="F148" s="382" t="s">
        <v>16</v>
      </c>
      <c r="G148" s="529" t="s">
        <v>304</v>
      </c>
      <c r="H148" s="587" t="s">
        <v>1153</v>
      </c>
      <c r="I148" s="441" t="s">
        <v>17</v>
      </c>
      <c r="J148" s="441" t="s">
        <v>18</v>
      </c>
      <c r="K148" s="441" t="s">
        <v>19</v>
      </c>
      <c r="L148" s="441" t="s">
        <v>20</v>
      </c>
      <c r="M148" s="572" t="s">
        <v>21</v>
      </c>
      <c r="N148" s="572" t="s">
        <v>22</v>
      </c>
      <c r="O148" s="441" t="s">
        <v>23</v>
      </c>
      <c r="P148" s="441" t="s">
        <v>24</v>
      </c>
      <c r="Q148" s="441" t="s">
        <v>25</v>
      </c>
      <c r="R148" s="441" t="s">
        <v>860</v>
      </c>
      <c r="S148" s="441" t="s">
        <v>859</v>
      </c>
      <c r="T148" s="441" t="s">
        <v>868</v>
      </c>
      <c r="U148" s="573" t="s">
        <v>914</v>
      </c>
      <c r="V148" s="573" t="s">
        <v>1148</v>
      </c>
      <c r="W148" s="573" t="s">
        <v>1149</v>
      </c>
      <c r="X148" s="573" t="s">
        <v>1301</v>
      </c>
      <c r="Y148" s="573" t="s">
        <v>1299</v>
      </c>
      <c r="Z148" s="573">
        <v>22</v>
      </c>
      <c r="AA148" s="573"/>
      <c r="AB148" s="573">
        <v>25</v>
      </c>
      <c r="AC148" s="573"/>
      <c r="AD148" s="441">
        <v>1</v>
      </c>
      <c r="AE148" s="441">
        <v>8</v>
      </c>
      <c r="AF148" s="441">
        <v>15</v>
      </c>
      <c r="AG148" s="441">
        <v>29</v>
      </c>
      <c r="AH148" s="441">
        <v>5</v>
      </c>
      <c r="AI148" s="441">
        <v>12</v>
      </c>
      <c r="AJ148" s="441">
        <v>19</v>
      </c>
      <c r="AK148" s="441">
        <v>26</v>
      </c>
      <c r="AL148" s="441">
        <v>3</v>
      </c>
      <c r="AM148" s="441">
        <v>10</v>
      </c>
      <c r="AN148" s="441">
        <v>17</v>
      </c>
      <c r="AO148" s="441">
        <v>24</v>
      </c>
      <c r="AP148" s="441">
        <v>31</v>
      </c>
      <c r="AQ148" s="441">
        <v>7</v>
      </c>
      <c r="AR148" s="441">
        <v>14</v>
      </c>
      <c r="AS148" s="441">
        <v>21</v>
      </c>
      <c r="AT148" s="441">
        <v>28</v>
      </c>
      <c r="AU148" s="441">
        <v>4</v>
      </c>
      <c r="AV148" s="441">
        <v>11</v>
      </c>
      <c r="AW148" s="441">
        <v>18</v>
      </c>
      <c r="AX148" s="441">
        <v>25</v>
      </c>
      <c r="AY148" s="441">
        <v>25</v>
      </c>
      <c r="AZ148" s="441">
        <v>1</v>
      </c>
      <c r="BA148" s="441">
        <v>8</v>
      </c>
      <c r="BB148" s="441">
        <v>15</v>
      </c>
      <c r="BC148" s="441">
        <v>22</v>
      </c>
      <c r="BD148" s="441">
        <v>29</v>
      </c>
      <c r="BE148" s="441">
        <v>6</v>
      </c>
      <c r="BF148" s="441">
        <v>13</v>
      </c>
      <c r="BG148" s="441">
        <v>20</v>
      </c>
      <c r="BH148" s="441">
        <v>27</v>
      </c>
      <c r="BI148" s="441">
        <v>3</v>
      </c>
      <c r="BJ148" s="441">
        <v>10</v>
      </c>
      <c r="BK148" s="441">
        <v>17</v>
      </c>
      <c r="BL148" s="441">
        <v>24</v>
      </c>
      <c r="BM148" s="441">
        <v>31</v>
      </c>
      <c r="BN148" s="441">
        <v>7</v>
      </c>
      <c r="BO148" s="441">
        <v>14</v>
      </c>
      <c r="BP148" s="441">
        <v>21</v>
      </c>
      <c r="BQ148" s="441">
        <v>28</v>
      </c>
      <c r="BR148" s="441">
        <v>5</v>
      </c>
      <c r="BS148" s="441">
        <v>12</v>
      </c>
      <c r="BT148" s="441">
        <v>19</v>
      </c>
      <c r="BU148" s="441">
        <v>26</v>
      </c>
      <c r="BV148" s="441">
        <v>2</v>
      </c>
      <c r="BW148" s="441">
        <v>9</v>
      </c>
      <c r="BX148" s="441">
        <v>16</v>
      </c>
      <c r="BY148" s="441">
        <v>23</v>
      </c>
      <c r="BZ148" s="441">
        <v>30</v>
      </c>
      <c r="CA148" s="441">
        <v>7</v>
      </c>
      <c r="CB148" s="441">
        <v>14</v>
      </c>
      <c r="CC148" s="441">
        <v>21</v>
      </c>
      <c r="CD148" s="441">
        <v>28</v>
      </c>
      <c r="CE148" s="24" t="s">
        <v>878</v>
      </c>
      <c r="CF148" s="25"/>
      <c r="CG148" s="24" t="s">
        <v>879</v>
      </c>
      <c r="CI148" s="26" t="s">
        <v>1300</v>
      </c>
    </row>
    <row r="149" spans="1:89" s="687" customFormat="1" ht="21" customHeight="1" x14ac:dyDescent="0.25">
      <c r="A149" s="684"/>
      <c r="B149" s="684"/>
      <c r="C149" s="685" t="s">
        <v>87</v>
      </c>
      <c r="D149" s="679" t="s">
        <v>72</v>
      </c>
      <c r="E149" s="680">
        <v>40849</v>
      </c>
      <c r="F149" s="681">
        <v>36416</v>
      </c>
      <c r="G149" s="682" t="s">
        <v>258</v>
      </c>
      <c r="H149" s="682"/>
      <c r="I149" s="683">
        <v>20</v>
      </c>
      <c r="J149" s="683">
        <v>3</v>
      </c>
      <c r="K149" s="683">
        <v>23</v>
      </c>
      <c r="L149" s="683">
        <v>1</v>
      </c>
      <c r="M149" s="683">
        <v>24</v>
      </c>
      <c r="N149" s="683">
        <v>0</v>
      </c>
      <c r="O149" s="683">
        <v>24</v>
      </c>
      <c r="P149" s="683">
        <v>1</v>
      </c>
      <c r="Q149" s="683">
        <v>25</v>
      </c>
      <c r="R149" s="683">
        <v>0</v>
      </c>
      <c r="S149" s="683">
        <v>25</v>
      </c>
      <c r="T149" s="683">
        <v>0</v>
      </c>
      <c r="U149" s="683">
        <v>25</v>
      </c>
      <c r="V149" s="683">
        <v>1</v>
      </c>
      <c r="W149" s="683">
        <v>26</v>
      </c>
      <c r="X149" s="683">
        <v>0</v>
      </c>
      <c r="Y149" s="683">
        <v>26</v>
      </c>
      <c r="Z149" s="683">
        <v>0</v>
      </c>
      <c r="AA149" s="683">
        <v>0</v>
      </c>
      <c r="AB149" s="683">
        <v>0</v>
      </c>
      <c r="AC149" s="683"/>
      <c r="AD149" s="686"/>
      <c r="AE149" s="686"/>
      <c r="AF149" s="686"/>
      <c r="AG149" s="686"/>
      <c r="AH149" s="686"/>
      <c r="AI149" s="686"/>
      <c r="AJ149" s="686"/>
      <c r="AK149" s="686"/>
      <c r="AL149" s="686"/>
      <c r="AM149" s="686"/>
      <c r="AN149" s="686"/>
      <c r="AO149" s="686"/>
      <c r="AP149" s="686"/>
      <c r="AQ149" s="686"/>
      <c r="AR149" s="686"/>
      <c r="AS149" s="686"/>
      <c r="AT149" s="686"/>
      <c r="AU149" s="686"/>
      <c r="AV149" s="686"/>
      <c r="AW149" s="686"/>
      <c r="AX149" s="686"/>
      <c r="AY149" s="685">
        <f t="shared" ref="AY149" si="27">COUNT(AD149:AK149)</f>
        <v>0</v>
      </c>
      <c r="BA149" s="685">
        <f t="shared" ref="BA149" si="28">COUNT(AL149:AX149)</f>
        <v>0</v>
      </c>
      <c r="BC149" s="685">
        <f t="shared" ref="BC149" si="29">SUM(AY149,BA149)</f>
        <v>0</v>
      </c>
      <c r="CJ149" s="688"/>
      <c r="CK149" s="688"/>
    </row>
    <row r="150" spans="1:89" s="40" customFormat="1" ht="21" customHeight="1" x14ac:dyDescent="0.25">
      <c r="A150" s="27"/>
      <c r="B150" s="27"/>
      <c r="C150" s="27" t="s">
        <v>77</v>
      </c>
      <c r="D150" s="28" t="s">
        <v>125</v>
      </c>
      <c r="E150" s="45">
        <v>40591</v>
      </c>
      <c r="F150" s="45">
        <v>18333</v>
      </c>
      <c r="G150" s="429" t="s">
        <v>256</v>
      </c>
      <c r="H150" s="429"/>
      <c r="I150" s="31">
        <v>0</v>
      </c>
      <c r="J150" s="31">
        <v>0</v>
      </c>
      <c r="K150" s="31">
        <v>0</v>
      </c>
      <c r="L150" s="31">
        <v>11</v>
      </c>
      <c r="M150" s="31">
        <v>11</v>
      </c>
      <c r="N150" s="31">
        <v>9</v>
      </c>
      <c r="O150" s="31">
        <v>20</v>
      </c>
      <c r="P150" s="31">
        <v>6</v>
      </c>
      <c r="Q150" s="31">
        <v>26</v>
      </c>
      <c r="R150" s="31">
        <v>2</v>
      </c>
      <c r="S150" s="31">
        <v>28</v>
      </c>
      <c r="T150" s="31">
        <v>5</v>
      </c>
      <c r="U150" s="31">
        <v>33</v>
      </c>
      <c r="V150" s="31">
        <v>2</v>
      </c>
      <c r="W150" s="31">
        <v>35</v>
      </c>
      <c r="X150" s="31">
        <v>6</v>
      </c>
      <c r="Y150" s="31">
        <v>41</v>
      </c>
      <c r="Z150" s="31">
        <v>4</v>
      </c>
      <c r="AA150" s="31">
        <v>45</v>
      </c>
      <c r="AB150" s="31">
        <v>0</v>
      </c>
      <c r="AC150" s="31"/>
      <c r="AD150" s="33"/>
      <c r="AE150" s="33"/>
      <c r="AF150" s="33"/>
      <c r="AG150" s="33"/>
      <c r="AH150" s="33"/>
      <c r="AI150" s="33"/>
      <c r="AJ150" s="33"/>
      <c r="AK150" s="33"/>
      <c r="AL150" s="34"/>
      <c r="AM150" s="34"/>
      <c r="AN150" s="34"/>
      <c r="AO150" s="34"/>
      <c r="AP150" s="34"/>
      <c r="AQ150" s="34"/>
      <c r="AR150" s="34"/>
      <c r="AS150" s="43"/>
      <c r="AT150" s="34"/>
      <c r="AU150" s="34"/>
      <c r="AV150" s="34"/>
      <c r="AW150" s="34"/>
      <c r="AX150" s="34"/>
      <c r="AY150" s="240">
        <f>COUNT(AD150:AK150)</f>
        <v>0</v>
      </c>
      <c r="BA150" s="240">
        <f>COUNT(AL150:AX150)</f>
        <v>0</v>
      </c>
      <c r="BC150" s="27">
        <f>SUM(AY150,BA150)</f>
        <v>0</v>
      </c>
    </row>
    <row r="152" spans="1:89" s="76" customFormat="1" ht="54" customHeight="1" x14ac:dyDescent="0.25">
      <c r="C152" s="371"/>
      <c r="D152" s="76" t="s">
        <v>1573</v>
      </c>
      <c r="E152" s="372"/>
      <c r="F152" s="373"/>
      <c r="G152" s="383"/>
      <c r="H152" s="383"/>
      <c r="CE152" s="374"/>
      <c r="CF152" s="374"/>
      <c r="CG152" s="374"/>
      <c r="CI152" s="374"/>
    </row>
    <row r="153" spans="1:89" ht="15" x14ac:dyDescent="0.25">
      <c r="C153" s="299"/>
      <c r="D153" s="299"/>
      <c r="E153" s="298"/>
      <c r="F153" s="301"/>
      <c r="G153" s="301"/>
      <c r="H153" s="301"/>
      <c r="AD153" s="161"/>
      <c r="AY153" s="303"/>
      <c r="BB153" s="300"/>
    </row>
    <row r="154" spans="1:89" s="224" customFormat="1" ht="34.5" customHeight="1" x14ac:dyDescent="0.25">
      <c r="A154" s="441" t="s">
        <v>12</v>
      </c>
      <c r="B154" s="441" t="s">
        <v>1013</v>
      </c>
      <c r="C154" s="464" t="s">
        <v>13</v>
      </c>
      <c r="D154" s="465" t="s">
        <v>46</v>
      </c>
      <c r="E154" s="382" t="s">
        <v>15</v>
      </c>
      <c r="F154" s="382" t="s">
        <v>16</v>
      </c>
      <c r="G154" s="529" t="s">
        <v>304</v>
      </c>
      <c r="H154" s="587" t="s">
        <v>1153</v>
      </c>
      <c r="I154" s="441" t="s">
        <v>17</v>
      </c>
      <c r="J154" s="441" t="s">
        <v>18</v>
      </c>
      <c r="K154" s="441" t="s">
        <v>19</v>
      </c>
      <c r="L154" s="441" t="s">
        <v>20</v>
      </c>
      <c r="M154" s="572" t="s">
        <v>21</v>
      </c>
      <c r="N154" s="572" t="s">
        <v>22</v>
      </c>
      <c r="O154" s="441" t="s">
        <v>23</v>
      </c>
      <c r="P154" s="441" t="s">
        <v>24</v>
      </c>
      <c r="Q154" s="441" t="s">
        <v>25</v>
      </c>
      <c r="R154" s="441" t="s">
        <v>860</v>
      </c>
      <c r="S154" s="441" t="s">
        <v>859</v>
      </c>
      <c r="T154" s="441" t="s">
        <v>868</v>
      </c>
      <c r="U154" s="573" t="s">
        <v>914</v>
      </c>
      <c r="V154" s="573" t="s">
        <v>1148</v>
      </c>
      <c r="W154" s="573" t="s">
        <v>1149</v>
      </c>
      <c r="X154" s="573" t="s">
        <v>1301</v>
      </c>
      <c r="Y154" s="573" t="s">
        <v>1299</v>
      </c>
      <c r="Z154" s="573">
        <v>22</v>
      </c>
      <c r="AA154" s="573"/>
      <c r="AB154" s="573">
        <v>25</v>
      </c>
      <c r="AC154" s="573"/>
      <c r="AD154" s="441">
        <v>1</v>
      </c>
      <c r="AE154" s="441">
        <v>8</v>
      </c>
      <c r="AF154" s="441">
        <v>15</v>
      </c>
      <c r="AG154" s="441">
        <v>29</v>
      </c>
      <c r="AH154" s="441">
        <v>5</v>
      </c>
      <c r="AI154" s="441">
        <v>12</v>
      </c>
      <c r="AJ154" s="441">
        <v>19</v>
      </c>
      <c r="AK154" s="441">
        <v>26</v>
      </c>
      <c r="AL154" s="441">
        <v>3</v>
      </c>
      <c r="AM154" s="441">
        <v>10</v>
      </c>
      <c r="AN154" s="441">
        <v>17</v>
      </c>
      <c r="AO154" s="441">
        <v>24</v>
      </c>
      <c r="AP154" s="441">
        <v>31</v>
      </c>
      <c r="AQ154" s="441">
        <v>7</v>
      </c>
      <c r="AR154" s="441">
        <v>14</v>
      </c>
      <c r="AS154" s="441">
        <v>21</v>
      </c>
      <c r="AT154" s="441">
        <v>28</v>
      </c>
      <c r="AU154" s="441">
        <v>4</v>
      </c>
      <c r="AV154" s="441">
        <v>11</v>
      </c>
      <c r="AW154" s="441">
        <v>18</v>
      </c>
      <c r="AX154" s="441">
        <v>25</v>
      </c>
      <c r="AY154" s="441">
        <v>25</v>
      </c>
      <c r="AZ154" s="441">
        <v>1</v>
      </c>
      <c r="BA154" s="441">
        <v>8</v>
      </c>
      <c r="BB154" s="441">
        <v>15</v>
      </c>
      <c r="BC154" s="441">
        <v>22</v>
      </c>
      <c r="BD154" s="441">
        <v>29</v>
      </c>
      <c r="BE154" s="441">
        <v>6</v>
      </c>
      <c r="BF154" s="441">
        <v>13</v>
      </c>
      <c r="BG154" s="441">
        <v>20</v>
      </c>
      <c r="BH154" s="441">
        <v>27</v>
      </c>
      <c r="BI154" s="441">
        <v>3</v>
      </c>
      <c r="BJ154" s="441">
        <v>10</v>
      </c>
      <c r="BK154" s="441">
        <v>17</v>
      </c>
      <c r="BL154" s="441">
        <v>24</v>
      </c>
      <c r="BM154" s="441">
        <v>31</v>
      </c>
      <c r="BN154" s="441">
        <v>7</v>
      </c>
      <c r="BO154" s="441">
        <v>14</v>
      </c>
      <c r="BP154" s="441">
        <v>21</v>
      </c>
      <c r="BQ154" s="441">
        <v>28</v>
      </c>
      <c r="BR154" s="441">
        <v>5</v>
      </c>
      <c r="BS154" s="441">
        <v>12</v>
      </c>
      <c r="BT154" s="441">
        <v>19</v>
      </c>
      <c r="BU154" s="441">
        <v>26</v>
      </c>
      <c r="BV154" s="441">
        <v>2</v>
      </c>
      <c r="BW154" s="441">
        <v>9</v>
      </c>
      <c r="BX154" s="441">
        <v>16</v>
      </c>
      <c r="BY154" s="441">
        <v>23</v>
      </c>
      <c r="BZ154" s="441">
        <v>30</v>
      </c>
      <c r="CA154" s="441">
        <v>7</v>
      </c>
      <c r="CB154" s="441">
        <v>14</v>
      </c>
      <c r="CC154" s="441">
        <v>21</v>
      </c>
      <c r="CD154" s="441">
        <v>28</v>
      </c>
      <c r="CE154" s="24" t="s">
        <v>878</v>
      </c>
      <c r="CF154" s="25"/>
      <c r="CG154" s="24" t="s">
        <v>879</v>
      </c>
      <c r="CI154" s="26" t="s">
        <v>1300</v>
      </c>
    </row>
    <row r="155" spans="1:89" s="40" customFormat="1" ht="21" customHeight="1" x14ac:dyDescent="0.25">
      <c r="A155" s="27"/>
      <c r="B155" s="27"/>
      <c r="C155" s="27" t="s">
        <v>59</v>
      </c>
      <c r="D155" s="28" t="s">
        <v>239</v>
      </c>
      <c r="E155" s="41">
        <v>39829</v>
      </c>
      <c r="F155" s="45">
        <v>25478</v>
      </c>
      <c r="G155" s="429" t="s">
        <v>258</v>
      </c>
      <c r="H155" s="429"/>
      <c r="I155" s="31">
        <v>42</v>
      </c>
      <c r="J155" s="31">
        <v>10</v>
      </c>
      <c r="K155" s="31">
        <v>52</v>
      </c>
      <c r="L155" s="31">
        <v>1</v>
      </c>
      <c r="M155" s="31">
        <v>53</v>
      </c>
      <c r="N155" s="31">
        <v>0</v>
      </c>
      <c r="O155" s="31">
        <v>53</v>
      </c>
      <c r="P155" s="31">
        <v>8</v>
      </c>
      <c r="Q155" s="31">
        <v>61</v>
      </c>
      <c r="R155" s="31">
        <v>15</v>
      </c>
      <c r="S155" s="31">
        <v>76</v>
      </c>
      <c r="T155" s="31">
        <v>14</v>
      </c>
      <c r="U155" s="31">
        <v>90</v>
      </c>
      <c r="V155" s="31">
        <v>1</v>
      </c>
      <c r="W155" s="31">
        <v>91</v>
      </c>
      <c r="X155" s="31">
        <v>10</v>
      </c>
      <c r="Y155" s="31">
        <v>101</v>
      </c>
      <c r="Z155" s="31">
        <v>0</v>
      </c>
      <c r="AA155" s="31">
        <v>101</v>
      </c>
      <c r="AB155" s="31">
        <v>0</v>
      </c>
      <c r="AC155" s="31"/>
      <c r="AD155" s="33"/>
      <c r="AE155" s="33"/>
      <c r="AF155" s="33"/>
      <c r="AG155" s="33"/>
      <c r="AH155" s="33"/>
      <c r="AI155" s="33"/>
      <c r="AJ155" s="33"/>
      <c r="AK155" s="33"/>
      <c r="AL155" s="34"/>
      <c r="AM155" s="34"/>
      <c r="AN155" s="34"/>
      <c r="AO155" s="34"/>
      <c r="AP155" s="34"/>
      <c r="AQ155" s="34"/>
      <c r="AR155" s="34"/>
      <c r="AS155" s="34"/>
      <c r="AT155" s="34"/>
      <c r="AU155" s="34"/>
      <c r="AV155" s="34"/>
      <c r="AW155" s="34"/>
      <c r="AX155" s="34"/>
      <c r="AY155" s="240">
        <f>COUNT(AD155:AK155)</f>
        <v>0</v>
      </c>
      <c r="AZ155" s="330"/>
      <c r="BA155" s="240">
        <f>COUNT(AL155:AX155)</f>
        <v>0</v>
      </c>
      <c r="BB155" s="330"/>
      <c r="BC155" s="27">
        <f>SUM(AY155,BA155)</f>
        <v>0</v>
      </c>
    </row>
  </sheetData>
  <sortState ref="A4:CK113">
    <sortCondition descending="1" ref="AC4:AC113"/>
    <sortCondition ref="E4:E113"/>
  </sortState>
  <phoneticPr fontId="70"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"12"</oddHeader>
    <oddFooter>&amp;L&amp;D&amp;C&amp;P di &amp;N&amp;R&amp;A</oddFooter>
  </headerFooter>
  <rowBreaks count="2" manualBreakCount="2">
    <brk id="39" max="28" man="1"/>
    <brk id="82" max="2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K144"/>
  <sheetViews>
    <sheetView topLeftCell="A134" zoomScale="70" zoomScaleNormal="70" workbookViewId="0">
      <selection activeCell="A145" sqref="A145:XFD411"/>
    </sheetView>
  </sheetViews>
  <sheetFormatPr defaultColWidth="7.453125" defaultRowHeight="17.399999999999999" outlineLevelCol="2" x14ac:dyDescent="0.25"/>
  <cols>
    <col min="1" max="2" width="7.54296875" style="70" customWidth="1"/>
    <col min="3" max="3" width="5.54296875" style="223" customWidth="1"/>
    <col min="4" max="4" width="50.54296875" style="223" customWidth="1"/>
    <col min="5" max="5" width="13.54296875" style="71" customWidth="1"/>
    <col min="6" max="6" width="12.81640625" style="71" hidden="1" customWidth="1" outlineLevel="1"/>
    <col min="7" max="8" width="15.54296875" style="71" hidden="1" customWidth="1" outlineLevel="1"/>
    <col min="9" max="22" width="8.6328125" style="40" hidden="1" customWidth="1" outlineLevel="2"/>
    <col min="23" max="23" width="8.6328125" style="40" hidden="1" customWidth="1" outlineLevel="1" collapsed="1"/>
    <col min="24" max="28" width="8.6328125" style="40" hidden="1" customWidth="1" outlineLevel="1"/>
    <col min="29" max="29" width="8.6328125" style="40" customWidth="1" collapsed="1"/>
    <col min="30" max="50" width="3.81640625" style="70" customWidth="1"/>
    <col min="51" max="51" width="3.81640625" style="98" customWidth="1"/>
    <col min="52" max="52" width="21.1796875" style="60" customWidth="1"/>
    <col min="53" max="53" width="1.81640625" style="70" customWidth="1"/>
    <col min="54" max="54" width="21.1796875" style="75" customWidth="1"/>
    <col min="55" max="55" width="1.6328125" style="75" customWidth="1"/>
    <col min="56" max="56" width="21.1796875" style="75" customWidth="1"/>
    <col min="57" max="16384" width="7.453125" style="70"/>
  </cols>
  <sheetData>
    <row r="1" spans="1:89" ht="72" customHeight="1" x14ac:dyDescent="0.25">
      <c r="A1" s="1"/>
      <c r="B1" s="1"/>
      <c r="C1" s="332"/>
      <c r="D1" s="332"/>
      <c r="E1" s="333"/>
      <c r="I1" s="4"/>
      <c r="J1" s="4"/>
      <c r="K1" s="4"/>
      <c r="L1" s="4"/>
      <c r="M1" s="4"/>
      <c r="N1" s="4"/>
      <c r="O1" s="4"/>
      <c r="P1" s="4"/>
      <c r="Q1" s="4"/>
      <c r="R1" s="4"/>
      <c r="S1" s="4"/>
      <c r="T1" s="4"/>
      <c r="U1" s="4"/>
      <c r="V1" s="4"/>
      <c r="W1" s="4"/>
      <c r="X1" s="4"/>
      <c r="Y1" s="4"/>
      <c r="Z1" s="4"/>
      <c r="AA1" s="4"/>
      <c r="AB1" s="4"/>
      <c r="AC1" s="4"/>
      <c r="AD1" s="40"/>
      <c r="AE1" s="40"/>
      <c r="AF1" s="40"/>
      <c r="AG1" s="40"/>
      <c r="AH1" s="40"/>
      <c r="AI1" s="40"/>
      <c r="AJ1" s="40"/>
      <c r="AK1" s="40"/>
      <c r="AL1" s="40"/>
      <c r="AM1" s="40"/>
      <c r="AN1" s="40"/>
      <c r="AO1" s="40"/>
      <c r="AP1" s="40"/>
      <c r="AQ1" s="40"/>
      <c r="AR1" s="40"/>
      <c r="AS1" s="40"/>
      <c r="AT1" s="40"/>
      <c r="AU1" s="40"/>
      <c r="AV1" s="40"/>
      <c r="AW1" s="40"/>
      <c r="AX1" s="40"/>
    </row>
    <row r="2" spans="1:89" s="223" customFormat="1" ht="34.5" customHeight="1" x14ac:dyDescent="0.25">
      <c r="A2" s="432" t="s">
        <v>899</v>
      </c>
      <c r="B2" s="474"/>
      <c r="C2" s="229"/>
      <c r="D2" s="230" t="s">
        <v>1580</v>
      </c>
      <c r="E2" s="417"/>
      <c r="F2" s="9"/>
      <c r="G2" s="231"/>
      <c r="H2" s="231"/>
      <c r="I2" s="11"/>
      <c r="J2" s="11"/>
      <c r="K2" s="10"/>
      <c r="L2" s="11"/>
      <c r="M2" s="11"/>
      <c r="N2" s="311"/>
      <c r="O2" s="11"/>
      <c r="P2" s="11"/>
      <c r="Q2" s="11"/>
      <c r="R2" s="12"/>
      <c r="S2" s="10"/>
      <c r="T2" s="311"/>
      <c r="U2" s="10"/>
      <c r="V2" s="311"/>
      <c r="W2" s="311"/>
      <c r="X2" s="311"/>
      <c r="Y2" s="10"/>
      <c r="Z2" s="311"/>
      <c r="AA2" s="10"/>
      <c r="AB2" s="311"/>
      <c r="AC2" s="10"/>
      <c r="AD2" s="545" t="s">
        <v>4</v>
      </c>
      <c r="AE2" s="553"/>
      <c r="AF2" s="547"/>
      <c r="AG2" s="547"/>
      <c r="AH2" s="549"/>
      <c r="AI2" s="547" t="s">
        <v>5</v>
      </c>
      <c r="AJ2" s="553"/>
      <c r="AK2" s="547"/>
      <c r="AL2" s="549"/>
      <c r="AM2" s="547" t="s">
        <v>839</v>
      </c>
      <c r="AN2" s="547"/>
      <c r="AO2" s="547"/>
      <c r="AP2" s="547"/>
      <c r="AQ2" s="549"/>
      <c r="AR2" s="547" t="s">
        <v>294</v>
      </c>
      <c r="AS2" s="553"/>
      <c r="AT2" s="553"/>
      <c r="AU2" s="552"/>
      <c r="AV2" s="547" t="s">
        <v>8</v>
      </c>
      <c r="AW2" s="547"/>
      <c r="AX2" s="547"/>
      <c r="AY2" s="549"/>
      <c r="AZ2" s="393"/>
      <c r="BB2" s="96"/>
      <c r="BC2" s="96"/>
      <c r="BD2" s="96"/>
    </row>
    <row r="3" spans="1:89" s="224" customFormat="1" ht="34.5" customHeight="1" x14ac:dyDescent="0.25">
      <c r="A3" s="15" t="s">
        <v>12</v>
      </c>
      <c r="B3" s="15" t="s">
        <v>1013</v>
      </c>
      <c r="C3" s="16" t="s">
        <v>13</v>
      </c>
      <c r="D3" s="17" t="s">
        <v>46</v>
      </c>
      <c r="E3" s="18" t="s">
        <v>15</v>
      </c>
      <c r="F3" s="19" t="s">
        <v>16</v>
      </c>
      <c r="G3" s="364" t="s">
        <v>304</v>
      </c>
      <c r="H3" s="586" t="s">
        <v>1153</v>
      </c>
      <c r="I3" s="21" t="s">
        <v>17</v>
      </c>
      <c r="J3" s="22" t="s">
        <v>18</v>
      </c>
      <c r="K3" s="21" t="s">
        <v>19</v>
      </c>
      <c r="L3" s="22" t="s">
        <v>20</v>
      </c>
      <c r="M3" s="21" t="s">
        <v>21</v>
      </c>
      <c r="N3" s="20" t="s">
        <v>22</v>
      </c>
      <c r="O3" s="23" t="s">
        <v>23</v>
      </c>
      <c r="P3" s="20" t="s">
        <v>24</v>
      </c>
      <c r="Q3" s="23" t="s">
        <v>25</v>
      </c>
      <c r="R3" s="20" t="s">
        <v>860</v>
      </c>
      <c r="S3" s="390" t="s">
        <v>859</v>
      </c>
      <c r="T3" s="461" t="s">
        <v>868</v>
      </c>
      <c r="U3" s="443" t="s">
        <v>914</v>
      </c>
      <c r="V3" s="461" t="s">
        <v>1148</v>
      </c>
      <c r="W3" s="443" t="s">
        <v>1149</v>
      </c>
      <c r="X3" s="461" t="s">
        <v>1301</v>
      </c>
      <c r="Y3" s="443" t="s">
        <v>1299</v>
      </c>
      <c r="Z3" s="461" t="s">
        <v>1413</v>
      </c>
      <c r="AA3" s="443" t="s">
        <v>1414</v>
      </c>
      <c r="AB3" s="443" t="s">
        <v>1696</v>
      </c>
      <c r="AC3" s="443" t="s">
        <v>1412</v>
      </c>
      <c r="AD3" s="20">
        <v>1</v>
      </c>
      <c r="AE3" s="564">
        <v>8</v>
      </c>
      <c r="AF3" s="564">
        <v>15</v>
      </c>
      <c r="AG3" s="564">
        <v>22</v>
      </c>
      <c r="AH3" s="564">
        <v>29</v>
      </c>
      <c r="AI3" s="564">
        <v>5</v>
      </c>
      <c r="AJ3" s="564">
        <v>12</v>
      </c>
      <c r="AK3" s="564">
        <v>19</v>
      </c>
      <c r="AL3" s="564">
        <v>26</v>
      </c>
      <c r="AM3" s="564">
        <v>3</v>
      </c>
      <c r="AN3" s="564">
        <v>10</v>
      </c>
      <c r="AO3" s="564">
        <v>17</v>
      </c>
      <c r="AP3" s="564">
        <v>24</v>
      </c>
      <c r="AQ3" s="564">
        <v>31</v>
      </c>
      <c r="AR3" s="564">
        <v>7</v>
      </c>
      <c r="AS3" s="564">
        <v>14</v>
      </c>
      <c r="AT3" s="564">
        <v>21</v>
      </c>
      <c r="AU3" s="564">
        <v>28</v>
      </c>
      <c r="AV3" s="564">
        <v>4</v>
      </c>
      <c r="AW3" s="564">
        <v>11</v>
      </c>
      <c r="AX3" s="564">
        <v>18</v>
      </c>
      <c r="AY3" s="564">
        <v>25</v>
      </c>
      <c r="AZ3" s="24" t="s">
        <v>880</v>
      </c>
      <c r="BA3" s="25"/>
      <c r="BB3" s="24" t="s">
        <v>881</v>
      </c>
      <c r="BD3" s="26" t="s">
        <v>1602</v>
      </c>
    </row>
    <row r="4" spans="1:89" s="40" customFormat="1" ht="21" customHeight="1" x14ac:dyDescent="0.25">
      <c r="A4" s="250"/>
      <c r="B4" s="250"/>
      <c r="C4" s="250" t="s">
        <v>26</v>
      </c>
      <c r="D4" s="49" t="s">
        <v>47</v>
      </c>
      <c r="E4" s="41">
        <v>36984</v>
      </c>
      <c r="F4" s="44">
        <v>27715</v>
      </c>
      <c r="G4" s="378" t="s">
        <v>256</v>
      </c>
      <c r="H4" s="429"/>
      <c r="I4" s="249">
        <v>286</v>
      </c>
      <c r="J4" s="32">
        <v>16</v>
      </c>
      <c r="K4" s="249">
        <v>302</v>
      </c>
      <c r="L4" s="32">
        <v>13</v>
      </c>
      <c r="M4" s="249">
        <v>315</v>
      </c>
      <c r="N4" s="32">
        <v>20</v>
      </c>
      <c r="O4" s="249">
        <v>335</v>
      </c>
      <c r="P4" s="32">
        <v>20</v>
      </c>
      <c r="Q4" s="249">
        <v>355</v>
      </c>
      <c r="R4" s="32">
        <v>19</v>
      </c>
      <c r="S4" s="249">
        <v>374</v>
      </c>
      <c r="T4" s="32">
        <v>17</v>
      </c>
      <c r="U4" s="249">
        <v>391</v>
      </c>
      <c r="V4" s="32">
        <v>16</v>
      </c>
      <c r="W4" s="249">
        <v>407</v>
      </c>
      <c r="X4" s="32">
        <v>19</v>
      </c>
      <c r="Y4" s="249">
        <v>426</v>
      </c>
      <c r="Z4" s="32">
        <v>21</v>
      </c>
      <c r="AA4" s="249">
        <v>447</v>
      </c>
      <c r="AB4" s="249">
        <v>5</v>
      </c>
      <c r="AC4" s="249">
        <v>452</v>
      </c>
      <c r="AD4" s="265"/>
      <c r="AE4" s="265"/>
      <c r="AF4" s="265"/>
      <c r="AG4" s="265">
        <v>30</v>
      </c>
      <c r="AH4" s="265">
        <v>35</v>
      </c>
      <c r="AI4" s="265"/>
      <c r="AJ4" s="265">
        <v>30</v>
      </c>
      <c r="AK4" s="265">
        <v>32</v>
      </c>
      <c r="AL4" s="265">
        <v>30</v>
      </c>
      <c r="AM4" s="270">
        <v>32</v>
      </c>
      <c r="AN4" s="270">
        <v>32</v>
      </c>
      <c r="AO4" s="270"/>
      <c r="AP4" s="270">
        <v>32</v>
      </c>
      <c r="AQ4" s="270">
        <v>32</v>
      </c>
      <c r="AR4" s="270">
        <v>32</v>
      </c>
      <c r="AS4" s="270">
        <v>32</v>
      </c>
      <c r="AT4" s="270">
        <v>32</v>
      </c>
      <c r="AU4" s="270">
        <v>32</v>
      </c>
      <c r="AV4" s="270">
        <v>32</v>
      </c>
      <c r="AW4" s="270">
        <v>32</v>
      </c>
      <c r="AX4" s="270"/>
      <c r="AY4" s="270"/>
      <c r="AZ4" s="36">
        <f>COUNT(AD4:AO4)</f>
        <v>7</v>
      </c>
      <c r="BB4" s="31">
        <f t="shared" ref="BB4:BB34" si="0">COUNT(AM4:AY4)</f>
        <v>10</v>
      </c>
      <c r="BC4" s="38"/>
      <c r="BD4" s="31">
        <f t="shared" ref="BD4:BD34" si="1">SUM(AZ4,BB4)</f>
        <v>17</v>
      </c>
    </row>
    <row r="5" spans="1:89" s="40" customFormat="1" ht="21" customHeight="1" x14ac:dyDescent="0.25">
      <c r="A5" s="27"/>
      <c r="B5" s="27"/>
      <c r="C5" s="250" t="s">
        <v>27</v>
      </c>
      <c r="D5" s="28" t="s">
        <v>985</v>
      </c>
      <c r="E5" s="29">
        <v>43845</v>
      </c>
      <c r="F5" s="44">
        <v>36432</v>
      </c>
      <c r="G5" s="378" t="s">
        <v>921</v>
      </c>
      <c r="H5" s="429"/>
      <c r="I5" s="249">
        <v>158</v>
      </c>
      <c r="J5" s="32">
        <v>21</v>
      </c>
      <c r="K5" s="249">
        <v>179</v>
      </c>
      <c r="L5" s="32">
        <v>22</v>
      </c>
      <c r="M5" s="249">
        <v>201</v>
      </c>
      <c r="N5" s="32">
        <v>21</v>
      </c>
      <c r="O5" s="249">
        <v>222</v>
      </c>
      <c r="P5" s="32">
        <v>21</v>
      </c>
      <c r="Q5" s="249">
        <v>243</v>
      </c>
      <c r="R5" s="32">
        <v>19</v>
      </c>
      <c r="S5" s="249">
        <v>262</v>
      </c>
      <c r="T5" s="32">
        <v>15</v>
      </c>
      <c r="U5" s="249">
        <v>277</v>
      </c>
      <c r="V5" s="32">
        <v>14</v>
      </c>
      <c r="W5" s="249">
        <v>291</v>
      </c>
      <c r="X5" s="32">
        <v>9</v>
      </c>
      <c r="Y5" s="249">
        <v>300</v>
      </c>
      <c r="Z5" s="32">
        <v>22</v>
      </c>
      <c r="AA5" s="249">
        <v>322</v>
      </c>
      <c r="AB5" s="249">
        <v>8</v>
      </c>
      <c r="AC5" s="249">
        <v>330</v>
      </c>
      <c r="AD5" s="265"/>
      <c r="AE5" s="265">
        <v>30</v>
      </c>
      <c r="AF5" s="265">
        <v>30</v>
      </c>
      <c r="AG5" s="265">
        <v>30</v>
      </c>
      <c r="AH5" s="265">
        <v>30</v>
      </c>
      <c r="AI5" s="265">
        <v>30</v>
      </c>
      <c r="AJ5" s="265">
        <v>30</v>
      </c>
      <c r="AK5" s="265">
        <v>30</v>
      </c>
      <c r="AL5" s="265">
        <v>32</v>
      </c>
      <c r="AM5" s="270"/>
      <c r="AN5" s="270"/>
      <c r="AO5" s="270">
        <v>35</v>
      </c>
      <c r="AP5" s="270">
        <v>30</v>
      </c>
      <c r="AQ5" s="270">
        <v>30</v>
      </c>
      <c r="AR5" s="270">
        <v>30</v>
      </c>
      <c r="AS5" s="270">
        <v>30</v>
      </c>
      <c r="AT5" s="270">
        <v>30</v>
      </c>
      <c r="AU5" s="270">
        <v>30</v>
      </c>
      <c r="AV5" s="270">
        <v>35</v>
      </c>
      <c r="AW5" s="270">
        <v>35</v>
      </c>
      <c r="AX5" s="270"/>
      <c r="AY5" s="270"/>
      <c r="AZ5" s="36">
        <f>COUNT(AD5:AO5)</f>
        <v>9</v>
      </c>
      <c r="BB5" s="31">
        <f t="shared" si="0"/>
        <v>9</v>
      </c>
      <c r="BC5" s="38"/>
      <c r="BD5" s="31">
        <f t="shared" si="1"/>
        <v>18</v>
      </c>
    </row>
    <row r="6" spans="1:89" s="40" customFormat="1" ht="21" customHeight="1" x14ac:dyDescent="0.25">
      <c r="A6" s="55"/>
      <c r="B6" s="55"/>
      <c r="C6" s="250" t="s">
        <v>29</v>
      </c>
      <c r="D6" s="28" t="s">
        <v>894</v>
      </c>
      <c r="E6" s="41">
        <v>42051</v>
      </c>
      <c r="F6" s="396">
        <v>37910</v>
      </c>
      <c r="G6" s="378" t="s">
        <v>259</v>
      </c>
      <c r="H6" s="429"/>
      <c r="I6" s="249">
        <v>276</v>
      </c>
      <c r="J6" s="32">
        <v>9</v>
      </c>
      <c r="K6" s="249">
        <v>285</v>
      </c>
      <c r="L6" s="32">
        <v>13</v>
      </c>
      <c r="M6" s="249">
        <v>298</v>
      </c>
      <c r="N6" s="32">
        <v>13</v>
      </c>
      <c r="O6" s="249">
        <v>311</v>
      </c>
      <c r="P6" s="32">
        <v>7</v>
      </c>
      <c r="Q6" s="249">
        <v>318</v>
      </c>
      <c r="R6" s="32">
        <v>1</v>
      </c>
      <c r="S6" s="249">
        <v>319</v>
      </c>
      <c r="T6" s="32">
        <v>0</v>
      </c>
      <c r="U6" s="249">
        <v>319</v>
      </c>
      <c r="V6" s="32">
        <v>0</v>
      </c>
      <c r="W6" s="249">
        <v>319</v>
      </c>
      <c r="X6" s="32">
        <v>6</v>
      </c>
      <c r="Y6" s="249">
        <v>325</v>
      </c>
      <c r="Z6" s="32">
        <v>0</v>
      </c>
      <c r="AA6" s="249">
        <v>325</v>
      </c>
      <c r="AB6" s="249">
        <v>0</v>
      </c>
      <c r="AC6" s="249">
        <v>325</v>
      </c>
      <c r="AD6" s="265"/>
      <c r="AE6" s="265"/>
      <c r="AF6" s="265"/>
      <c r="AG6" s="265"/>
      <c r="AH6" s="265"/>
      <c r="AI6" s="265"/>
      <c r="AJ6" s="265"/>
      <c r="AK6" s="265"/>
      <c r="AL6" s="265"/>
      <c r="AM6" s="270"/>
      <c r="AN6" s="270"/>
      <c r="AO6" s="270"/>
      <c r="AP6" s="270"/>
      <c r="AQ6" s="270"/>
      <c r="AR6" s="270"/>
      <c r="AS6" s="270"/>
      <c r="AT6" s="270"/>
      <c r="AU6" s="270"/>
      <c r="AV6" s="270"/>
      <c r="AW6" s="270"/>
      <c r="AX6" s="270"/>
      <c r="AY6" s="270"/>
      <c r="AZ6" s="36">
        <f>COUNT(AD6:AL6)</f>
        <v>0</v>
      </c>
      <c r="BB6" s="31">
        <f t="shared" si="0"/>
        <v>0</v>
      </c>
      <c r="BC6" s="38"/>
      <c r="BD6" s="31">
        <f t="shared" si="1"/>
        <v>0</v>
      </c>
    </row>
    <row r="7" spans="1:89" s="40" customFormat="1" ht="21" customHeight="1" x14ac:dyDescent="0.25">
      <c r="A7" s="27"/>
      <c r="B7" s="27"/>
      <c r="C7" s="250" t="s">
        <v>31</v>
      </c>
      <c r="D7" s="28" t="s">
        <v>52</v>
      </c>
      <c r="E7" s="41">
        <v>36537</v>
      </c>
      <c r="F7" s="44">
        <v>36511</v>
      </c>
      <c r="G7" s="378" t="s">
        <v>256</v>
      </c>
      <c r="H7" s="429"/>
      <c r="I7" s="249">
        <v>144</v>
      </c>
      <c r="J7" s="32">
        <v>7</v>
      </c>
      <c r="K7" s="249">
        <v>151</v>
      </c>
      <c r="L7" s="32">
        <v>5</v>
      </c>
      <c r="M7" s="249">
        <v>156</v>
      </c>
      <c r="N7" s="32">
        <v>16</v>
      </c>
      <c r="O7" s="249">
        <v>172</v>
      </c>
      <c r="P7" s="32">
        <v>16</v>
      </c>
      <c r="Q7" s="249">
        <v>188</v>
      </c>
      <c r="R7" s="32">
        <v>17</v>
      </c>
      <c r="S7" s="249">
        <v>205</v>
      </c>
      <c r="T7" s="32">
        <v>14</v>
      </c>
      <c r="U7" s="249">
        <v>219</v>
      </c>
      <c r="V7" s="32">
        <v>14</v>
      </c>
      <c r="W7" s="249">
        <v>233</v>
      </c>
      <c r="X7" s="32">
        <v>16</v>
      </c>
      <c r="Y7" s="249">
        <v>249</v>
      </c>
      <c r="Z7" s="32">
        <v>23</v>
      </c>
      <c r="AA7" s="249">
        <v>272</v>
      </c>
      <c r="AB7" s="249">
        <v>6</v>
      </c>
      <c r="AC7" s="249">
        <v>278</v>
      </c>
      <c r="AD7" s="265"/>
      <c r="AE7" s="265"/>
      <c r="AF7" s="265"/>
      <c r="AG7" s="265">
        <v>30</v>
      </c>
      <c r="AH7" s="265">
        <v>30</v>
      </c>
      <c r="AI7" s="265">
        <v>30</v>
      </c>
      <c r="AJ7" s="265">
        <v>32</v>
      </c>
      <c r="AK7" s="265">
        <v>32</v>
      </c>
      <c r="AL7" s="265">
        <v>40</v>
      </c>
      <c r="AM7" s="270">
        <v>40</v>
      </c>
      <c r="AN7" s="270">
        <v>32</v>
      </c>
      <c r="AO7" s="270">
        <v>32</v>
      </c>
      <c r="AP7" s="270">
        <v>32</v>
      </c>
      <c r="AQ7" s="270">
        <v>32</v>
      </c>
      <c r="AR7" s="270">
        <v>32</v>
      </c>
      <c r="AS7" s="270">
        <v>32</v>
      </c>
      <c r="AT7" s="270">
        <v>32</v>
      </c>
      <c r="AU7" s="270">
        <v>32</v>
      </c>
      <c r="AV7" s="270">
        <v>32</v>
      </c>
      <c r="AW7" s="270">
        <v>32</v>
      </c>
      <c r="AX7" s="270">
        <v>32</v>
      </c>
      <c r="AY7" s="270"/>
      <c r="AZ7" s="36">
        <f>COUNT(AD7:AO7)</f>
        <v>9</v>
      </c>
      <c r="BB7" s="31">
        <f t="shared" si="0"/>
        <v>12</v>
      </c>
      <c r="BC7" s="38"/>
      <c r="BD7" s="31">
        <f t="shared" si="1"/>
        <v>21</v>
      </c>
    </row>
    <row r="8" spans="1:89" s="40" customFormat="1" ht="21" customHeight="1" x14ac:dyDescent="0.25">
      <c r="A8" s="27"/>
      <c r="B8" s="27"/>
      <c r="C8" s="250" t="s">
        <v>32</v>
      </c>
      <c r="D8" s="28" t="s">
        <v>1466</v>
      </c>
      <c r="E8" s="41">
        <v>30834</v>
      </c>
      <c r="F8" s="44">
        <v>34716</v>
      </c>
      <c r="G8" s="378" t="s">
        <v>260</v>
      </c>
      <c r="H8" s="429"/>
      <c r="I8" s="249">
        <v>156</v>
      </c>
      <c r="J8" s="32">
        <v>14</v>
      </c>
      <c r="K8" s="249">
        <v>170</v>
      </c>
      <c r="L8" s="32">
        <v>17</v>
      </c>
      <c r="M8" s="249">
        <v>187</v>
      </c>
      <c r="N8" s="32">
        <v>15</v>
      </c>
      <c r="O8" s="249">
        <v>202</v>
      </c>
      <c r="P8" s="32">
        <v>16</v>
      </c>
      <c r="Q8" s="249">
        <v>218</v>
      </c>
      <c r="R8" s="32">
        <v>13</v>
      </c>
      <c r="S8" s="249">
        <v>231</v>
      </c>
      <c r="T8" s="32">
        <v>2</v>
      </c>
      <c r="U8" s="249">
        <v>233</v>
      </c>
      <c r="V8" s="32">
        <v>11</v>
      </c>
      <c r="W8" s="249">
        <v>244</v>
      </c>
      <c r="X8" s="32">
        <v>0</v>
      </c>
      <c r="Y8" s="249">
        <v>244</v>
      </c>
      <c r="Z8" s="32">
        <v>1</v>
      </c>
      <c r="AA8" s="249">
        <v>245</v>
      </c>
      <c r="AB8" s="249">
        <v>0</v>
      </c>
      <c r="AC8" s="249">
        <v>245</v>
      </c>
      <c r="AD8" s="265"/>
      <c r="AE8" s="265"/>
      <c r="AF8" s="265"/>
      <c r="AG8" s="265"/>
      <c r="AH8" s="265"/>
      <c r="AI8" s="265"/>
      <c r="AJ8" s="265"/>
      <c r="AK8" s="265"/>
      <c r="AL8" s="265"/>
      <c r="AM8" s="270"/>
      <c r="AN8" s="270"/>
      <c r="AO8" s="270"/>
      <c r="AP8" s="270"/>
      <c r="AQ8" s="270"/>
      <c r="AR8" s="270"/>
      <c r="AS8" s="270"/>
      <c r="AT8" s="270"/>
      <c r="AU8" s="270"/>
      <c r="AV8" s="270"/>
      <c r="AW8" s="270"/>
      <c r="AX8" s="270"/>
      <c r="AY8" s="270"/>
      <c r="AZ8" s="36">
        <f>COUNT(AD8:AL8)</f>
        <v>0</v>
      </c>
      <c r="BB8" s="31">
        <f t="shared" si="0"/>
        <v>0</v>
      </c>
      <c r="BC8" s="38"/>
      <c r="BD8" s="31">
        <f t="shared" si="1"/>
        <v>0</v>
      </c>
    </row>
    <row r="9" spans="1:89" s="40" customFormat="1" ht="21" customHeight="1" x14ac:dyDescent="0.25">
      <c r="A9" s="27"/>
      <c r="B9" s="27"/>
      <c r="C9" s="250" t="s">
        <v>34</v>
      </c>
      <c r="D9" s="28" t="s">
        <v>855</v>
      </c>
      <c r="E9" s="41">
        <v>42006</v>
      </c>
      <c r="F9" s="44">
        <v>35632</v>
      </c>
      <c r="G9" s="378" t="s">
        <v>258</v>
      </c>
      <c r="H9" s="429"/>
      <c r="I9" s="249">
        <v>120</v>
      </c>
      <c r="J9" s="32">
        <v>9</v>
      </c>
      <c r="K9" s="249">
        <v>129</v>
      </c>
      <c r="L9" s="32">
        <v>20</v>
      </c>
      <c r="M9" s="249">
        <v>149</v>
      </c>
      <c r="N9" s="32">
        <v>18</v>
      </c>
      <c r="O9" s="249">
        <v>167</v>
      </c>
      <c r="P9" s="32">
        <v>17</v>
      </c>
      <c r="Q9" s="249">
        <v>184</v>
      </c>
      <c r="R9" s="32">
        <v>17</v>
      </c>
      <c r="S9" s="249">
        <v>201</v>
      </c>
      <c r="T9" s="32">
        <v>17</v>
      </c>
      <c r="U9" s="249">
        <v>218</v>
      </c>
      <c r="V9" s="32">
        <v>4</v>
      </c>
      <c r="W9" s="249">
        <v>222</v>
      </c>
      <c r="X9" s="32">
        <v>7</v>
      </c>
      <c r="Y9" s="249">
        <v>229</v>
      </c>
      <c r="Z9" s="32">
        <v>0</v>
      </c>
      <c r="AA9" s="249">
        <v>229</v>
      </c>
      <c r="AB9" s="249">
        <v>2</v>
      </c>
      <c r="AC9" s="249">
        <v>231</v>
      </c>
      <c r="AD9" s="265"/>
      <c r="AE9" s="265"/>
      <c r="AF9" s="265"/>
      <c r="AG9" s="265">
        <v>35</v>
      </c>
      <c r="AH9" s="265">
        <v>30</v>
      </c>
      <c r="AI9" s="265"/>
      <c r="AJ9" s="265"/>
      <c r="AK9" s="265"/>
      <c r="AL9" s="265"/>
      <c r="AM9" s="270"/>
      <c r="AN9" s="270"/>
      <c r="AO9" s="270"/>
      <c r="AP9" s="270"/>
      <c r="AQ9" s="270"/>
      <c r="AR9" s="270"/>
      <c r="AS9" s="270"/>
      <c r="AT9" s="270"/>
      <c r="AU9" s="270"/>
      <c r="AV9" s="270"/>
      <c r="AW9" s="270"/>
      <c r="AX9" s="270"/>
      <c r="AY9" s="270"/>
      <c r="AZ9" s="36">
        <f>COUNT(AD9:AL9)</f>
        <v>2</v>
      </c>
      <c r="BB9" s="31">
        <f t="shared" si="0"/>
        <v>0</v>
      </c>
      <c r="BC9" s="38"/>
      <c r="BD9" s="31">
        <f t="shared" si="1"/>
        <v>2</v>
      </c>
    </row>
    <row r="10" spans="1:89" s="40" customFormat="1" ht="21" customHeight="1" x14ac:dyDescent="0.25">
      <c r="A10" s="50"/>
      <c r="B10" s="50"/>
      <c r="C10" s="250" t="s">
        <v>35</v>
      </c>
      <c r="D10" s="28" t="s">
        <v>238</v>
      </c>
      <c r="E10" s="41">
        <v>39086</v>
      </c>
      <c r="F10" s="44">
        <v>10227</v>
      </c>
      <c r="G10" s="378" t="s">
        <v>257</v>
      </c>
      <c r="H10" s="429"/>
      <c r="I10" s="249">
        <v>33</v>
      </c>
      <c r="J10" s="32">
        <v>19</v>
      </c>
      <c r="K10" s="249">
        <v>52</v>
      </c>
      <c r="L10" s="32">
        <v>21</v>
      </c>
      <c r="M10" s="249">
        <v>73</v>
      </c>
      <c r="N10" s="32">
        <v>21</v>
      </c>
      <c r="O10" s="249">
        <v>94</v>
      </c>
      <c r="P10" s="32">
        <v>22</v>
      </c>
      <c r="Q10" s="249">
        <v>116</v>
      </c>
      <c r="R10" s="32">
        <v>20</v>
      </c>
      <c r="S10" s="249">
        <v>136</v>
      </c>
      <c r="T10" s="32">
        <v>20</v>
      </c>
      <c r="U10" s="249">
        <v>156</v>
      </c>
      <c r="V10" s="32">
        <v>17</v>
      </c>
      <c r="W10" s="249">
        <v>173</v>
      </c>
      <c r="X10" s="32">
        <v>22</v>
      </c>
      <c r="Y10" s="249">
        <v>195</v>
      </c>
      <c r="Z10" s="32">
        <v>23</v>
      </c>
      <c r="AA10" s="249">
        <v>218</v>
      </c>
      <c r="AB10" s="249">
        <v>0</v>
      </c>
      <c r="AC10" s="249">
        <v>218</v>
      </c>
      <c r="AD10" s="265"/>
      <c r="AE10" s="265"/>
      <c r="AF10" s="265"/>
      <c r="AG10" s="265"/>
      <c r="AH10" s="265"/>
      <c r="AI10" s="265"/>
      <c r="AJ10" s="265"/>
      <c r="AK10" s="265"/>
      <c r="AL10" s="265"/>
      <c r="AM10" s="270"/>
      <c r="AN10" s="270"/>
      <c r="AO10" s="270"/>
      <c r="AP10" s="270"/>
      <c r="AQ10" s="270"/>
      <c r="AR10" s="270"/>
      <c r="AS10" s="270"/>
      <c r="AT10" s="270"/>
      <c r="AU10" s="270"/>
      <c r="AV10" s="270"/>
      <c r="AW10" s="270"/>
      <c r="AX10" s="270"/>
      <c r="AY10" s="270"/>
      <c r="AZ10" s="36">
        <f>COUNT(AD10:AO10)</f>
        <v>0</v>
      </c>
      <c r="BB10" s="31">
        <f t="shared" si="0"/>
        <v>0</v>
      </c>
      <c r="BC10" s="38"/>
      <c r="BD10" s="31">
        <f t="shared" si="1"/>
        <v>0</v>
      </c>
    </row>
    <row r="11" spans="1:89" s="40" customFormat="1" ht="21" customHeight="1" x14ac:dyDescent="0.25">
      <c r="A11" s="65"/>
      <c r="B11" s="65"/>
      <c r="C11" s="250" t="s">
        <v>37</v>
      </c>
      <c r="D11" s="28" t="s">
        <v>1195</v>
      </c>
      <c r="E11" s="29">
        <v>41551</v>
      </c>
      <c r="F11" s="44">
        <v>23229</v>
      </c>
      <c r="G11" s="378" t="s">
        <v>740</v>
      </c>
      <c r="H11" s="429"/>
      <c r="I11" s="249">
        <v>170</v>
      </c>
      <c r="J11" s="32">
        <v>5</v>
      </c>
      <c r="K11" s="249">
        <v>175</v>
      </c>
      <c r="L11" s="32">
        <v>6</v>
      </c>
      <c r="M11" s="249">
        <v>181</v>
      </c>
      <c r="N11" s="32">
        <v>5</v>
      </c>
      <c r="O11" s="249">
        <v>186</v>
      </c>
      <c r="P11" s="32">
        <v>19</v>
      </c>
      <c r="Q11" s="249">
        <v>205</v>
      </c>
      <c r="R11" s="32">
        <v>1</v>
      </c>
      <c r="S11" s="249">
        <v>206</v>
      </c>
      <c r="T11" s="32">
        <v>0</v>
      </c>
      <c r="U11" s="249">
        <v>206</v>
      </c>
      <c r="V11" s="32">
        <v>0</v>
      </c>
      <c r="W11" s="249">
        <v>206</v>
      </c>
      <c r="X11" s="32">
        <v>1</v>
      </c>
      <c r="Y11" s="249">
        <v>207</v>
      </c>
      <c r="Z11" s="32">
        <v>0</v>
      </c>
      <c r="AA11" s="249">
        <v>207</v>
      </c>
      <c r="AB11" s="249">
        <v>0</v>
      </c>
      <c r="AC11" s="249">
        <v>207</v>
      </c>
      <c r="AD11" s="33"/>
      <c r="AE11" s="33"/>
      <c r="AF11" s="33"/>
      <c r="AG11" s="33"/>
      <c r="AH11" s="33"/>
      <c r="AI11" s="33"/>
      <c r="AJ11" s="33"/>
      <c r="AK11" s="33"/>
      <c r="AL11" s="33"/>
      <c r="AM11" s="34"/>
      <c r="AN11" s="34"/>
      <c r="AO11" s="34"/>
      <c r="AP11" s="34"/>
      <c r="AQ11" s="34"/>
      <c r="AR11" s="34"/>
      <c r="AS11" s="34"/>
      <c r="AT11" s="34"/>
      <c r="AU11" s="34"/>
      <c r="AV11" s="34"/>
      <c r="AW11" s="34"/>
      <c r="AX11" s="34"/>
      <c r="AY11" s="34"/>
      <c r="AZ11" s="36">
        <f>COUNT(AD11:AL11)</f>
        <v>0</v>
      </c>
      <c r="BB11" s="31">
        <f t="shared" si="0"/>
        <v>0</v>
      </c>
      <c r="BC11" s="38"/>
      <c r="BD11" s="31">
        <f t="shared" si="1"/>
        <v>0</v>
      </c>
      <c r="BE11" s="357"/>
      <c r="BF11" s="357"/>
      <c r="CK11" s="356"/>
    </row>
    <row r="12" spans="1:89" s="40" customFormat="1" ht="21" customHeight="1" x14ac:dyDescent="0.25">
      <c r="A12" s="50"/>
      <c r="B12" s="50"/>
      <c r="C12" s="250" t="s">
        <v>38</v>
      </c>
      <c r="D12" s="28" t="s">
        <v>230</v>
      </c>
      <c r="E12" s="45">
        <v>37767</v>
      </c>
      <c r="F12" s="44">
        <v>36438</v>
      </c>
      <c r="G12" s="378" t="s">
        <v>740</v>
      </c>
      <c r="H12" s="429"/>
      <c r="I12" s="249">
        <v>0</v>
      </c>
      <c r="J12" s="32">
        <v>6</v>
      </c>
      <c r="K12" s="249">
        <v>6</v>
      </c>
      <c r="L12" s="32">
        <v>15</v>
      </c>
      <c r="M12" s="249">
        <v>21</v>
      </c>
      <c r="N12" s="32">
        <v>18</v>
      </c>
      <c r="O12" s="249">
        <v>39</v>
      </c>
      <c r="P12" s="32">
        <v>20</v>
      </c>
      <c r="Q12" s="249">
        <v>59</v>
      </c>
      <c r="R12" s="32">
        <v>20</v>
      </c>
      <c r="S12" s="249">
        <v>79</v>
      </c>
      <c r="T12" s="32">
        <v>19</v>
      </c>
      <c r="U12" s="249">
        <v>98</v>
      </c>
      <c r="V12" s="32">
        <v>9</v>
      </c>
      <c r="W12" s="249">
        <v>107</v>
      </c>
      <c r="X12" s="32">
        <v>22</v>
      </c>
      <c r="Y12" s="249">
        <v>129</v>
      </c>
      <c r="Z12" s="32">
        <v>19</v>
      </c>
      <c r="AA12" s="249">
        <v>148</v>
      </c>
      <c r="AB12" s="249">
        <v>9</v>
      </c>
      <c r="AC12" s="249">
        <v>157</v>
      </c>
      <c r="AD12" s="265">
        <v>30</v>
      </c>
      <c r="AE12" s="265">
        <v>30</v>
      </c>
      <c r="AF12" s="265">
        <v>30</v>
      </c>
      <c r="AG12" s="265">
        <v>30</v>
      </c>
      <c r="AH12" s="265">
        <v>30</v>
      </c>
      <c r="AI12" s="265">
        <v>30</v>
      </c>
      <c r="AJ12" s="265">
        <v>32</v>
      </c>
      <c r="AK12" s="265">
        <v>35</v>
      </c>
      <c r="AL12" s="265">
        <v>32</v>
      </c>
      <c r="AM12" s="270">
        <v>32</v>
      </c>
      <c r="AN12" s="270">
        <v>32</v>
      </c>
      <c r="AO12" s="270">
        <v>32</v>
      </c>
      <c r="AP12" s="270">
        <v>32</v>
      </c>
      <c r="AQ12" s="270">
        <v>32</v>
      </c>
      <c r="AR12" s="270">
        <v>32</v>
      </c>
      <c r="AS12" s="270">
        <v>35</v>
      </c>
      <c r="AT12" s="270">
        <v>35</v>
      </c>
      <c r="AU12" s="270">
        <v>35</v>
      </c>
      <c r="AV12" s="270">
        <v>32</v>
      </c>
      <c r="AW12" s="270">
        <v>35</v>
      </c>
      <c r="AX12" s="270">
        <v>35</v>
      </c>
      <c r="AY12" s="270"/>
      <c r="AZ12" s="36">
        <f>COUNT(AD12:AO12)</f>
        <v>12</v>
      </c>
      <c r="BB12" s="31">
        <f t="shared" si="0"/>
        <v>12</v>
      </c>
      <c r="BC12" s="38"/>
      <c r="BD12" s="31">
        <f t="shared" si="1"/>
        <v>24</v>
      </c>
    </row>
    <row r="13" spans="1:89" s="40" customFormat="1" ht="21" customHeight="1" x14ac:dyDescent="0.25">
      <c r="A13" s="27"/>
      <c r="B13" s="27"/>
      <c r="C13" s="250" t="s">
        <v>39</v>
      </c>
      <c r="D13" s="28" t="s">
        <v>49</v>
      </c>
      <c r="E13" s="41">
        <v>36984</v>
      </c>
      <c r="F13" s="44">
        <v>26445</v>
      </c>
      <c r="G13" s="378" t="s">
        <v>258</v>
      </c>
      <c r="H13" s="429"/>
      <c r="I13" s="249">
        <v>77</v>
      </c>
      <c r="J13" s="32">
        <v>16</v>
      </c>
      <c r="K13" s="249">
        <v>93</v>
      </c>
      <c r="L13" s="32">
        <v>19</v>
      </c>
      <c r="M13" s="249">
        <v>112</v>
      </c>
      <c r="N13" s="32">
        <v>4</v>
      </c>
      <c r="O13" s="249">
        <v>116</v>
      </c>
      <c r="P13" s="32">
        <v>2</v>
      </c>
      <c r="Q13" s="249">
        <v>118</v>
      </c>
      <c r="R13" s="32">
        <v>2</v>
      </c>
      <c r="S13" s="249">
        <v>120</v>
      </c>
      <c r="T13" s="32">
        <v>8</v>
      </c>
      <c r="U13" s="249">
        <v>128</v>
      </c>
      <c r="V13" s="32">
        <v>2</v>
      </c>
      <c r="W13" s="249">
        <v>130</v>
      </c>
      <c r="X13" s="32">
        <v>2</v>
      </c>
      <c r="Y13" s="249">
        <v>132</v>
      </c>
      <c r="Z13" s="32">
        <v>2</v>
      </c>
      <c r="AA13" s="249">
        <v>134</v>
      </c>
      <c r="AB13" s="249">
        <v>1</v>
      </c>
      <c r="AC13" s="249">
        <v>135</v>
      </c>
      <c r="AD13" s="265"/>
      <c r="AE13" s="265"/>
      <c r="AF13" s="265"/>
      <c r="AG13" s="265">
        <v>30</v>
      </c>
      <c r="AH13" s="265"/>
      <c r="AI13" s="265"/>
      <c r="AJ13" s="265"/>
      <c r="AK13" s="265"/>
      <c r="AL13" s="265"/>
      <c r="AM13" s="270"/>
      <c r="AN13" s="270"/>
      <c r="AO13" s="270"/>
      <c r="AP13" s="270"/>
      <c r="AQ13" s="270"/>
      <c r="AR13" s="270"/>
      <c r="AS13" s="270"/>
      <c r="AT13" s="270"/>
      <c r="AU13" s="270"/>
      <c r="AV13" s="270"/>
      <c r="AW13" s="270"/>
      <c r="AX13" s="270"/>
      <c r="AY13" s="270"/>
      <c r="AZ13" s="36">
        <f>COUNT(AD13:AL13)</f>
        <v>1</v>
      </c>
      <c r="BB13" s="31">
        <f t="shared" si="0"/>
        <v>0</v>
      </c>
      <c r="BC13" s="38"/>
      <c r="BD13" s="31">
        <f t="shared" si="1"/>
        <v>1</v>
      </c>
    </row>
    <row r="14" spans="1:89" s="40" customFormat="1" ht="21" customHeight="1" x14ac:dyDescent="0.25">
      <c r="A14" s="27"/>
      <c r="B14" s="27"/>
      <c r="C14" s="250" t="s">
        <v>40</v>
      </c>
      <c r="D14" s="28" t="s">
        <v>58</v>
      </c>
      <c r="E14" s="41">
        <v>38687</v>
      </c>
      <c r="F14" s="44">
        <v>37295</v>
      </c>
      <c r="G14" s="378" t="s">
        <v>256</v>
      </c>
      <c r="H14" s="429"/>
      <c r="I14" s="249">
        <v>65</v>
      </c>
      <c r="J14" s="32">
        <v>2</v>
      </c>
      <c r="K14" s="31">
        <v>67</v>
      </c>
      <c r="L14" s="32">
        <v>0</v>
      </c>
      <c r="M14" s="249">
        <v>67</v>
      </c>
      <c r="N14" s="32">
        <v>3</v>
      </c>
      <c r="O14" s="249">
        <v>70</v>
      </c>
      <c r="P14" s="32">
        <v>1</v>
      </c>
      <c r="Q14" s="249">
        <v>71</v>
      </c>
      <c r="R14" s="32">
        <v>2</v>
      </c>
      <c r="S14" s="249">
        <v>73</v>
      </c>
      <c r="T14" s="32">
        <v>2</v>
      </c>
      <c r="U14" s="249">
        <v>75</v>
      </c>
      <c r="V14" s="32">
        <v>12</v>
      </c>
      <c r="W14" s="249">
        <v>87</v>
      </c>
      <c r="X14" s="32">
        <v>15</v>
      </c>
      <c r="Y14" s="249">
        <v>102</v>
      </c>
      <c r="Z14" s="32">
        <v>20</v>
      </c>
      <c r="AA14" s="249">
        <v>122</v>
      </c>
      <c r="AB14" s="249">
        <v>5</v>
      </c>
      <c r="AC14" s="249">
        <v>127</v>
      </c>
      <c r="AD14" s="265"/>
      <c r="AE14" s="265"/>
      <c r="AF14" s="265"/>
      <c r="AG14" s="265"/>
      <c r="AH14" s="265">
        <v>30</v>
      </c>
      <c r="AI14" s="265">
        <v>30</v>
      </c>
      <c r="AJ14" s="265">
        <v>40</v>
      </c>
      <c r="AK14" s="265">
        <v>40</v>
      </c>
      <c r="AL14" s="265">
        <v>40</v>
      </c>
      <c r="AM14" s="270"/>
      <c r="AN14" s="270">
        <v>40</v>
      </c>
      <c r="AO14" s="270">
        <v>40</v>
      </c>
      <c r="AP14" s="270">
        <v>40</v>
      </c>
      <c r="AQ14" s="270">
        <v>40</v>
      </c>
      <c r="AR14" s="270">
        <v>40</v>
      </c>
      <c r="AS14" s="270">
        <v>40</v>
      </c>
      <c r="AT14" s="270">
        <v>40</v>
      </c>
      <c r="AU14" s="270">
        <v>32</v>
      </c>
      <c r="AV14" s="270"/>
      <c r="AW14" s="270">
        <v>32</v>
      </c>
      <c r="AX14" s="270">
        <v>32</v>
      </c>
      <c r="AY14" s="270"/>
      <c r="AZ14" s="36">
        <f>COUNT(AD14:AO14)</f>
        <v>7</v>
      </c>
      <c r="BB14" s="31">
        <f t="shared" si="0"/>
        <v>10</v>
      </c>
      <c r="BC14" s="38"/>
      <c r="BD14" s="31">
        <f t="shared" si="1"/>
        <v>17</v>
      </c>
    </row>
    <row r="15" spans="1:89" s="40" customFormat="1" ht="21" customHeight="1" x14ac:dyDescent="0.25">
      <c r="A15" s="27"/>
      <c r="B15" s="27"/>
      <c r="C15" s="250" t="s">
        <v>41</v>
      </c>
      <c r="D15" s="28" t="s">
        <v>1392</v>
      </c>
      <c r="E15" s="41">
        <v>44350</v>
      </c>
      <c r="F15" s="44">
        <v>37930</v>
      </c>
      <c r="G15" s="378" t="s">
        <v>260</v>
      </c>
      <c r="H15" s="429"/>
      <c r="I15" s="249">
        <v>0</v>
      </c>
      <c r="J15" s="32">
        <v>9</v>
      </c>
      <c r="K15" s="249">
        <v>9</v>
      </c>
      <c r="L15" s="32">
        <v>19</v>
      </c>
      <c r="M15" s="249">
        <v>28</v>
      </c>
      <c r="N15" s="32">
        <v>12</v>
      </c>
      <c r="O15" s="249">
        <v>40</v>
      </c>
      <c r="P15" s="32">
        <v>9</v>
      </c>
      <c r="Q15" s="249">
        <v>49</v>
      </c>
      <c r="R15" s="32">
        <v>21</v>
      </c>
      <c r="S15" s="249">
        <v>70</v>
      </c>
      <c r="T15" s="32">
        <v>20</v>
      </c>
      <c r="U15" s="249">
        <v>90</v>
      </c>
      <c r="V15" s="32">
        <v>17</v>
      </c>
      <c r="W15" s="249">
        <v>107</v>
      </c>
      <c r="X15" s="32">
        <v>1</v>
      </c>
      <c r="Y15" s="249">
        <v>108</v>
      </c>
      <c r="Z15" s="32">
        <v>0</v>
      </c>
      <c r="AA15" s="249">
        <v>108</v>
      </c>
      <c r="AB15" s="249">
        <v>0</v>
      </c>
      <c r="AC15" s="249">
        <v>108</v>
      </c>
      <c r="AD15" s="265"/>
      <c r="AE15" s="265"/>
      <c r="AF15" s="265"/>
      <c r="AG15" s="265"/>
      <c r="AH15" s="265"/>
      <c r="AI15" s="265"/>
      <c r="AJ15" s="265"/>
      <c r="AK15" s="265"/>
      <c r="AL15" s="265"/>
      <c r="AM15" s="270"/>
      <c r="AN15" s="270"/>
      <c r="AO15" s="270"/>
      <c r="AP15" s="270"/>
      <c r="AQ15" s="270"/>
      <c r="AR15" s="270"/>
      <c r="AS15" s="270"/>
      <c r="AT15" s="270"/>
      <c r="AU15" s="270"/>
      <c r="AV15" s="270"/>
      <c r="AW15" s="270"/>
      <c r="AX15" s="270"/>
      <c r="AY15" s="270"/>
      <c r="AZ15" s="36">
        <f>COUNT(AD15:AL15)</f>
        <v>0</v>
      </c>
      <c r="BB15" s="31">
        <f t="shared" si="0"/>
        <v>0</v>
      </c>
      <c r="BC15" s="38"/>
      <c r="BD15" s="31">
        <f t="shared" si="1"/>
        <v>0</v>
      </c>
    </row>
    <row r="16" spans="1:89" s="40" customFormat="1" ht="21" customHeight="1" x14ac:dyDescent="0.25">
      <c r="A16" s="50"/>
      <c r="B16" s="50"/>
      <c r="C16" s="250" t="s">
        <v>42</v>
      </c>
      <c r="D16" s="28" t="s">
        <v>67</v>
      </c>
      <c r="E16" s="29">
        <v>40896</v>
      </c>
      <c r="F16" s="44">
        <v>36482</v>
      </c>
      <c r="G16" s="378" t="s">
        <v>259</v>
      </c>
      <c r="H16" s="429"/>
      <c r="I16" s="249">
        <v>47</v>
      </c>
      <c r="J16" s="32">
        <v>14</v>
      </c>
      <c r="K16" s="249">
        <v>61</v>
      </c>
      <c r="L16" s="32">
        <v>12</v>
      </c>
      <c r="M16" s="249">
        <v>73</v>
      </c>
      <c r="N16" s="32">
        <v>10</v>
      </c>
      <c r="O16" s="249">
        <v>83</v>
      </c>
      <c r="P16" s="32">
        <v>11</v>
      </c>
      <c r="Q16" s="249">
        <v>94</v>
      </c>
      <c r="R16" s="32">
        <v>1</v>
      </c>
      <c r="S16" s="249">
        <v>95</v>
      </c>
      <c r="T16" s="32">
        <v>0</v>
      </c>
      <c r="U16" s="249">
        <v>95</v>
      </c>
      <c r="V16" s="32">
        <v>5</v>
      </c>
      <c r="W16" s="249">
        <v>100</v>
      </c>
      <c r="X16" s="32">
        <v>0</v>
      </c>
      <c r="Y16" s="249">
        <v>100</v>
      </c>
      <c r="Z16" s="32">
        <v>1</v>
      </c>
      <c r="AA16" s="249">
        <v>101</v>
      </c>
      <c r="AB16" s="249">
        <v>0</v>
      </c>
      <c r="AC16" s="249">
        <v>101</v>
      </c>
      <c r="AD16" s="265"/>
      <c r="AE16" s="265"/>
      <c r="AF16" s="265"/>
      <c r="AG16" s="265"/>
      <c r="AH16" s="265"/>
      <c r="AI16" s="265"/>
      <c r="AJ16" s="265"/>
      <c r="AK16" s="265"/>
      <c r="AL16" s="265"/>
      <c r="AM16" s="270"/>
      <c r="AN16" s="270"/>
      <c r="AO16" s="270"/>
      <c r="AP16" s="270"/>
      <c r="AQ16" s="270"/>
      <c r="AR16" s="270"/>
      <c r="AS16" s="270"/>
      <c r="AT16" s="270"/>
      <c r="AU16" s="270"/>
      <c r="AV16" s="270"/>
      <c r="AW16" s="270"/>
      <c r="AX16" s="270"/>
      <c r="AY16" s="270"/>
      <c r="AZ16" s="36">
        <f>COUNT(AD16:AL16)</f>
        <v>0</v>
      </c>
      <c r="BB16" s="31">
        <f t="shared" si="0"/>
        <v>0</v>
      </c>
      <c r="BC16" s="38"/>
      <c r="BD16" s="31">
        <f t="shared" si="1"/>
        <v>0</v>
      </c>
    </row>
    <row r="17" spans="1:89" s="40" customFormat="1" ht="21.6" customHeight="1" x14ac:dyDescent="0.25">
      <c r="A17" s="50"/>
      <c r="B17" s="50"/>
      <c r="C17" s="250" t="s">
        <v>43</v>
      </c>
      <c r="D17" s="28" t="s">
        <v>287</v>
      </c>
      <c r="E17" s="29">
        <v>38651</v>
      </c>
      <c r="F17" s="396">
        <v>35828</v>
      </c>
      <c r="G17" s="378" t="s">
        <v>1468</v>
      </c>
      <c r="H17" s="429"/>
      <c r="I17" s="31">
        <v>5</v>
      </c>
      <c r="J17" s="375">
        <v>12</v>
      </c>
      <c r="K17" s="31">
        <v>17</v>
      </c>
      <c r="L17" s="375">
        <v>11</v>
      </c>
      <c r="M17" s="31">
        <v>28</v>
      </c>
      <c r="N17" s="375">
        <v>0</v>
      </c>
      <c r="O17" s="31">
        <v>28</v>
      </c>
      <c r="P17" s="375">
        <v>13</v>
      </c>
      <c r="Q17" s="31">
        <v>41</v>
      </c>
      <c r="R17" s="375">
        <v>0</v>
      </c>
      <c r="S17" s="31">
        <v>41</v>
      </c>
      <c r="T17" s="375">
        <v>11</v>
      </c>
      <c r="U17" s="31">
        <v>52</v>
      </c>
      <c r="V17" s="375">
        <v>2</v>
      </c>
      <c r="W17" s="31">
        <v>54</v>
      </c>
      <c r="X17" s="375">
        <v>16</v>
      </c>
      <c r="Y17" s="31">
        <v>70</v>
      </c>
      <c r="Z17" s="375">
        <v>9</v>
      </c>
      <c r="AA17" s="249">
        <v>79</v>
      </c>
      <c r="AB17" s="249">
        <v>4</v>
      </c>
      <c r="AC17" s="249">
        <v>83</v>
      </c>
      <c r="AD17" s="265"/>
      <c r="AE17" s="265"/>
      <c r="AF17" s="265"/>
      <c r="AG17" s="265">
        <v>30</v>
      </c>
      <c r="AH17" s="265">
        <v>30</v>
      </c>
      <c r="AI17" s="265"/>
      <c r="AJ17" s="265"/>
      <c r="AK17" s="265">
        <v>1</v>
      </c>
      <c r="AL17" s="265">
        <v>40</v>
      </c>
      <c r="AM17" s="270"/>
      <c r="AN17" s="270">
        <v>30</v>
      </c>
      <c r="AO17" s="270">
        <v>35</v>
      </c>
      <c r="AP17" s="270">
        <v>35</v>
      </c>
      <c r="AQ17" s="270">
        <v>30</v>
      </c>
      <c r="AR17" s="270"/>
      <c r="AS17" s="270"/>
      <c r="AT17" s="270">
        <v>30</v>
      </c>
      <c r="AU17" s="270"/>
      <c r="AV17" s="270"/>
      <c r="AW17" s="270"/>
      <c r="AX17" s="270"/>
      <c r="AY17" s="270">
        <v>30</v>
      </c>
      <c r="AZ17" s="36">
        <f>COUNT(AD17:AL17)</f>
        <v>4</v>
      </c>
      <c r="BB17" s="31">
        <f t="shared" si="0"/>
        <v>6</v>
      </c>
      <c r="BC17" s="38"/>
      <c r="BD17" s="31">
        <f t="shared" si="1"/>
        <v>10</v>
      </c>
    </row>
    <row r="18" spans="1:89" s="40" customFormat="1" ht="21" customHeight="1" x14ac:dyDescent="0.25">
      <c r="A18" s="50"/>
      <c r="B18" s="50"/>
      <c r="C18" s="250" t="s">
        <v>45</v>
      </c>
      <c r="D18" s="28" t="s">
        <v>200</v>
      </c>
      <c r="E18" s="41">
        <v>31951</v>
      </c>
      <c r="F18" s="44"/>
      <c r="G18" s="378" t="s">
        <v>260</v>
      </c>
      <c r="H18" s="429"/>
      <c r="I18" s="249">
        <v>0</v>
      </c>
      <c r="J18" s="32">
        <v>0</v>
      </c>
      <c r="K18" s="249">
        <v>0</v>
      </c>
      <c r="L18" s="32">
        <v>0</v>
      </c>
      <c r="M18" s="249">
        <v>0</v>
      </c>
      <c r="N18" s="32">
        <v>0</v>
      </c>
      <c r="O18" s="249">
        <v>0</v>
      </c>
      <c r="P18" s="32">
        <v>0</v>
      </c>
      <c r="Q18" s="249">
        <v>0</v>
      </c>
      <c r="R18" s="32">
        <v>10</v>
      </c>
      <c r="S18" s="249">
        <v>10</v>
      </c>
      <c r="T18" s="32">
        <v>15</v>
      </c>
      <c r="U18" s="249">
        <v>25</v>
      </c>
      <c r="V18" s="32">
        <v>10</v>
      </c>
      <c r="W18" s="249">
        <v>35</v>
      </c>
      <c r="X18" s="32">
        <v>14</v>
      </c>
      <c r="Y18" s="249">
        <v>49</v>
      </c>
      <c r="Z18" s="32">
        <v>17</v>
      </c>
      <c r="AA18" s="249">
        <v>66</v>
      </c>
      <c r="AB18" s="249">
        <v>4</v>
      </c>
      <c r="AC18" s="249">
        <v>70</v>
      </c>
      <c r="AD18" s="265"/>
      <c r="AE18" s="265"/>
      <c r="AF18" s="265"/>
      <c r="AG18" s="265"/>
      <c r="AH18" s="265">
        <v>30</v>
      </c>
      <c r="AI18" s="265">
        <v>30</v>
      </c>
      <c r="AJ18" s="265"/>
      <c r="AK18" s="265">
        <v>35</v>
      </c>
      <c r="AL18" s="265">
        <v>35</v>
      </c>
      <c r="AM18" s="270">
        <v>35</v>
      </c>
      <c r="AN18" s="270">
        <v>35</v>
      </c>
      <c r="AO18" s="270">
        <v>35</v>
      </c>
      <c r="AP18" s="270">
        <v>35</v>
      </c>
      <c r="AQ18" s="270">
        <v>35</v>
      </c>
      <c r="AR18" s="270">
        <v>35</v>
      </c>
      <c r="AS18" s="270">
        <v>35</v>
      </c>
      <c r="AT18" s="270">
        <v>35</v>
      </c>
      <c r="AU18" s="270">
        <v>35</v>
      </c>
      <c r="AV18" s="270"/>
      <c r="AW18" s="270">
        <v>35</v>
      </c>
      <c r="AX18" s="270"/>
      <c r="AY18" s="270"/>
      <c r="AZ18" s="36">
        <f>COUNT(AD18:AO18)</f>
        <v>7</v>
      </c>
      <c r="BB18" s="31">
        <f t="shared" si="0"/>
        <v>10</v>
      </c>
      <c r="BC18" s="38"/>
      <c r="BD18" s="31">
        <f t="shared" si="1"/>
        <v>17</v>
      </c>
    </row>
    <row r="19" spans="1:89" s="40" customFormat="1" ht="21" customHeight="1" x14ac:dyDescent="0.25">
      <c r="A19" s="50"/>
      <c r="B19" s="50"/>
      <c r="C19" s="250" t="s">
        <v>57</v>
      </c>
      <c r="D19" s="28" t="s">
        <v>383</v>
      </c>
      <c r="E19" s="45">
        <v>32995</v>
      </c>
      <c r="F19" s="44">
        <v>27834</v>
      </c>
      <c r="G19" s="378" t="s">
        <v>258</v>
      </c>
      <c r="H19" s="429"/>
      <c r="I19" s="249">
        <v>43</v>
      </c>
      <c r="J19" s="32">
        <v>4</v>
      </c>
      <c r="K19" s="249">
        <v>47</v>
      </c>
      <c r="L19" s="32">
        <v>2</v>
      </c>
      <c r="M19" s="249">
        <v>49</v>
      </c>
      <c r="N19" s="32">
        <v>1</v>
      </c>
      <c r="O19" s="249">
        <v>50</v>
      </c>
      <c r="P19" s="32">
        <v>2</v>
      </c>
      <c r="Q19" s="249">
        <v>52</v>
      </c>
      <c r="R19" s="32">
        <v>3</v>
      </c>
      <c r="S19" s="249">
        <v>55</v>
      </c>
      <c r="T19" s="32">
        <v>0</v>
      </c>
      <c r="U19" s="249">
        <v>55</v>
      </c>
      <c r="V19" s="32">
        <v>2</v>
      </c>
      <c r="W19" s="249">
        <v>57</v>
      </c>
      <c r="X19" s="32">
        <v>5</v>
      </c>
      <c r="Y19" s="249">
        <v>62</v>
      </c>
      <c r="Z19" s="32">
        <v>4</v>
      </c>
      <c r="AA19" s="249">
        <v>66</v>
      </c>
      <c r="AB19" s="249">
        <v>3</v>
      </c>
      <c r="AC19" s="249">
        <v>69</v>
      </c>
      <c r="AD19" s="265"/>
      <c r="AE19" s="265">
        <v>30</v>
      </c>
      <c r="AF19" s="265">
        <v>30</v>
      </c>
      <c r="AG19" s="265">
        <v>30</v>
      </c>
      <c r="AH19" s="265"/>
      <c r="AI19" s="265"/>
      <c r="AJ19" s="265"/>
      <c r="AK19" s="265"/>
      <c r="AL19" s="265"/>
      <c r="AM19" s="270"/>
      <c r="AN19" s="270"/>
      <c r="AO19" s="270"/>
      <c r="AP19" s="270"/>
      <c r="AQ19" s="270"/>
      <c r="AR19" s="270"/>
      <c r="AS19" s="270"/>
      <c r="AT19" s="270"/>
      <c r="AU19" s="270"/>
      <c r="AV19" s="270"/>
      <c r="AW19" s="270"/>
      <c r="AX19" s="270"/>
      <c r="AY19" s="270"/>
      <c r="AZ19" s="36">
        <f>COUNT(AD19:AL19)</f>
        <v>3</v>
      </c>
      <c r="BB19" s="31">
        <f t="shared" si="0"/>
        <v>0</v>
      </c>
      <c r="BC19" s="38"/>
      <c r="BD19" s="31">
        <f t="shared" si="1"/>
        <v>3</v>
      </c>
    </row>
    <row r="20" spans="1:89" s="40" customFormat="1" ht="21" customHeight="1" x14ac:dyDescent="0.25">
      <c r="A20" s="50"/>
      <c r="B20" s="50"/>
      <c r="C20" s="250" t="s">
        <v>59</v>
      </c>
      <c r="D20" s="28" t="s">
        <v>89</v>
      </c>
      <c r="E20" s="29">
        <v>40452</v>
      </c>
      <c r="F20" s="44">
        <v>40015</v>
      </c>
      <c r="G20" s="378" t="s">
        <v>255</v>
      </c>
      <c r="H20" s="429"/>
      <c r="I20" s="249">
        <v>0</v>
      </c>
      <c r="J20" s="32">
        <v>4</v>
      </c>
      <c r="K20" s="249">
        <v>4</v>
      </c>
      <c r="L20" s="32">
        <v>2</v>
      </c>
      <c r="M20" s="249">
        <v>6</v>
      </c>
      <c r="N20" s="32">
        <v>0</v>
      </c>
      <c r="O20" s="249">
        <v>6</v>
      </c>
      <c r="P20" s="32">
        <v>12</v>
      </c>
      <c r="Q20" s="249">
        <v>18</v>
      </c>
      <c r="R20" s="32">
        <v>16</v>
      </c>
      <c r="S20" s="249">
        <v>34</v>
      </c>
      <c r="T20" s="32">
        <v>13</v>
      </c>
      <c r="U20" s="249">
        <v>47</v>
      </c>
      <c r="V20" s="32">
        <v>10</v>
      </c>
      <c r="W20" s="249">
        <v>57</v>
      </c>
      <c r="X20" s="32">
        <v>0</v>
      </c>
      <c r="Y20" s="249">
        <v>57</v>
      </c>
      <c r="Z20" s="32">
        <v>0</v>
      </c>
      <c r="AA20" s="249">
        <v>57</v>
      </c>
      <c r="AB20" s="249">
        <v>1</v>
      </c>
      <c r="AC20" s="249">
        <v>58</v>
      </c>
      <c r="AD20" s="265"/>
      <c r="AE20" s="265"/>
      <c r="AF20" s="265"/>
      <c r="AG20" s="265">
        <v>30</v>
      </c>
      <c r="AH20" s="265"/>
      <c r="AI20" s="265"/>
      <c r="AJ20" s="265"/>
      <c r="AK20" s="265"/>
      <c r="AL20" s="265"/>
      <c r="AM20" s="270"/>
      <c r="AN20" s="270"/>
      <c r="AO20" s="270"/>
      <c r="AP20" s="270"/>
      <c r="AQ20" s="270"/>
      <c r="AR20" s="270"/>
      <c r="AS20" s="270"/>
      <c r="AT20" s="270"/>
      <c r="AU20" s="270"/>
      <c r="AV20" s="270"/>
      <c r="AW20" s="270"/>
      <c r="AX20" s="270"/>
      <c r="AY20" s="270">
        <v>35</v>
      </c>
      <c r="AZ20" s="36">
        <f>COUNT(AD20:AL20)</f>
        <v>1</v>
      </c>
      <c r="BB20" s="31">
        <f t="shared" si="0"/>
        <v>1</v>
      </c>
      <c r="BC20" s="38"/>
      <c r="BD20" s="31">
        <f t="shared" si="1"/>
        <v>2</v>
      </c>
      <c r="CK20" s="357"/>
    </row>
    <row r="21" spans="1:89" s="40" customFormat="1" ht="21" customHeight="1" x14ac:dyDescent="0.25">
      <c r="A21" s="50"/>
      <c r="B21" s="50"/>
      <c r="C21" s="250" t="s">
        <v>61</v>
      </c>
      <c r="D21" s="28" t="s">
        <v>1191</v>
      </c>
      <c r="E21" s="45">
        <v>44237</v>
      </c>
      <c r="F21" s="44">
        <v>36516</v>
      </c>
      <c r="G21" s="378" t="s">
        <v>259</v>
      </c>
      <c r="H21" s="429"/>
      <c r="I21" s="249">
        <v>2</v>
      </c>
      <c r="J21" s="32">
        <v>10</v>
      </c>
      <c r="K21" s="249">
        <v>12</v>
      </c>
      <c r="L21" s="32">
        <v>15</v>
      </c>
      <c r="M21" s="249">
        <v>27</v>
      </c>
      <c r="N21" s="32">
        <v>12</v>
      </c>
      <c r="O21" s="249">
        <v>39</v>
      </c>
      <c r="P21" s="32">
        <v>6</v>
      </c>
      <c r="Q21" s="249">
        <v>45</v>
      </c>
      <c r="R21" s="32">
        <v>0</v>
      </c>
      <c r="S21" s="249">
        <v>45</v>
      </c>
      <c r="T21" s="32">
        <v>7</v>
      </c>
      <c r="U21" s="249">
        <v>52</v>
      </c>
      <c r="V21" s="32">
        <v>0</v>
      </c>
      <c r="W21" s="249">
        <v>52</v>
      </c>
      <c r="X21" s="32">
        <v>4</v>
      </c>
      <c r="Y21" s="249">
        <v>56</v>
      </c>
      <c r="Z21" s="32">
        <v>0</v>
      </c>
      <c r="AA21" s="249">
        <v>56</v>
      </c>
      <c r="AB21" s="249">
        <v>1</v>
      </c>
      <c r="AC21" s="249">
        <v>57</v>
      </c>
      <c r="AD21" s="265"/>
      <c r="AE21" s="265"/>
      <c r="AF21" s="265"/>
      <c r="AG21" s="265"/>
      <c r="AH21" s="265"/>
      <c r="AI21" s="265">
        <v>30</v>
      </c>
      <c r="AJ21" s="265"/>
      <c r="AK21" s="265"/>
      <c r="AL21" s="265"/>
      <c r="AM21" s="270"/>
      <c r="AN21" s="270"/>
      <c r="AO21" s="270"/>
      <c r="AP21" s="270"/>
      <c r="AQ21" s="270"/>
      <c r="AR21" s="270"/>
      <c r="AS21" s="270"/>
      <c r="AT21" s="270"/>
      <c r="AU21" s="270"/>
      <c r="AV21" s="270"/>
      <c r="AW21" s="270"/>
      <c r="AX21" s="270"/>
      <c r="AY21" s="270"/>
      <c r="AZ21" s="36">
        <f>COUNT(AD21:AL21)</f>
        <v>1</v>
      </c>
      <c r="BB21" s="31">
        <f t="shared" si="0"/>
        <v>0</v>
      </c>
      <c r="BC21" s="38"/>
      <c r="BD21" s="31">
        <f t="shared" si="1"/>
        <v>1</v>
      </c>
    </row>
    <row r="22" spans="1:89" s="40" customFormat="1" ht="21" customHeight="1" x14ac:dyDescent="0.25">
      <c r="A22" s="50"/>
      <c r="B22" s="50"/>
      <c r="C22" s="250" t="s">
        <v>63</v>
      </c>
      <c r="D22" s="28" t="s">
        <v>102</v>
      </c>
      <c r="E22" s="45">
        <v>38825</v>
      </c>
      <c r="F22" s="44">
        <v>13674</v>
      </c>
      <c r="G22" s="378" t="s">
        <v>259</v>
      </c>
      <c r="H22" s="429"/>
      <c r="I22" s="249">
        <v>0</v>
      </c>
      <c r="J22" s="32">
        <v>0</v>
      </c>
      <c r="K22" s="249">
        <v>0</v>
      </c>
      <c r="L22" s="32">
        <v>0</v>
      </c>
      <c r="M22" s="249">
        <v>0</v>
      </c>
      <c r="N22" s="32">
        <v>0</v>
      </c>
      <c r="O22" s="249">
        <v>0</v>
      </c>
      <c r="P22" s="32">
        <v>0</v>
      </c>
      <c r="Q22" s="249">
        <v>0</v>
      </c>
      <c r="R22" s="32">
        <v>0</v>
      </c>
      <c r="S22" s="249">
        <v>0</v>
      </c>
      <c r="T22" s="32">
        <v>0</v>
      </c>
      <c r="U22" s="249">
        <v>0</v>
      </c>
      <c r="V22" s="32">
        <v>0</v>
      </c>
      <c r="W22" s="249">
        <v>0</v>
      </c>
      <c r="X22" s="32">
        <v>20</v>
      </c>
      <c r="Y22" s="249">
        <v>20</v>
      </c>
      <c r="Z22" s="32">
        <v>25</v>
      </c>
      <c r="AA22" s="249">
        <v>45</v>
      </c>
      <c r="AB22" s="249">
        <v>4</v>
      </c>
      <c r="AC22" s="249">
        <v>49</v>
      </c>
      <c r="AD22" s="265"/>
      <c r="AE22" s="265">
        <v>30</v>
      </c>
      <c r="AF22" s="265">
        <v>30</v>
      </c>
      <c r="AG22" s="265"/>
      <c r="AH22" s="265">
        <v>30</v>
      </c>
      <c r="AI22" s="265">
        <v>30</v>
      </c>
      <c r="AJ22" s="265"/>
      <c r="AK22" s="265"/>
      <c r="AL22" s="265"/>
      <c r="AM22" s="270"/>
      <c r="AN22" s="270"/>
      <c r="AO22" s="270"/>
      <c r="AP22" s="270"/>
      <c r="AQ22" s="270"/>
      <c r="AR22" s="270"/>
      <c r="AS22" s="270"/>
      <c r="AT22" s="270"/>
      <c r="AU22" s="270"/>
      <c r="AV22" s="270"/>
      <c r="AW22" s="270"/>
      <c r="AX22" s="270"/>
      <c r="AY22" s="270"/>
      <c r="AZ22" s="36">
        <f>COUNT(AD22:AO22)</f>
        <v>4</v>
      </c>
      <c r="BB22" s="31">
        <f t="shared" si="0"/>
        <v>0</v>
      </c>
      <c r="BC22" s="38"/>
      <c r="BD22" s="31">
        <f t="shared" si="1"/>
        <v>4</v>
      </c>
      <c r="BE22" s="357"/>
      <c r="BF22" s="357"/>
      <c r="BG22" s="357"/>
      <c r="BH22" s="357"/>
      <c r="BI22" s="357"/>
      <c r="BJ22" s="357"/>
      <c r="BK22" s="357"/>
      <c r="BL22" s="357"/>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row>
    <row r="23" spans="1:89" s="40" customFormat="1" ht="21" customHeight="1" x14ac:dyDescent="0.25">
      <c r="A23" s="65"/>
      <c r="B23" s="65"/>
      <c r="C23" s="250" t="s">
        <v>65</v>
      </c>
      <c r="D23" s="28" t="s">
        <v>969</v>
      </c>
      <c r="E23" s="29">
        <v>43292</v>
      </c>
      <c r="F23" s="44">
        <v>22153</v>
      </c>
      <c r="G23" s="378" t="s">
        <v>921</v>
      </c>
      <c r="H23" s="429"/>
      <c r="I23" s="249">
        <v>0</v>
      </c>
      <c r="J23" s="32">
        <v>0</v>
      </c>
      <c r="K23" s="31">
        <v>0</v>
      </c>
      <c r="L23" s="54">
        <v>0</v>
      </c>
      <c r="M23" s="31">
        <v>0</v>
      </c>
      <c r="N23" s="32">
        <v>0</v>
      </c>
      <c r="O23" s="31">
        <v>0</v>
      </c>
      <c r="P23" s="32">
        <v>0</v>
      </c>
      <c r="Q23" s="249">
        <v>0</v>
      </c>
      <c r="R23" s="32">
        <v>0</v>
      </c>
      <c r="S23" s="249">
        <v>0</v>
      </c>
      <c r="T23" s="32">
        <v>0</v>
      </c>
      <c r="U23" s="249">
        <v>0</v>
      </c>
      <c r="V23" s="32">
        <v>10</v>
      </c>
      <c r="W23" s="249">
        <v>10</v>
      </c>
      <c r="X23" s="32">
        <v>14</v>
      </c>
      <c r="Y23" s="249">
        <v>24</v>
      </c>
      <c r="Z23" s="32">
        <v>20</v>
      </c>
      <c r="AA23" s="249">
        <v>44</v>
      </c>
      <c r="AB23" s="249">
        <v>5</v>
      </c>
      <c r="AC23" s="249">
        <v>49</v>
      </c>
      <c r="AD23" s="33"/>
      <c r="AE23" s="33">
        <v>30</v>
      </c>
      <c r="AF23" s="33">
        <v>30</v>
      </c>
      <c r="AG23" s="33">
        <v>30</v>
      </c>
      <c r="AH23" s="33">
        <v>30</v>
      </c>
      <c r="AI23" s="33"/>
      <c r="AJ23" s="33"/>
      <c r="AK23" s="33">
        <v>35</v>
      </c>
      <c r="AL23" s="33"/>
      <c r="AM23" s="34"/>
      <c r="AN23" s="34"/>
      <c r="AO23" s="34"/>
      <c r="AP23" s="34"/>
      <c r="AQ23" s="34"/>
      <c r="AR23" s="34">
        <v>35</v>
      </c>
      <c r="AS23" s="34"/>
      <c r="AT23" s="34"/>
      <c r="AU23" s="34"/>
      <c r="AV23" s="34"/>
      <c r="AW23" s="34"/>
      <c r="AX23" s="34"/>
      <c r="AY23" s="34"/>
      <c r="AZ23" s="36">
        <f>COUNT(AD23:AO23)</f>
        <v>5</v>
      </c>
      <c r="BB23" s="31">
        <f t="shared" si="0"/>
        <v>1</v>
      </c>
      <c r="BC23" s="38"/>
      <c r="BD23" s="31">
        <f t="shared" si="1"/>
        <v>6</v>
      </c>
      <c r="BE23" s="357"/>
      <c r="BF23" s="357"/>
    </row>
    <row r="24" spans="1:89" s="40" customFormat="1" ht="21" customHeight="1" x14ac:dyDescent="0.25">
      <c r="A24" s="65"/>
      <c r="B24" s="65"/>
      <c r="C24" s="250" t="s">
        <v>66</v>
      </c>
      <c r="D24" s="28" t="s">
        <v>114</v>
      </c>
      <c r="E24" s="41">
        <v>42048</v>
      </c>
      <c r="F24" s="44">
        <v>27285</v>
      </c>
      <c r="G24" s="378" t="s">
        <v>921</v>
      </c>
      <c r="H24" s="429"/>
      <c r="I24" s="31">
        <v>0</v>
      </c>
      <c r="J24" s="32">
        <v>0</v>
      </c>
      <c r="K24" s="249">
        <v>0</v>
      </c>
      <c r="L24" s="32">
        <v>0</v>
      </c>
      <c r="M24" s="249">
        <v>0</v>
      </c>
      <c r="N24" s="32">
        <v>0</v>
      </c>
      <c r="O24" s="249">
        <v>0</v>
      </c>
      <c r="P24" s="32">
        <v>0</v>
      </c>
      <c r="Q24" s="249">
        <v>0</v>
      </c>
      <c r="R24" s="32">
        <v>18</v>
      </c>
      <c r="S24" s="249">
        <v>18</v>
      </c>
      <c r="T24" s="32">
        <v>9</v>
      </c>
      <c r="U24" s="249">
        <v>27</v>
      </c>
      <c r="V24" s="32">
        <v>5</v>
      </c>
      <c r="W24" s="249">
        <v>32</v>
      </c>
      <c r="X24" s="32">
        <v>2</v>
      </c>
      <c r="Y24" s="249">
        <v>34</v>
      </c>
      <c r="Z24" s="32">
        <v>0</v>
      </c>
      <c r="AA24" s="249">
        <v>34</v>
      </c>
      <c r="AB24" s="249">
        <v>0</v>
      </c>
      <c r="AC24" s="249">
        <v>34</v>
      </c>
      <c r="AD24" s="33"/>
      <c r="AE24" s="33"/>
      <c r="AF24" s="33"/>
      <c r="AG24" s="33"/>
      <c r="AH24" s="33"/>
      <c r="AI24" s="33"/>
      <c r="AJ24" s="33"/>
      <c r="AK24" s="33"/>
      <c r="AL24" s="33"/>
      <c r="AM24" s="34"/>
      <c r="AN24" s="34"/>
      <c r="AO24" s="34"/>
      <c r="AP24" s="34"/>
      <c r="AQ24" s="34"/>
      <c r="AR24" s="34"/>
      <c r="AS24" s="34"/>
      <c r="AT24" s="34"/>
      <c r="AU24" s="34"/>
      <c r="AV24" s="34"/>
      <c r="AW24" s="34"/>
      <c r="AX24" s="34"/>
      <c r="AY24" s="34"/>
      <c r="AZ24" s="36">
        <f>COUNT(AD24:AL24)</f>
        <v>0</v>
      </c>
      <c r="BB24" s="31">
        <f t="shared" si="0"/>
        <v>0</v>
      </c>
      <c r="BC24" s="38"/>
      <c r="BD24" s="31">
        <f t="shared" si="1"/>
        <v>0</v>
      </c>
    </row>
    <row r="25" spans="1:89" s="40" customFormat="1" ht="21" customHeight="1" x14ac:dyDescent="0.25">
      <c r="A25" s="27"/>
      <c r="B25" s="27"/>
      <c r="C25" s="250" t="s">
        <v>68</v>
      </c>
      <c r="D25" s="28" t="s">
        <v>60</v>
      </c>
      <c r="E25" s="45">
        <v>37721</v>
      </c>
      <c r="F25" s="44">
        <v>29918</v>
      </c>
      <c r="G25" s="378" t="s">
        <v>260</v>
      </c>
      <c r="H25" s="429"/>
      <c r="I25" s="249">
        <v>55</v>
      </c>
      <c r="J25" s="32">
        <v>1</v>
      </c>
      <c r="K25" s="249">
        <v>56</v>
      </c>
      <c r="L25" s="32">
        <v>0</v>
      </c>
      <c r="M25" s="249">
        <v>56</v>
      </c>
      <c r="N25" s="32">
        <v>0</v>
      </c>
      <c r="O25" s="249">
        <v>56</v>
      </c>
      <c r="P25" s="32">
        <v>0</v>
      </c>
      <c r="Q25" s="249">
        <v>0</v>
      </c>
      <c r="R25" s="32">
        <v>0</v>
      </c>
      <c r="S25" s="249">
        <v>0</v>
      </c>
      <c r="T25" s="32">
        <v>0</v>
      </c>
      <c r="U25" s="249">
        <v>0</v>
      </c>
      <c r="V25" s="32">
        <v>1</v>
      </c>
      <c r="W25" s="249">
        <v>1</v>
      </c>
      <c r="X25" s="32">
        <v>14</v>
      </c>
      <c r="Y25" s="249">
        <v>15</v>
      </c>
      <c r="Z25" s="32">
        <v>16</v>
      </c>
      <c r="AA25" s="249">
        <v>31</v>
      </c>
      <c r="AB25" s="249">
        <v>2</v>
      </c>
      <c r="AC25" s="249">
        <v>33</v>
      </c>
      <c r="AD25" s="265"/>
      <c r="AE25" s="265"/>
      <c r="AF25" s="265"/>
      <c r="AG25" s="265"/>
      <c r="AH25" s="265">
        <v>30</v>
      </c>
      <c r="AI25" s="265">
        <v>30</v>
      </c>
      <c r="AJ25" s="265"/>
      <c r="AK25" s="265"/>
      <c r="AL25" s="265"/>
      <c r="AM25" s="270">
        <v>32</v>
      </c>
      <c r="AN25" s="270"/>
      <c r="AO25" s="270"/>
      <c r="AP25" s="270">
        <v>40</v>
      </c>
      <c r="AQ25" s="270"/>
      <c r="AR25" s="270"/>
      <c r="AS25" s="270"/>
      <c r="AT25" s="270"/>
      <c r="AU25" s="270"/>
      <c r="AV25" s="270"/>
      <c r="AW25" s="270"/>
      <c r="AX25" s="270"/>
      <c r="AY25" s="270"/>
      <c r="AZ25" s="36">
        <f>COUNT(AD25:AO25)</f>
        <v>3</v>
      </c>
      <c r="BB25" s="31">
        <f t="shared" si="0"/>
        <v>2</v>
      </c>
      <c r="BC25" s="38"/>
      <c r="BD25" s="31">
        <f t="shared" si="1"/>
        <v>5</v>
      </c>
      <c r="BE25" s="357"/>
      <c r="BF25" s="357"/>
    </row>
    <row r="26" spans="1:89" s="40" customFormat="1" ht="21" customHeight="1" x14ac:dyDescent="0.25">
      <c r="A26" s="27"/>
      <c r="B26" s="27"/>
      <c r="C26" s="250" t="s">
        <v>70</v>
      </c>
      <c r="D26" s="28" t="s">
        <v>893</v>
      </c>
      <c r="E26" s="41">
        <v>42051</v>
      </c>
      <c r="F26" s="396">
        <v>36725</v>
      </c>
      <c r="G26" s="378" t="s">
        <v>259</v>
      </c>
      <c r="H26" s="429"/>
      <c r="I26" s="249">
        <v>8</v>
      </c>
      <c r="J26" s="32">
        <v>11</v>
      </c>
      <c r="K26" s="249">
        <v>19</v>
      </c>
      <c r="L26" s="32">
        <v>7</v>
      </c>
      <c r="M26" s="249">
        <v>26</v>
      </c>
      <c r="N26" s="32">
        <v>0</v>
      </c>
      <c r="O26" s="249">
        <v>26</v>
      </c>
      <c r="P26" s="32">
        <v>0</v>
      </c>
      <c r="Q26" s="249">
        <v>26</v>
      </c>
      <c r="R26" s="32">
        <v>1</v>
      </c>
      <c r="S26" s="249">
        <v>27</v>
      </c>
      <c r="T26" s="32">
        <v>0</v>
      </c>
      <c r="U26" s="249">
        <v>27</v>
      </c>
      <c r="V26" s="32">
        <v>0</v>
      </c>
      <c r="W26" s="249">
        <v>27</v>
      </c>
      <c r="X26" s="32">
        <v>1</v>
      </c>
      <c r="Y26" s="249">
        <v>28</v>
      </c>
      <c r="Z26" s="32">
        <v>0</v>
      </c>
      <c r="AA26" s="249">
        <v>28</v>
      </c>
      <c r="AB26" s="249">
        <v>0</v>
      </c>
      <c r="AC26" s="249">
        <v>28</v>
      </c>
      <c r="AD26" s="265"/>
      <c r="AE26" s="265"/>
      <c r="AF26" s="265"/>
      <c r="AG26" s="265"/>
      <c r="AH26" s="265"/>
      <c r="AI26" s="265"/>
      <c r="AJ26" s="265"/>
      <c r="AK26" s="265"/>
      <c r="AL26" s="265"/>
      <c r="AM26" s="270"/>
      <c r="AN26" s="270"/>
      <c r="AO26" s="270"/>
      <c r="AP26" s="270"/>
      <c r="AQ26" s="270"/>
      <c r="AR26" s="270"/>
      <c r="AS26" s="270"/>
      <c r="AT26" s="270"/>
      <c r="AU26" s="270"/>
      <c r="AV26" s="270"/>
      <c r="AW26" s="270"/>
      <c r="AX26" s="270"/>
      <c r="AY26" s="270"/>
      <c r="AZ26" s="36">
        <f>COUNT(AD26:AL26)</f>
        <v>0</v>
      </c>
      <c r="BB26" s="31">
        <f t="shared" si="0"/>
        <v>0</v>
      </c>
      <c r="BC26" s="38"/>
      <c r="BD26" s="31">
        <f t="shared" si="1"/>
        <v>0</v>
      </c>
    </row>
    <row r="27" spans="1:89" s="40" customFormat="1" ht="21" customHeight="1" x14ac:dyDescent="0.25">
      <c r="A27" s="65"/>
      <c r="B27" s="65"/>
      <c r="C27" s="250" t="s">
        <v>71</v>
      </c>
      <c r="D27" s="28" t="s">
        <v>253</v>
      </c>
      <c r="E27" s="45">
        <v>41044</v>
      </c>
      <c r="F27" s="396">
        <v>15767</v>
      </c>
      <c r="G27" s="378" t="s">
        <v>1468</v>
      </c>
      <c r="H27" s="429"/>
      <c r="I27" s="31">
        <v>0</v>
      </c>
      <c r="J27" s="375">
        <v>0</v>
      </c>
      <c r="K27" s="31">
        <v>0</v>
      </c>
      <c r="L27" s="380">
        <v>0</v>
      </c>
      <c r="M27" s="31">
        <v>0</v>
      </c>
      <c r="N27" s="375">
        <v>0</v>
      </c>
      <c r="O27" s="31">
        <v>0</v>
      </c>
      <c r="P27" s="375">
        <v>0</v>
      </c>
      <c r="Q27" s="31">
        <v>0</v>
      </c>
      <c r="R27" s="375">
        <v>0</v>
      </c>
      <c r="S27" s="31">
        <v>0</v>
      </c>
      <c r="T27" s="375">
        <v>0</v>
      </c>
      <c r="U27" s="31">
        <v>0</v>
      </c>
      <c r="V27" s="375">
        <v>0</v>
      </c>
      <c r="W27" s="249">
        <v>0</v>
      </c>
      <c r="X27" s="32">
        <v>18</v>
      </c>
      <c r="Y27" s="249">
        <v>18</v>
      </c>
      <c r="Z27" s="32">
        <v>8</v>
      </c>
      <c r="AA27" s="249">
        <v>26</v>
      </c>
      <c r="AB27" s="249">
        <v>1</v>
      </c>
      <c r="AC27" s="249">
        <v>27</v>
      </c>
      <c r="AD27" s="33"/>
      <c r="AE27" s="33"/>
      <c r="AF27" s="33"/>
      <c r="AG27" s="33"/>
      <c r="AH27" s="33"/>
      <c r="AI27" s="33"/>
      <c r="AJ27" s="33"/>
      <c r="AK27" s="33">
        <v>1</v>
      </c>
      <c r="AL27" s="33"/>
      <c r="AM27" s="34"/>
      <c r="AN27" s="34"/>
      <c r="AO27" s="34"/>
      <c r="AP27" s="34"/>
      <c r="AQ27" s="34"/>
      <c r="AR27" s="34"/>
      <c r="AS27" s="34"/>
      <c r="AT27" s="34"/>
      <c r="AU27" s="34"/>
      <c r="AV27" s="34"/>
      <c r="AW27" s="34"/>
      <c r="AX27" s="34"/>
      <c r="AY27" s="34"/>
      <c r="AZ27" s="36">
        <f>COUNT(AD27:AM27)</f>
        <v>1</v>
      </c>
      <c r="BB27" s="31">
        <f t="shared" si="0"/>
        <v>0</v>
      </c>
      <c r="BC27" s="38"/>
      <c r="BD27" s="31">
        <f t="shared" si="1"/>
        <v>1</v>
      </c>
      <c r="BE27" s="357"/>
      <c r="BF27" s="357"/>
      <c r="BG27" s="357"/>
      <c r="BH27" s="357"/>
      <c r="BI27" s="357"/>
      <c r="BJ27" s="357"/>
      <c r="BK27" s="357"/>
      <c r="BL27" s="357"/>
      <c r="BM27" s="357"/>
      <c r="BN27" s="357"/>
      <c r="BO27" s="357"/>
      <c r="BP27" s="357"/>
      <c r="BQ27" s="357"/>
      <c r="BR27" s="357"/>
      <c r="BS27" s="357"/>
      <c r="BT27" s="357"/>
      <c r="BU27" s="357"/>
      <c r="BV27" s="357"/>
      <c r="BW27" s="357"/>
      <c r="BX27" s="357"/>
      <c r="BY27" s="357"/>
      <c r="BZ27" s="357"/>
      <c r="CA27" s="357"/>
      <c r="CB27" s="357"/>
      <c r="CC27" s="357"/>
      <c r="CD27" s="357"/>
      <c r="CE27" s="357"/>
      <c r="CF27" s="357"/>
      <c r="CG27" s="357"/>
      <c r="CH27" s="357"/>
    </row>
    <row r="28" spans="1:89" s="40" customFormat="1" ht="21" customHeight="1" x14ac:dyDescent="0.25">
      <c r="A28" s="65"/>
      <c r="B28" s="65"/>
      <c r="C28" s="250" t="s">
        <v>73</v>
      </c>
      <c r="D28" s="28" t="s">
        <v>232</v>
      </c>
      <c r="E28" s="45">
        <v>38468</v>
      </c>
      <c r="F28" s="44">
        <v>36614</v>
      </c>
      <c r="G28" s="378" t="s">
        <v>1754</v>
      </c>
      <c r="H28" s="429"/>
      <c r="I28" s="31">
        <v>0</v>
      </c>
      <c r="J28" s="54">
        <v>0</v>
      </c>
      <c r="K28" s="31">
        <v>0</v>
      </c>
      <c r="L28" s="54">
        <v>0</v>
      </c>
      <c r="M28" s="31">
        <v>0</v>
      </c>
      <c r="N28" s="32">
        <v>0</v>
      </c>
      <c r="O28" s="31">
        <v>0</v>
      </c>
      <c r="P28" s="32">
        <v>0</v>
      </c>
      <c r="Q28" s="249">
        <v>0</v>
      </c>
      <c r="R28" s="32">
        <v>4</v>
      </c>
      <c r="S28" s="249">
        <v>4</v>
      </c>
      <c r="T28" s="32">
        <v>4</v>
      </c>
      <c r="U28" s="249">
        <v>8</v>
      </c>
      <c r="V28" s="32">
        <v>2</v>
      </c>
      <c r="W28" s="249">
        <v>10</v>
      </c>
      <c r="X28" s="32">
        <v>8</v>
      </c>
      <c r="Y28" s="249">
        <v>18</v>
      </c>
      <c r="Z28" s="32">
        <v>5</v>
      </c>
      <c r="AA28" s="249">
        <v>23</v>
      </c>
      <c r="AB28" s="249">
        <v>3</v>
      </c>
      <c r="AC28" s="249">
        <v>26</v>
      </c>
      <c r="AD28" s="33">
        <v>30</v>
      </c>
      <c r="AE28" s="33"/>
      <c r="AF28" s="33">
        <v>30</v>
      </c>
      <c r="AG28" s="33">
        <v>30</v>
      </c>
      <c r="AH28" s="33"/>
      <c r="AI28" s="33"/>
      <c r="AJ28" s="33"/>
      <c r="AK28" s="33"/>
      <c r="AL28" s="33"/>
      <c r="AM28" s="34"/>
      <c r="AN28" s="34"/>
      <c r="AO28" s="34"/>
      <c r="AP28" s="34"/>
      <c r="AQ28" s="34"/>
      <c r="AR28" s="34"/>
      <c r="AS28" s="34"/>
      <c r="AT28" s="34"/>
      <c r="AU28" s="34"/>
      <c r="AV28" s="34"/>
      <c r="AW28" s="34"/>
      <c r="AX28" s="34">
        <v>32</v>
      </c>
      <c r="AY28" s="34"/>
      <c r="AZ28" s="36">
        <f>COUNT(AD28:AL28)</f>
        <v>3</v>
      </c>
      <c r="BB28" s="31">
        <f t="shared" si="0"/>
        <v>1</v>
      </c>
      <c r="BC28" s="38"/>
      <c r="BD28" s="31">
        <f t="shared" si="1"/>
        <v>4</v>
      </c>
    </row>
    <row r="29" spans="1:89" s="40" customFormat="1" ht="21" customHeight="1" x14ac:dyDescent="0.25">
      <c r="A29" s="65"/>
      <c r="B29" s="65"/>
      <c r="C29" s="250" t="s">
        <v>75</v>
      </c>
      <c r="D29" s="28" t="s">
        <v>1258</v>
      </c>
      <c r="E29" s="45">
        <v>44257</v>
      </c>
      <c r="F29" s="396">
        <v>39381</v>
      </c>
      <c r="G29" s="378" t="s">
        <v>921</v>
      </c>
      <c r="H29" s="429"/>
      <c r="I29" s="249">
        <v>0</v>
      </c>
      <c r="J29" s="32">
        <v>0</v>
      </c>
      <c r="K29" s="31">
        <v>0</v>
      </c>
      <c r="L29" s="54">
        <v>0</v>
      </c>
      <c r="M29" s="31">
        <v>0</v>
      </c>
      <c r="N29" s="32">
        <v>0</v>
      </c>
      <c r="O29" s="31">
        <v>0</v>
      </c>
      <c r="P29" s="32">
        <v>0</v>
      </c>
      <c r="Q29" s="249">
        <v>0</v>
      </c>
      <c r="R29" s="32">
        <v>0</v>
      </c>
      <c r="S29" s="249">
        <v>0</v>
      </c>
      <c r="T29" s="32">
        <v>0</v>
      </c>
      <c r="U29" s="249">
        <v>0</v>
      </c>
      <c r="V29" s="32">
        <v>0</v>
      </c>
      <c r="W29" s="249">
        <v>0</v>
      </c>
      <c r="X29" s="32">
        <v>7</v>
      </c>
      <c r="Y29" s="249">
        <v>7</v>
      </c>
      <c r="Z29" s="32">
        <v>19</v>
      </c>
      <c r="AA29" s="249">
        <v>26</v>
      </c>
      <c r="AB29" s="249">
        <v>0</v>
      </c>
      <c r="AC29" s="249">
        <v>26</v>
      </c>
      <c r="AD29" s="33"/>
      <c r="AE29" s="33"/>
      <c r="AF29" s="33"/>
      <c r="AG29" s="33"/>
      <c r="AH29" s="33"/>
      <c r="AI29" s="33"/>
      <c r="AJ29" s="33"/>
      <c r="AK29" s="33"/>
      <c r="AL29" s="33"/>
      <c r="AM29" s="34"/>
      <c r="AN29" s="34"/>
      <c r="AO29" s="34"/>
      <c r="AP29" s="34"/>
      <c r="AQ29" s="34"/>
      <c r="AR29" s="34"/>
      <c r="AS29" s="34"/>
      <c r="AT29" s="34"/>
      <c r="AU29" s="34"/>
      <c r="AV29" s="34"/>
      <c r="AW29" s="34"/>
      <c r="AX29" s="34"/>
      <c r="AY29" s="34"/>
      <c r="AZ29" s="36">
        <f>COUNT(AD29:AO29)</f>
        <v>0</v>
      </c>
      <c r="BB29" s="31">
        <f t="shared" si="0"/>
        <v>0</v>
      </c>
      <c r="BC29" s="38"/>
      <c r="BD29" s="31">
        <f t="shared" si="1"/>
        <v>0</v>
      </c>
      <c r="BE29" s="357"/>
      <c r="BF29" s="357"/>
      <c r="BG29" s="357"/>
      <c r="BH29" s="357"/>
      <c r="BI29" s="357"/>
      <c r="BJ29" s="357"/>
      <c r="BK29" s="357"/>
      <c r="BL29" s="357"/>
      <c r="BM29" s="357"/>
      <c r="BN29" s="357"/>
      <c r="BO29" s="357"/>
      <c r="BP29" s="357"/>
      <c r="BQ29" s="357"/>
      <c r="BR29" s="357"/>
      <c r="BS29" s="357"/>
      <c r="BT29" s="357"/>
      <c r="BU29" s="357"/>
      <c r="BV29" s="357"/>
      <c r="BW29" s="357"/>
      <c r="BX29" s="357"/>
      <c r="BY29" s="357"/>
      <c r="BZ29" s="357"/>
      <c r="CA29" s="357"/>
      <c r="CB29" s="357"/>
      <c r="CC29" s="357"/>
      <c r="CD29" s="357"/>
      <c r="CE29" s="357"/>
      <c r="CF29" s="357"/>
      <c r="CG29" s="357"/>
      <c r="CH29" s="357"/>
      <c r="CI29" s="356"/>
      <c r="CJ29" s="356"/>
    </row>
    <row r="30" spans="1:89" s="40" customFormat="1" ht="21" customHeight="1" x14ac:dyDescent="0.25">
      <c r="A30" s="50"/>
      <c r="B30" s="50"/>
      <c r="C30" s="250" t="s">
        <v>77</v>
      </c>
      <c r="D30" s="28" t="s">
        <v>139</v>
      </c>
      <c r="E30" s="41">
        <v>41880</v>
      </c>
      <c r="F30" s="44">
        <v>21930</v>
      </c>
      <c r="G30" s="378" t="s">
        <v>921</v>
      </c>
      <c r="H30" s="429"/>
      <c r="I30" s="249">
        <v>0</v>
      </c>
      <c r="J30" s="32">
        <v>0</v>
      </c>
      <c r="K30" s="249">
        <v>0</v>
      </c>
      <c r="L30" s="32">
        <v>9</v>
      </c>
      <c r="M30" s="249">
        <v>9</v>
      </c>
      <c r="N30" s="32">
        <v>0</v>
      </c>
      <c r="O30" s="249">
        <v>9</v>
      </c>
      <c r="P30" s="32">
        <v>0</v>
      </c>
      <c r="Q30" s="249">
        <v>9</v>
      </c>
      <c r="R30" s="32">
        <v>0</v>
      </c>
      <c r="S30" s="249">
        <v>9</v>
      </c>
      <c r="T30" s="32">
        <v>0</v>
      </c>
      <c r="U30" s="249">
        <v>0</v>
      </c>
      <c r="V30" s="32">
        <v>1</v>
      </c>
      <c r="W30" s="249">
        <v>1</v>
      </c>
      <c r="X30" s="32">
        <v>11</v>
      </c>
      <c r="Y30" s="249">
        <v>12</v>
      </c>
      <c r="Z30" s="32">
        <v>8</v>
      </c>
      <c r="AA30" s="249">
        <v>20</v>
      </c>
      <c r="AB30" s="249">
        <v>5</v>
      </c>
      <c r="AC30" s="249">
        <v>25</v>
      </c>
      <c r="AD30" s="265"/>
      <c r="AE30" s="265">
        <v>30</v>
      </c>
      <c r="AF30" s="265">
        <v>30</v>
      </c>
      <c r="AG30" s="265">
        <v>30</v>
      </c>
      <c r="AH30" s="265"/>
      <c r="AI30" s="265"/>
      <c r="AJ30" s="265">
        <v>32</v>
      </c>
      <c r="AK30" s="265">
        <v>35</v>
      </c>
      <c r="AL30" s="265"/>
      <c r="AM30" s="270">
        <v>35</v>
      </c>
      <c r="AN30" s="270">
        <v>35</v>
      </c>
      <c r="AO30" s="270">
        <v>32</v>
      </c>
      <c r="AP30" s="270">
        <v>35</v>
      </c>
      <c r="AQ30" s="270">
        <v>35</v>
      </c>
      <c r="AR30" s="270">
        <v>38</v>
      </c>
      <c r="AS30" s="270"/>
      <c r="AT30" s="270">
        <v>32</v>
      </c>
      <c r="AU30" s="270">
        <v>35</v>
      </c>
      <c r="AV30" s="270">
        <v>35</v>
      </c>
      <c r="AW30" s="270"/>
      <c r="AX30" s="270"/>
      <c r="AY30" s="270">
        <v>35</v>
      </c>
      <c r="AZ30" s="36">
        <f t="shared" ref="AZ30:AZ37" si="2">COUNT(AD30:AL30)</f>
        <v>5</v>
      </c>
      <c r="BB30" s="31">
        <f t="shared" si="0"/>
        <v>10</v>
      </c>
      <c r="BC30" s="38"/>
      <c r="BD30" s="31">
        <f t="shared" si="1"/>
        <v>15</v>
      </c>
      <c r="BG30" s="357"/>
      <c r="BH30" s="357"/>
      <c r="BI30" s="357"/>
      <c r="BJ30" s="357"/>
      <c r="BK30" s="357"/>
      <c r="BL30" s="357"/>
      <c r="BM30" s="357"/>
      <c r="BN30" s="357"/>
      <c r="BO30" s="357"/>
      <c r="BP30" s="357"/>
      <c r="BQ30" s="357"/>
      <c r="BR30" s="357"/>
      <c r="BS30" s="357"/>
      <c r="BT30" s="357"/>
      <c r="BU30" s="357"/>
      <c r="BV30" s="357"/>
      <c r="BW30" s="357"/>
      <c r="BX30" s="357"/>
      <c r="BY30" s="357"/>
      <c r="BZ30" s="357"/>
      <c r="CA30" s="357"/>
      <c r="CB30" s="357"/>
      <c r="CC30" s="357"/>
      <c r="CD30" s="357"/>
      <c r="CE30" s="357"/>
      <c r="CF30" s="357"/>
      <c r="CG30" s="357"/>
      <c r="CH30" s="357"/>
    </row>
    <row r="31" spans="1:89" s="40" customFormat="1" ht="21" customHeight="1" x14ac:dyDescent="0.25">
      <c r="A31" s="27"/>
      <c r="B31" s="27"/>
      <c r="C31" s="250" t="s">
        <v>79</v>
      </c>
      <c r="D31" s="28" t="s">
        <v>220</v>
      </c>
      <c r="E31" s="45">
        <v>36705</v>
      </c>
      <c r="F31" s="44">
        <v>37180</v>
      </c>
      <c r="G31" s="378" t="s">
        <v>1468</v>
      </c>
      <c r="H31" s="429"/>
      <c r="I31" s="249">
        <v>1</v>
      </c>
      <c r="J31" s="32">
        <v>0</v>
      </c>
      <c r="K31" s="249">
        <v>1</v>
      </c>
      <c r="L31" s="32">
        <v>0</v>
      </c>
      <c r="M31" s="249">
        <v>0</v>
      </c>
      <c r="N31" s="32">
        <v>7</v>
      </c>
      <c r="O31" s="249">
        <v>7</v>
      </c>
      <c r="P31" s="32">
        <v>0</v>
      </c>
      <c r="Q31" s="249">
        <v>7</v>
      </c>
      <c r="R31" s="32">
        <v>0</v>
      </c>
      <c r="S31" s="249">
        <v>7</v>
      </c>
      <c r="T31" s="32">
        <v>9</v>
      </c>
      <c r="U31" s="249">
        <v>16</v>
      </c>
      <c r="V31" s="32">
        <v>2</v>
      </c>
      <c r="W31" s="249">
        <v>18</v>
      </c>
      <c r="X31" s="32">
        <v>0</v>
      </c>
      <c r="Y31" s="249">
        <v>18</v>
      </c>
      <c r="Z31" s="32">
        <v>0</v>
      </c>
      <c r="AA31" s="249">
        <v>18</v>
      </c>
      <c r="AB31" s="249">
        <v>0</v>
      </c>
      <c r="AC31" s="249">
        <v>18</v>
      </c>
      <c r="AD31" s="265"/>
      <c r="AE31" s="265"/>
      <c r="AF31" s="265"/>
      <c r="AG31" s="265"/>
      <c r="AH31" s="265"/>
      <c r="AI31" s="265"/>
      <c r="AJ31" s="265"/>
      <c r="AK31" s="265"/>
      <c r="AL31" s="265"/>
      <c r="AM31" s="270"/>
      <c r="AN31" s="270"/>
      <c r="AO31" s="270"/>
      <c r="AP31" s="270"/>
      <c r="AQ31" s="270"/>
      <c r="AR31" s="270"/>
      <c r="AS31" s="270"/>
      <c r="AT31" s="270"/>
      <c r="AU31" s="270"/>
      <c r="AV31" s="270"/>
      <c r="AW31" s="270"/>
      <c r="AX31" s="270"/>
      <c r="AY31" s="270"/>
      <c r="AZ31" s="36">
        <f t="shared" si="2"/>
        <v>0</v>
      </c>
      <c r="BB31" s="31">
        <f t="shared" si="0"/>
        <v>0</v>
      </c>
      <c r="BC31" s="38"/>
      <c r="BD31" s="31">
        <f t="shared" si="1"/>
        <v>0</v>
      </c>
      <c r="CK31" s="357"/>
    </row>
    <row r="32" spans="1:89" s="40" customFormat="1" ht="21" customHeight="1" x14ac:dyDescent="0.25">
      <c r="A32" s="27"/>
      <c r="B32" s="27"/>
      <c r="C32" s="250" t="s">
        <v>81</v>
      </c>
      <c r="D32" s="28" t="s">
        <v>76</v>
      </c>
      <c r="E32" s="45">
        <v>38930</v>
      </c>
      <c r="F32" s="44">
        <v>38814</v>
      </c>
      <c r="G32" s="378" t="s">
        <v>260</v>
      </c>
      <c r="H32" s="429"/>
      <c r="I32" s="249">
        <v>5</v>
      </c>
      <c r="J32" s="32">
        <v>1</v>
      </c>
      <c r="K32" s="249">
        <v>6</v>
      </c>
      <c r="L32" s="32">
        <v>9</v>
      </c>
      <c r="M32" s="249">
        <v>15</v>
      </c>
      <c r="N32" s="32">
        <v>1</v>
      </c>
      <c r="O32" s="249">
        <v>16</v>
      </c>
      <c r="P32" s="32">
        <v>0</v>
      </c>
      <c r="Q32" s="249">
        <v>16</v>
      </c>
      <c r="R32" s="32">
        <v>0</v>
      </c>
      <c r="S32" s="249">
        <v>16</v>
      </c>
      <c r="T32" s="32">
        <v>1</v>
      </c>
      <c r="U32" s="249">
        <v>17</v>
      </c>
      <c r="V32" s="32">
        <v>0</v>
      </c>
      <c r="W32" s="249">
        <v>17</v>
      </c>
      <c r="X32" s="32">
        <v>0</v>
      </c>
      <c r="Y32" s="249">
        <v>17</v>
      </c>
      <c r="Z32" s="32">
        <v>1</v>
      </c>
      <c r="AA32" s="249">
        <v>18</v>
      </c>
      <c r="AB32" s="249">
        <v>0</v>
      </c>
      <c r="AC32" s="249">
        <v>18</v>
      </c>
      <c r="AD32" s="265"/>
      <c r="AE32" s="265"/>
      <c r="AF32" s="265"/>
      <c r="AG32" s="265"/>
      <c r="AH32" s="265"/>
      <c r="AI32" s="265"/>
      <c r="AJ32" s="265"/>
      <c r="AK32" s="265"/>
      <c r="AL32" s="265"/>
      <c r="AM32" s="270"/>
      <c r="AN32" s="270"/>
      <c r="AO32" s="270"/>
      <c r="AP32" s="270"/>
      <c r="AQ32" s="270"/>
      <c r="AR32" s="270"/>
      <c r="AS32" s="270"/>
      <c r="AT32" s="270"/>
      <c r="AU32" s="270"/>
      <c r="AV32" s="270"/>
      <c r="AW32" s="270"/>
      <c r="AX32" s="270"/>
      <c r="AY32" s="270">
        <v>35</v>
      </c>
      <c r="AZ32" s="36">
        <f t="shared" si="2"/>
        <v>0</v>
      </c>
      <c r="BB32" s="31">
        <f t="shared" si="0"/>
        <v>1</v>
      </c>
      <c r="BC32" s="38"/>
      <c r="BD32" s="31">
        <f t="shared" si="1"/>
        <v>1</v>
      </c>
    </row>
    <row r="33" spans="1:89" s="40" customFormat="1" ht="21" customHeight="1" x14ac:dyDescent="0.25">
      <c r="A33" s="65"/>
      <c r="B33" s="65"/>
      <c r="C33" s="250" t="s">
        <v>82</v>
      </c>
      <c r="D33" s="28" t="s">
        <v>943</v>
      </c>
      <c r="E33" s="45">
        <v>38309</v>
      </c>
      <c r="F33" s="44">
        <v>29881</v>
      </c>
      <c r="G33" s="378" t="s">
        <v>921</v>
      </c>
      <c r="H33" s="429"/>
      <c r="I33" s="249">
        <v>0</v>
      </c>
      <c r="J33" s="32">
        <v>0</v>
      </c>
      <c r="K33" s="31">
        <v>0</v>
      </c>
      <c r="L33" s="54">
        <v>0</v>
      </c>
      <c r="M33" s="31">
        <v>0</v>
      </c>
      <c r="N33" s="32">
        <v>0</v>
      </c>
      <c r="O33" s="31">
        <v>0</v>
      </c>
      <c r="P33" s="32">
        <v>0</v>
      </c>
      <c r="Q33" s="249">
        <v>0</v>
      </c>
      <c r="R33" s="32">
        <v>0</v>
      </c>
      <c r="S33" s="249">
        <v>0</v>
      </c>
      <c r="T33" s="32">
        <v>0</v>
      </c>
      <c r="U33" s="249">
        <v>0</v>
      </c>
      <c r="V33" s="32">
        <v>3</v>
      </c>
      <c r="W33" s="249">
        <v>3</v>
      </c>
      <c r="X33" s="32">
        <v>13</v>
      </c>
      <c r="Y33" s="249">
        <v>16</v>
      </c>
      <c r="Z33" s="32">
        <v>1</v>
      </c>
      <c r="AA33" s="249">
        <v>17</v>
      </c>
      <c r="AB33" s="249">
        <v>0</v>
      </c>
      <c r="AC33" s="249">
        <v>17</v>
      </c>
      <c r="AD33" s="33"/>
      <c r="AE33" s="33"/>
      <c r="AF33" s="33"/>
      <c r="AG33" s="33"/>
      <c r="AH33" s="33"/>
      <c r="AI33" s="33"/>
      <c r="AJ33" s="33"/>
      <c r="AK33" s="33"/>
      <c r="AL33" s="33"/>
      <c r="AM33" s="34"/>
      <c r="AN33" s="34"/>
      <c r="AO33" s="34"/>
      <c r="AP33" s="34"/>
      <c r="AQ33" s="34"/>
      <c r="AR33" s="34"/>
      <c r="AS33" s="34"/>
      <c r="AT33" s="34"/>
      <c r="AU33" s="34"/>
      <c r="AV33" s="34"/>
      <c r="AW33" s="34"/>
      <c r="AX33" s="34"/>
      <c r="AY33" s="34"/>
      <c r="AZ33" s="36">
        <f t="shared" si="2"/>
        <v>0</v>
      </c>
      <c r="BB33" s="31">
        <f t="shared" si="0"/>
        <v>0</v>
      </c>
      <c r="BC33" s="38"/>
      <c r="BD33" s="31">
        <f t="shared" si="1"/>
        <v>0</v>
      </c>
      <c r="BE33" s="357"/>
      <c r="BF33" s="357"/>
    </row>
    <row r="34" spans="1:89" s="40" customFormat="1" ht="21" customHeight="1" x14ac:dyDescent="0.25">
      <c r="A34" s="27"/>
      <c r="B34" s="27"/>
      <c r="C34" s="250" t="s">
        <v>84</v>
      </c>
      <c r="D34" s="28" t="s">
        <v>1021</v>
      </c>
      <c r="E34" s="29">
        <v>43892</v>
      </c>
      <c r="F34" s="44">
        <v>39317</v>
      </c>
      <c r="G34" s="378" t="s">
        <v>1468</v>
      </c>
      <c r="H34" s="429"/>
      <c r="I34" s="249">
        <v>1</v>
      </c>
      <c r="J34" s="32">
        <v>0</v>
      </c>
      <c r="K34" s="249">
        <v>1</v>
      </c>
      <c r="L34" s="32">
        <v>6</v>
      </c>
      <c r="M34" s="249">
        <v>7</v>
      </c>
      <c r="N34" s="32">
        <v>6</v>
      </c>
      <c r="O34" s="249">
        <v>13</v>
      </c>
      <c r="P34" s="32">
        <v>1</v>
      </c>
      <c r="Q34" s="249">
        <v>14</v>
      </c>
      <c r="R34" s="32">
        <v>0</v>
      </c>
      <c r="S34" s="249">
        <v>14</v>
      </c>
      <c r="T34" s="32">
        <v>1</v>
      </c>
      <c r="U34" s="249">
        <v>15</v>
      </c>
      <c r="V34" s="32">
        <v>2</v>
      </c>
      <c r="W34" s="249">
        <v>17</v>
      </c>
      <c r="X34" s="32">
        <v>0</v>
      </c>
      <c r="Y34" s="249">
        <v>17</v>
      </c>
      <c r="Z34" s="32">
        <v>0</v>
      </c>
      <c r="AA34" s="249">
        <v>17</v>
      </c>
      <c r="AB34" s="249">
        <v>0</v>
      </c>
      <c r="AC34" s="249">
        <v>17</v>
      </c>
      <c r="AD34" s="265"/>
      <c r="AE34" s="265"/>
      <c r="AF34" s="265"/>
      <c r="AG34" s="265"/>
      <c r="AH34" s="265"/>
      <c r="AI34" s="265"/>
      <c r="AJ34" s="265"/>
      <c r="AK34" s="265"/>
      <c r="AL34" s="265"/>
      <c r="AM34" s="270"/>
      <c r="AN34" s="270"/>
      <c r="AO34" s="270"/>
      <c r="AP34" s="270"/>
      <c r="AQ34" s="270"/>
      <c r="AR34" s="270"/>
      <c r="AS34" s="270"/>
      <c r="AT34" s="270"/>
      <c r="AU34" s="270"/>
      <c r="AV34" s="270"/>
      <c r="AW34" s="270"/>
      <c r="AX34" s="270"/>
      <c r="AY34" s="270"/>
      <c r="AZ34" s="36">
        <f t="shared" si="2"/>
        <v>0</v>
      </c>
      <c r="BB34" s="31">
        <f t="shared" si="0"/>
        <v>0</v>
      </c>
      <c r="BC34" s="38"/>
      <c r="BD34" s="31">
        <f t="shared" si="1"/>
        <v>0</v>
      </c>
      <c r="CK34" s="357"/>
    </row>
    <row r="35" spans="1:89" s="40" customFormat="1" ht="21" customHeight="1" x14ac:dyDescent="0.25">
      <c r="A35" s="65"/>
      <c r="B35" s="65"/>
      <c r="C35" s="250" t="s">
        <v>86</v>
      </c>
      <c r="D35" s="28" t="s">
        <v>953</v>
      </c>
      <c r="E35" s="41">
        <v>43677</v>
      </c>
      <c r="F35" s="44">
        <v>43643</v>
      </c>
      <c r="G35" s="378" t="s">
        <v>740</v>
      </c>
      <c r="H35" s="429"/>
      <c r="I35" s="249">
        <v>0</v>
      </c>
      <c r="J35" s="32">
        <v>0</v>
      </c>
      <c r="K35" s="31">
        <v>0</v>
      </c>
      <c r="L35" s="54">
        <v>0</v>
      </c>
      <c r="M35" s="31">
        <v>0</v>
      </c>
      <c r="N35" s="32">
        <v>0</v>
      </c>
      <c r="O35" s="31">
        <v>0</v>
      </c>
      <c r="P35" s="32">
        <v>0</v>
      </c>
      <c r="Q35" s="249">
        <v>0</v>
      </c>
      <c r="R35" s="32">
        <v>0</v>
      </c>
      <c r="S35" s="249">
        <v>0</v>
      </c>
      <c r="T35" s="32">
        <v>0</v>
      </c>
      <c r="U35" s="249">
        <v>0</v>
      </c>
      <c r="V35" s="32">
        <v>0</v>
      </c>
      <c r="W35" s="249">
        <v>0</v>
      </c>
      <c r="X35" s="32">
        <v>14</v>
      </c>
      <c r="Y35" s="249">
        <v>14</v>
      </c>
      <c r="Z35" s="32">
        <v>0</v>
      </c>
      <c r="AA35" s="249">
        <v>14</v>
      </c>
      <c r="AB35" s="249">
        <v>0</v>
      </c>
      <c r="AC35" s="249">
        <v>14</v>
      </c>
      <c r="AD35" s="33"/>
      <c r="AE35" s="33"/>
      <c r="AF35" s="33"/>
      <c r="AG35" s="33"/>
      <c r="AH35" s="33"/>
      <c r="AI35" s="33"/>
      <c r="AJ35" s="33"/>
      <c r="AK35" s="33"/>
      <c r="AL35" s="33"/>
      <c r="AM35" s="34"/>
      <c r="AN35" s="34"/>
      <c r="AO35" s="34"/>
      <c r="AP35" s="34"/>
      <c r="AQ35" s="34"/>
      <c r="AR35" s="34"/>
      <c r="AS35" s="34"/>
      <c r="AT35" s="34"/>
      <c r="AU35" s="34"/>
      <c r="AV35" s="34"/>
      <c r="AW35" s="34"/>
      <c r="AX35" s="34"/>
      <c r="AY35" s="34"/>
      <c r="AZ35" s="36">
        <f t="shared" si="2"/>
        <v>0</v>
      </c>
      <c r="BB35" s="31">
        <f t="shared" ref="BB35:BB65" si="3">COUNT(AM35:AY35)</f>
        <v>0</v>
      </c>
      <c r="BC35" s="38"/>
      <c r="BD35" s="31">
        <f t="shared" ref="BD35:BD65" si="4">SUM(AZ35,BB35)</f>
        <v>0</v>
      </c>
      <c r="BE35" s="357"/>
      <c r="BF35" s="357"/>
      <c r="BG35" s="357"/>
      <c r="BH35" s="357"/>
      <c r="BI35" s="357"/>
      <c r="BJ35" s="357"/>
      <c r="BK35" s="357"/>
      <c r="BL35" s="357"/>
      <c r="BM35" s="357"/>
      <c r="BN35" s="357"/>
      <c r="BO35" s="357"/>
      <c r="BP35" s="357"/>
      <c r="BQ35" s="357"/>
      <c r="BR35" s="357"/>
      <c r="BS35" s="357"/>
      <c r="BT35" s="357"/>
      <c r="BU35" s="357"/>
      <c r="BV35" s="357"/>
      <c r="BW35" s="357"/>
      <c r="BX35" s="357"/>
      <c r="BY35" s="357"/>
      <c r="BZ35" s="357"/>
      <c r="CA35" s="357"/>
      <c r="CB35" s="357"/>
      <c r="CC35" s="357"/>
      <c r="CD35" s="357"/>
      <c r="CE35" s="357"/>
      <c r="CF35" s="357"/>
      <c r="CG35" s="357"/>
      <c r="CH35" s="357"/>
    </row>
    <row r="36" spans="1:89" s="40" customFormat="1" ht="21" customHeight="1" x14ac:dyDescent="0.25">
      <c r="A36" s="50"/>
      <c r="B36" s="50"/>
      <c r="C36" s="250" t="s">
        <v>87</v>
      </c>
      <c r="D36" s="28" t="s">
        <v>1293</v>
      </c>
      <c r="E36" s="41">
        <v>44525</v>
      </c>
      <c r="F36" s="44"/>
      <c r="G36" s="378" t="s">
        <v>260</v>
      </c>
      <c r="H36" s="429"/>
      <c r="I36" s="249">
        <v>0</v>
      </c>
      <c r="J36" s="32">
        <v>0</v>
      </c>
      <c r="K36" s="31">
        <v>0</v>
      </c>
      <c r="L36" s="54">
        <v>0</v>
      </c>
      <c r="M36" s="31">
        <v>0</v>
      </c>
      <c r="N36" s="32">
        <v>0</v>
      </c>
      <c r="O36" s="31">
        <v>0</v>
      </c>
      <c r="P36" s="32">
        <v>0</v>
      </c>
      <c r="Q36" s="249">
        <v>0</v>
      </c>
      <c r="R36" s="32">
        <v>0</v>
      </c>
      <c r="S36" s="249">
        <v>0</v>
      </c>
      <c r="T36" s="32">
        <v>0</v>
      </c>
      <c r="U36" s="249">
        <v>0</v>
      </c>
      <c r="V36" s="32">
        <v>1</v>
      </c>
      <c r="W36" s="249">
        <v>1</v>
      </c>
      <c r="X36" s="32">
        <v>7</v>
      </c>
      <c r="Y36" s="249">
        <v>8</v>
      </c>
      <c r="Z36" s="32">
        <v>5</v>
      </c>
      <c r="AA36" s="249">
        <v>13</v>
      </c>
      <c r="AB36" s="249">
        <v>1</v>
      </c>
      <c r="AC36" s="249">
        <v>14</v>
      </c>
      <c r="AD36" s="265"/>
      <c r="AE36" s="265"/>
      <c r="AF36" s="265">
        <v>30</v>
      </c>
      <c r="AG36" s="265"/>
      <c r="AH36" s="265"/>
      <c r="AI36" s="265"/>
      <c r="AJ36" s="265"/>
      <c r="AK36" s="265"/>
      <c r="AL36" s="265"/>
      <c r="AM36" s="270"/>
      <c r="AN36" s="270"/>
      <c r="AO36" s="270"/>
      <c r="AP36" s="270"/>
      <c r="AQ36" s="270"/>
      <c r="AR36" s="270"/>
      <c r="AS36" s="270"/>
      <c r="AT36" s="270"/>
      <c r="AU36" s="270"/>
      <c r="AV36" s="270"/>
      <c r="AW36" s="270"/>
      <c r="AX36" s="270"/>
      <c r="AY36" s="270"/>
      <c r="AZ36" s="36">
        <f t="shared" si="2"/>
        <v>1</v>
      </c>
      <c r="BB36" s="31">
        <f t="shared" si="3"/>
        <v>0</v>
      </c>
      <c r="BC36" s="38"/>
      <c r="BD36" s="31">
        <f t="shared" si="4"/>
        <v>1</v>
      </c>
      <c r="BE36" s="357"/>
      <c r="BF36" s="357"/>
    </row>
    <row r="37" spans="1:89" s="40" customFormat="1" ht="21" customHeight="1" x14ac:dyDescent="0.25">
      <c r="A37" s="65"/>
      <c r="B37" s="65"/>
      <c r="C37" s="250" t="s">
        <v>88</v>
      </c>
      <c r="D37" s="28" t="s">
        <v>193</v>
      </c>
      <c r="E37" s="45">
        <v>43259</v>
      </c>
      <c r="F37" s="44">
        <v>22790</v>
      </c>
      <c r="G37" s="378" t="s">
        <v>740</v>
      </c>
      <c r="H37" s="361"/>
      <c r="I37" s="31">
        <v>0</v>
      </c>
      <c r="J37" s="32">
        <v>0</v>
      </c>
      <c r="K37" s="249">
        <v>0</v>
      </c>
      <c r="L37" s="32">
        <v>0</v>
      </c>
      <c r="M37" s="249">
        <v>0</v>
      </c>
      <c r="N37" s="32">
        <v>0</v>
      </c>
      <c r="O37" s="249">
        <v>0</v>
      </c>
      <c r="P37" s="32">
        <v>0</v>
      </c>
      <c r="Q37" s="249">
        <v>0</v>
      </c>
      <c r="R37" s="32">
        <v>0</v>
      </c>
      <c r="S37" s="249">
        <v>0</v>
      </c>
      <c r="T37" s="32">
        <v>0</v>
      </c>
      <c r="U37" s="249">
        <v>0</v>
      </c>
      <c r="V37" s="32">
        <v>0</v>
      </c>
      <c r="W37" s="249">
        <v>0</v>
      </c>
      <c r="X37" s="32">
        <v>11</v>
      </c>
      <c r="Y37" s="249">
        <v>11</v>
      </c>
      <c r="Z37" s="32">
        <v>2</v>
      </c>
      <c r="AA37" s="249">
        <v>13</v>
      </c>
      <c r="AB37" s="249">
        <v>0</v>
      </c>
      <c r="AC37" s="249">
        <v>13</v>
      </c>
      <c r="AD37" s="33"/>
      <c r="AE37" s="33"/>
      <c r="AF37" s="33"/>
      <c r="AG37" s="33"/>
      <c r="AH37" s="33"/>
      <c r="AI37" s="33"/>
      <c r="AJ37" s="33"/>
      <c r="AK37" s="33"/>
      <c r="AL37" s="33"/>
      <c r="AM37" s="34"/>
      <c r="AN37" s="34"/>
      <c r="AO37" s="34"/>
      <c r="AP37" s="34"/>
      <c r="AQ37" s="34"/>
      <c r="AR37" s="34"/>
      <c r="AS37" s="34"/>
      <c r="AT37" s="34"/>
      <c r="AU37" s="34"/>
      <c r="AV37" s="34"/>
      <c r="AW37" s="34"/>
      <c r="AX37" s="34"/>
      <c r="AY37" s="34"/>
      <c r="AZ37" s="36">
        <f t="shared" si="2"/>
        <v>0</v>
      </c>
      <c r="BB37" s="31">
        <f t="shared" si="3"/>
        <v>0</v>
      </c>
      <c r="BC37" s="38"/>
      <c r="BD37" s="31">
        <f t="shared" si="4"/>
        <v>0</v>
      </c>
      <c r="BE37" s="357"/>
      <c r="BF37" s="357"/>
      <c r="BG37" s="357"/>
      <c r="BH37" s="357"/>
      <c r="BI37" s="357"/>
      <c r="BJ37" s="357"/>
      <c r="BK37" s="357"/>
      <c r="BL37" s="357"/>
      <c r="BM37" s="357"/>
      <c r="BN37" s="357"/>
      <c r="BO37" s="357"/>
      <c r="BP37" s="357"/>
      <c r="BQ37" s="357"/>
      <c r="BR37" s="357"/>
      <c r="BS37" s="357"/>
      <c r="BT37" s="357"/>
      <c r="BU37" s="357"/>
      <c r="BV37" s="357"/>
      <c r="BW37" s="357"/>
      <c r="BX37" s="357"/>
      <c r="BY37" s="357"/>
      <c r="BZ37" s="357"/>
      <c r="CA37" s="357"/>
      <c r="CB37" s="357"/>
      <c r="CC37" s="357"/>
      <c r="CD37" s="357"/>
      <c r="CE37" s="357"/>
      <c r="CF37" s="357"/>
      <c r="CG37" s="357"/>
      <c r="CH37" s="357"/>
      <c r="CI37" s="357"/>
      <c r="CJ37" s="357"/>
    </row>
    <row r="38" spans="1:89" s="40" customFormat="1" ht="21" customHeight="1" x14ac:dyDescent="0.25">
      <c r="A38" s="65"/>
      <c r="B38" s="65"/>
      <c r="C38" s="250" t="s">
        <v>90</v>
      </c>
      <c r="D38" s="49" t="s">
        <v>1083</v>
      </c>
      <c r="E38" s="45">
        <v>43564</v>
      </c>
      <c r="F38" s="396">
        <v>43607</v>
      </c>
      <c r="G38" s="378" t="s">
        <v>740</v>
      </c>
      <c r="H38" s="429"/>
      <c r="I38" s="249">
        <v>0</v>
      </c>
      <c r="J38" s="32">
        <v>0</v>
      </c>
      <c r="K38" s="31">
        <v>0</v>
      </c>
      <c r="L38" s="54">
        <v>0</v>
      </c>
      <c r="M38" s="31">
        <v>0</v>
      </c>
      <c r="N38" s="32">
        <v>0</v>
      </c>
      <c r="O38" s="31">
        <v>0</v>
      </c>
      <c r="P38" s="32">
        <v>0</v>
      </c>
      <c r="Q38" s="249">
        <v>0</v>
      </c>
      <c r="R38" s="32">
        <v>0</v>
      </c>
      <c r="S38" s="249">
        <v>0</v>
      </c>
      <c r="T38" s="32">
        <v>0</v>
      </c>
      <c r="U38" s="249">
        <v>0</v>
      </c>
      <c r="V38" s="32">
        <v>0</v>
      </c>
      <c r="W38" s="249">
        <v>0</v>
      </c>
      <c r="X38" s="32">
        <v>3</v>
      </c>
      <c r="Y38" s="249">
        <v>3</v>
      </c>
      <c r="Z38" s="32">
        <v>7</v>
      </c>
      <c r="AA38" s="249">
        <v>10</v>
      </c>
      <c r="AB38" s="249">
        <v>0</v>
      </c>
      <c r="AC38" s="249">
        <v>10</v>
      </c>
      <c r="AD38" s="33"/>
      <c r="AE38" s="33"/>
      <c r="AF38" s="33"/>
      <c r="AG38" s="33"/>
      <c r="AH38" s="33"/>
      <c r="AI38" s="33"/>
      <c r="AJ38" s="33"/>
      <c r="AK38" s="33"/>
      <c r="AL38" s="33"/>
      <c r="AM38" s="34"/>
      <c r="AN38" s="34"/>
      <c r="AO38" s="34"/>
      <c r="AP38" s="34"/>
      <c r="AQ38" s="34"/>
      <c r="AR38" s="34"/>
      <c r="AS38" s="34"/>
      <c r="AT38" s="34"/>
      <c r="AU38" s="34"/>
      <c r="AV38" s="34"/>
      <c r="AW38" s="34"/>
      <c r="AX38" s="34"/>
      <c r="AY38" s="34"/>
      <c r="AZ38" s="36">
        <f>COUNT(AD38:AM38)</f>
        <v>0</v>
      </c>
      <c r="BB38" s="31">
        <f t="shared" si="3"/>
        <v>0</v>
      </c>
      <c r="BC38" s="38"/>
      <c r="BD38" s="31">
        <f t="shared" si="4"/>
        <v>0</v>
      </c>
      <c r="BE38" s="357"/>
      <c r="BF38" s="357"/>
      <c r="BG38" s="357"/>
      <c r="BH38" s="357"/>
      <c r="BI38" s="357"/>
      <c r="BJ38" s="357"/>
      <c r="BK38" s="357"/>
      <c r="BL38" s="357"/>
      <c r="BM38" s="357"/>
      <c r="BN38" s="357"/>
      <c r="BO38" s="357"/>
      <c r="BP38" s="357"/>
      <c r="BQ38" s="357"/>
      <c r="BR38" s="357"/>
      <c r="BS38" s="357"/>
      <c r="BT38" s="357"/>
      <c r="BU38" s="357"/>
      <c r="BV38" s="357"/>
      <c r="BW38" s="357"/>
      <c r="BX38" s="357"/>
      <c r="BY38" s="357"/>
      <c r="BZ38" s="357"/>
      <c r="CA38" s="357"/>
      <c r="CB38" s="357"/>
      <c r="CC38" s="357"/>
      <c r="CD38" s="357"/>
      <c r="CE38" s="357"/>
      <c r="CF38" s="357"/>
      <c r="CG38" s="357"/>
      <c r="CH38" s="357"/>
      <c r="CI38" s="357"/>
      <c r="CJ38" s="357"/>
    </row>
    <row r="39" spans="1:89" s="40" customFormat="1" ht="21" customHeight="1" x14ac:dyDescent="0.25">
      <c r="A39" s="65"/>
      <c r="B39" s="65"/>
      <c r="C39" s="250" t="s">
        <v>92</v>
      </c>
      <c r="D39" s="28" t="s">
        <v>1205</v>
      </c>
      <c r="E39" s="29">
        <v>26406</v>
      </c>
      <c r="F39" s="44">
        <v>36271</v>
      </c>
      <c r="G39" s="378" t="s">
        <v>740</v>
      </c>
      <c r="H39" s="361"/>
      <c r="I39" s="31">
        <v>0</v>
      </c>
      <c r="J39" s="32">
        <v>0</v>
      </c>
      <c r="K39" s="249">
        <v>0</v>
      </c>
      <c r="L39" s="32">
        <v>0</v>
      </c>
      <c r="M39" s="249">
        <v>0</v>
      </c>
      <c r="N39" s="32">
        <v>0</v>
      </c>
      <c r="O39" s="249">
        <v>0</v>
      </c>
      <c r="P39" s="32">
        <v>0</v>
      </c>
      <c r="Q39" s="249">
        <v>0</v>
      </c>
      <c r="R39" s="32">
        <v>0</v>
      </c>
      <c r="S39" s="249">
        <v>0</v>
      </c>
      <c r="T39" s="32">
        <v>0</v>
      </c>
      <c r="U39" s="249">
        <v>0</v>
      </c>
      <c r="V39" s="32">
        <v>0</v>
      </c>
      <c r="W39" s="249">
        <v>0</v>
      </c>
      <c r="X39" s="32">
        <v>3</v>
      </c>
      <c r="Y39" s="249">
        <v>3</v>
      </c>
      <c r="Z39" s="32">
        <v>6</v>
      </c>
      <c r="AA39" s="249">
        <v>9</v>
      </c>
      <c r="AB39" s="249">
        <v>0</v>
      </c>
      <c r="AC39" s="249">
        <v>9</v>
      </c>
      <c r="AD39" s="33"/>
      <c r="AE39" s="33"/>
      <c r="AF39" s="33"/>
      <c r="AG39" s="33"/>
      <c r="AH39" s="33"/>
      <c r="AI39" s="33"/>
      <c r="AJ39" s="33"/>
      <c r="AK39" s="33"/>
      <c r="AL39" s="33"/>
      <c r="AM39" s="34"/>
      <c r="AN39" s="34"/>
      <c r="AO39" s="34"/>
      <c r="AP39" s="34"/>
      <c r="AQ39" s="34"/>
      <c r="AR39" s="34"/>
      <c r="AS39" s="34"/>
      <c r="AT39" s="34"/>
      <c r="AU39" s="34"/>
      <c r="AV39" s="34"/>
      <c r="AW39" s="34"/>
      <c r="AX39" s="34"/>
      <c r="AY39" s="34"/>
      <c r="AZ39" s="36">
        <f t="shared" ref="AZ39:AZ69" si="5">COUNT(AD39:AL39)</f>
        <v>0</v>
      </c>
      <c r="BB39" s="31">
        <f t="shared" si="3"/>
        <v>0</v>
      </c>
      <c r="BC39" s="38"/>
      <c r="BD39" s="31">
        <f t="shared" si="4"/>
        <v>0</v>
      </c>
      <c r="BE39" s="357"/>
      <c r="BF39" s="357"/>
      <c r="BG39" s="357"/>
      <c r="BH39" s="357"/>
      <c r="BI39" s="357"/>
      <c r="BJ39" s="357"/>
      <c r="BK39" s="357"/>
      <c r="BL39" s="357"/>
      <c r="BM39" s="357"/>
      <c r="BN39" s="357"/>
      <c r="BO39" s="357"/>
      <c r="BP39" s="357"/>
      <c r="BQ39" s="357"/>
      <c r="BR39" s="357"/>
      <c r="BS39" s="357"/>
      <c r="BT39" s="357"/>
      <c r="BU39" s="357"/>
      <c r="BV39" s="357"/>
      <c r="BW39" s="357"/>
      <c r="BX39" s="357"/>
      <c r="BY39" s="357"/>
      <c r="BZ39" s="357"/>
      <c r="CA39" s="357"/>
      <c r="CB39" s="357"/>
      <c r="CC39" s="357"/>
      <c r="CD39" s="357"/>
      <c r="CE39" s="357"/>
      <c r="CF39" s="357"/>
      <c r="CG39" s="357"/>
      <c r="CH39" s="357"/>
    </row>
    <row r="40" spans="1:89" s="40" customFormat="1" ht="21" customHeight="1" x14ac:dyDescent="0.25">
      <c r="A40" s="50"/>
      <c r="B40" s="50"/>
      <c r="C40" s="250" t="s">
        <v>94</v>
      </c>
      <c r="D40" s="28" t="s">
        <v>299</v>
      </c>
      <c r="E40" s="45">
        <v>40554</v>
      </c>
      <c r="F40" s="44">
        <v>40613</v>
      </c>
      <c r="G40" s="378" t="s">
        <v>260</v>
      </c>
      <c r="H40" s="429"/>
      <c r="I40" s="249">
        <v>0</v>
      </c>
      <c r="J40" s="32">
        <v>2</v>
      </c>
      <c r="K40" s="249">
        <v>2</v>
      </c>
      <c r="L40" s="32">
        <v>2</v>
      </c>
      <c r="M40" s="249">
        <v>4</v>
      </c>
      <c r="N40" s="32">
        <v>3</v>
      </c>
      <c r="O40" s="249">
        <v>7</v>
      </c>
      <c r="P40" s="32">
        <v>0</v>
      </c>
      <c r="Q40" s="249">
        <v>7</v>
      </c>
      <c r="R40" s="32">
        <v>0</v>
      </c>
      <c r="S40" s="249">
        <v>7</v>
      </c>
      <c r="T40" s="32">
        <v>0</v>
      </c>
      <c r="U40" s="249">
        <v>7</v>
      </c>
      <c r="V40" s="32">
        <v>1</v>
      </c>
      <c r="W40" s="249">
        <v>8</v>
      </c>
      <c r="X40" s="32">
        <v>0</v>
      </c>
      <c r="Y40" s="249">
        <v>8</v>
      </c>
      <c r="Z40" s="32">
        <v>0</v>
      </c>
      <c r="AA40" s="249">
        <v>8</v>
      </c>
      <c r="AB40" s="249">
        <v>0</v>
      </c>
      <c r="AC40" s="249">
        <v>8</v>
      </c>
      <c r="AD40" s="265"/>
      <c r="AE40" s="265"/>
      <c r="AF40" s="265"/>
      <c r="AG40" s="265"/>
      <c r="AH40" s="265"/>
      <c r="AI40" s="265"/>
      <c r="AJ40" s="265"/>
      <c r="AK40" s="265"/>
      <c r="AL40" s="265"/>
      <c r="AM40" s="270"/>
      <c r="AN40" s="270"/>
      <c r="AO40" s="270"/>
      <c r="AP40" s="270"/>
      <c r="AQ40" s="270"/>
      <c r="AR40" s="270"/>
      <c r="AS40" s="270"/>
      <c r="AT40" s="270"/>
      <c r="AU40" s="270"/>
      <c r="AV40" s="270"/>
      <c r="AW40" s="270"/>
      <c r="AX40" s="270"/>
      <c r="AY40" s="270"/>
      <c r="AZ40" s="36">
        <f t="shared" si="5"/>
        <v>0</v>
      </c>
      <c r="BB40" s="31">
        <f t="shared" si="3"/>
        <v>0</v>
      </c>
      <c r="BC40" s="38"/>
      <c r="BD40" s="31">
        <f t="shared" si="4"/>
        <v>0</v>
      </c>
      <c r="CK40" s="357"/>
    </row>
    <row r="41" spans="1:89" s="40" customFormat="1" ht="21" customHeight="1" x14ac:dyDescent="0.25">
      <c r="A41" s="50"/>
      <c r="B41" s="50"/>
      <c r="C41" s="250" t="s">
        <v>96</v>
      </c>
      <c r="D41" s="28" t="s">
        <v>250</v>
      </c>
      <c r="E41" s="41">
        <v>41380</v>
      </c>
      <c r="F41" s="44">
        <v>32639</v>
      </c>
      <c r="G41" s="378" t="s">
        <v>260</v>
      </c>
      <c r="H41" s="429"/>
      <c r="I41" s="249">
        <v>0</v>
      </c>
      <c r="J41" s="32">
        <v>0</v>
      </c>
      <c r="K41" s="31">
        <v>0</v>
      </c>
      <c r="L41" s="54">
        <v>0</v>
      </c>
      <c r="M41" s="31">
        <v>0</v>
      </c>
      <c r="N41" s="32">
        <v>0</v>
      </c>
      <c r="O41" s="31">
        <v>0</v>
      </c>
      <c r="P41" s="32">
        <v>0</v>
      </c>
      <c r="Q41" s="249">
        <v>0</v>
      </c>
      <c r="R41" s="32">
        <v>0</v>
      </c>
      <c r="S41" s="249">
        <v>0</v>
      </c>
      <c r="T41" s="32">
        <v>0</v>
      </c>
      <c r="U41" s="249">
        <v>0</v>
      </c>
      <c r="V41" s="32">
        <v>7</v>
      </c>
      <c r="W41" s="249">
        <v>7</v>
      </c>
      <c r="X41" s="32">
        <v>1</v>
      </c>
      <c r="Y41" s="249">
        <v>8</v>
      </c>
      <c r="Z41" s="32">
        <v>0</v>
      </c>
      <c r="AA41" s="249">
        <v>8</v>
      </c>
      <c r="AB41" s="249">
        <v>0</v>
      </c>
      <c r="AC41" s="249">
        <v>8</v>
      </c>
      <c r="AD41" s="265"/>
      <c r="AE41" s="265"/>
      <c r="AF41" s="265"/>
      <c r="AG41" s="265"/>
      <c r="AH41" s="265"/>
      <c r="AI41" s="265"/>
      <c r="AJ41" s="265"/>
      <c r="AK41" s="265"/>
      <c r="AL41" s="265"/>
      <c r="AM41" s="270"/>
      <c r="AN41" s="270"/>
      <c r="AO41" s="270"/>
      <c r="AP41" s="270"/>
      <c r="AQ41" s="270"/>
      <c r="AR41" s="270"/>
      <c r="AS41" s="270"/>
      <c r="AT41" s="270"/>
      <c r="AU41" s="270"/>
      <c r="AV41" s="270"/>
      <c r="AW41" s="270"/>
      <c r="AX41" s="270"/>
      <c r="AY41" s="270"/>
      <c r="AZ41" s="36">
        <f t="shared" si="5"/>
        <v>0</v>
      </c>
      <c r="BB41" s="31">
        <f t="shared" si="3"/>
        <v>0</v>
      </c>
      <c r="BC41" s="38"/>
      <c r="BD41" s="31">
        <f t="shared" si="4"/>
        <v>0</v>
      </c>
    </row>
    <row r="42" spans="1:89" s="40" customFormat="1" ht="21" customHeight="1" x14ac:dyDescent="0.25">
      <c r="A42" s="65"/>
      <c r="B42" s="65"/>
      <c r="C42" s="250" t="s">
        <v>98</v>
      </c>
      <c r="D42" s="28" t="s">
        <v>952</v>
      </c>
      <c r="E42" s="45">
        <v>42172</v>
      </c>
      <c r="F42" s="44">
        <v>40308</v>
      </c>
      <c r="G42" s="378" t="s">
        <v>740</v>
      </c>
      <c r="H42" s="429"/>
      <c r="I42" s="249">
        <v>0</v>
      </c>
      <c r="J42" s="32">
        <v>0</v>
      </c>
      <c r="K42" s="31">
        <v>0</v>
      </c>
      <c r="L42" s="54">
        <v>0</v>
      </c>
      <c r="M42" s="31">
        <v>0</v>
      </c>
      <c r="N42" s="32">
        <v>0</v>
      </c>
      <c r="O42" s="31">
        <v>0</v>
      </c>
      <c r="P42" s="32">
        <v>0</v>
      </c>
      <c r="Q42" s="249">
        <v>0</v>
      </c>
      <c r="R42" s="32">
        <v>0</v>
      </c>
      <c r="S42" s="249">
        <v>0</v>
      </c>
      <c r="T42" s="32">
        <v>0</v>
      </c>
      <c r="U42" s="249">
        <v>0</v>
      </c>
      <c r="V42" s="32">
        <v>0</v>
      </c>
      <c r="W42" s="249">
        <v>0</v>
      </c>
      <c r="X42" s="32">
        <v>0</v>
      </c>
      <c r="Y42" s="249">
        <v>0</v>
      </c>
      <c r="Z42" s="32">
        <v>0</v>
      </c>
      <c r="AA42" s="249">
        <v>0</v>
      </c>
      <c r="AB42" s="249">
        <v>8</v>
      </c>
      <c r="AC42" s="249">
        <v>8</v>
      </c>
      <c r="AD42" s="33">
        <v>30</v>
      </c>
      <c r="AE42" s="33"/>
      <c r="AF42" s="33">
        <v>30</v>
      </c>
      <c r="AG42" s="33">
        <v>30</v>
      </c>
      <c r="AH42" s="33">
        <v>30</v>
      </c>
      <c r="AI42" s="33">
        <v>30</v>
      </c>
      <c r="AJ42" s="33">
        <v>35</v>
      </c>
      <c r="AK42" s="33">
        <v>1</v>
      </c>
      <c r="AL42" s="33">
        <v>35</v>
      </c>
      <c r="AM42" s="34">
        <v>30</v>
      </c>
      <c r="AN42" s="34">
        <v>35</v>
      </c>
      <c r="AO42" s="34">
        <v>33</v>
      </c>
      <c r="AP42" s="34">
        <v>33</v>
      </c>
      <c r="AQ42" s="34">
        <v>35</v>
      </c>
      <c r="AR42" s="34">
        <v>35</v>
      </c>
      <c r="AS42" s="34">
        <v>30</v>
      </c>
      <c r="AT42" s="34">
        <v>33</v>
      </c>
      <c r="AU42" s="34">
        <v>30</v>
      </c>
      <c r="AV42" s="34">
        <v>30</v>
      </c>
      <c r="AW42" s="34">
        <v>30</v>
      </c>
      <c r="AX42" s="34">
        <v>35</v>
      </c>
      <c r="AY42" s="34"/>
      <c r="AZ42" s="36">
        <f t="shared" si="5"/>
        <v>8</v>
      </c>
      <c r="BB42" s="31">
        <f t="shared" si="3"/>
        <v>12</v>
      </c>
      <c r="BC42" s="38"/>
      <c r="BD42" s="31">
        <f t="shared" si="4"/>
        <v>20</v>
      </c>
      <c r="BG42" s="357"/>
      <c r="BH42" s="357"/>
      <c r="BI42" s="357"/>
      <c r="BJ42" s="357"/>
      <c r="BK42" s="357"/>
      <c r="BL42" s="357"/>
      <c r="BM42" s="357"/>
      <c r="BN42" s="357"/>
      <c r="BO42" s="357"/>
      <c r="BP42" s="357"/>
      <c r="BQ42" s="357"/>
      <c r="BR42" s="357"/>
      <c r="BS42" s="357"/>
      <c r="BT42" s="357"/>
      <c r="BU42" s="357"/>
      <c r="BV42" s="357"/>
      <c r="BW42" s="357"/>
      <c r="BX42" s="357"/>
      <c r="BY42" s="357"/>
      <c r="BZ42" s="357"/>
      <c r="CA42" s="357"/>
      <c r="CB42" s="357"/>
      <c r="CC42" s="357"/>
      <c r="CD42" s="357"/>
      <c r="CE42" s="357"/>
      <c r="CF42" s="357"/>
      <c r="CG42" s="357"/>
      <c r="CH42" s="357"/>
      <c r="CI42" s="357"/>
      <c r="CJ42" s="357"/>
      <c r="CK42" s="357"/>
    </row>
    <row r="43" spans="1:89" s="356" customFormat="1" ht="21" customHeight="1" x14ac:dyDescent="0.25">
      <c r="A43" s="65"/>
      <c r="B43" s="65"/>
      <c r="C43" s="250" t="s">
        <v>99</v>
      </c>
      <c r="D43" s="28" t="s">
        <v>168</v>
      </c>
      <c r="E43" s="41">
        <v>30317</v>
      </c>
      <c r="F43" s="44">
        <v>23067</v>
      </c>
      <c r="G43" s="378" t="s">
        <v>255</v>
      </c>
      <c r="H43" s="429"/>
      <c r="I43" s="31">
        <v>0</v>
      </c>
      <c r="J43" s="32">
        <v>0</v>
      </c>
      <c r="K43" s="31">
        <v>0</v>
      </c>
      <c r="L43" s="32">
        <v>0</v>
      </c>
      <c r="M43" s="31">
        <v>0</v>
      </c>
      <c r="N43" s="32">
        <v>0</v>
      </c>
      <c r="O43" s="249">
        <v>0</v>
      </c>
      <c r="P43" s="32">
        <v>1</v>
      </c>
      <c r="Q43" s="249">
        <v>1</v>
      </c>
      <c r="R43" s="32">
        <v>2</v>
      </c>
      <c r="S43" s="249">
        <v>3</v>
      </c>
      <c r="T43" s="32">
        <v>1</v>
      </c>
      <c r="U43" s="249">
        <v>4</v>
      </c>
      <c r="V43" s="32">
        <v>0</v>
      </c>
      <c r="W43" s="249">
        <v>4</v>
      </c>
      <c r="X43" s="32">
        <v>1</v>
      </c>
      <c r="Y43" s="249">
        <v>5</v>
      </c>
      <c r="Z43" s="32">
        <v>1</v>
      </c>
      <c r="AA43" s="249">
        <v>6</v>
      </c>
      <c r="AB43" s="249">
        <v>0</v>
      </c>
      <c r="AC43" s="249">
        <v>6</v>
      </c>
      <c r="AD43" s="33"/>
      <c r="AE43" s="33"/>
      <c r="AF43" s="33"/>
      <c r="AG43" s="33"/>
      <c r="AH43" s="33"/>
      <c r="AI43" s="33"/>
      <c r="AJ43" s="33"/>
      <c r="AK43" s="33"/>
      <c r="AL43" s="33"/>
      <c r="AM43" s="34"/>
      <c r="AN43" s="34"/>
      <c r="AO43" s="34"/>
      <c r="AP43" s="34"/>
      <c r="AQ43" s="34"/>
      <c r="AR43" s="34"/>
      <c r="AS43" s="34"/>
      <c r="AT43" s="34"/>
      <c r="AU43" s="34"/>
      <c r="AV43" s="34"/>
      <c r="AW43" s="34"/>
      <c r="AX43" s="34"/>
      <c r="AY43" s="34"/>
      <c r="AZ43" s="36">
        <f t="shared" si="5"/>
        <v>0</v>
      </c>
      <c r="BA43" s="40"/>
      <c r="BB43" s="31">
        <f t="shared" si="3"/>
        <v>0</v>
      </c>
      <c r="BC43" s="38"/>
      <c r="BD43" s="31">
        <f t="shared" si="4"/>
        <v>0</v>
      </c>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row>
    <row r="44" spans="1:89" s="357" customFormat="1" ht="21" customHeight="1" x14ac:dyDescent="0.25">
      <c r="A44" s="65"/>
      <c r="B44" s="65"/>
      <c r="C44" s="250" t="s">
        <v>101</v>
      </c>
      <c r="D44" s="28" t="s">
        <v>1416</v>
      </c>
      <c r="E44" s="41">
        <v>40135</v>
      </c>
      <c r="F44" s="396">
        <v>43202</v>
      </c>
      <c r="G44" s="378" t="s">
        <v>351</v>
      </c>
      <c r="H44" s="361"/>
      <c r="I44" s="31">
        <v>0</v>
      </c>
      <c r="J44" s="32">
        <v>0</v>
      </c>
      <c r="K44" s="249">
        <v>0</v>
      </c>
      <c r="L44" s="32">
        <v>0</v>
      </c>
      <c r="M44" s="249">
        <v>0</v>
      </c>
      <c r="N44" s="32">
        <v>0</v>
      </c>
      <c r="O44" s="249">
        <v>0</v>
      </c>
      <c r="P44" s="32">
        <v>0</v>
      </c>
      <c r="Q44" s="249">
        <v>0</v>
      </c>
      <c r="R44" s="32">
        <v>0</v>
      </c>
      <c r="S44" s="249">
        <v>0</v>
      </c>
      <c r="T44" s="32">
        <v>0</v>
      </c>
      <c r="U44" s="249">
        <v>0</v>
      </c>
      <c r="V44" s="32">
        <v>0</v>
      </c>
      <c r="W44" s="249">
        <v>0</v>
      </c>
      <c r="X44" s="32">
        <v>0</v>
      </c>
      <c r="Y44" s="249">
        <v>0</v>
      </c>
      <c r="Z44" s="32">
        <v>5</v>
      </c>
      <c r="AA44" s="249">
        <v>5</v>
      </c>
      <c r="AB44" s="249">
        <v>0</v>
      </c>
      <c r="AC44" s="249">
        <v>5</v>
      </c>
      <c r="AD44" s="33"/>
      <c r="AE44" s="33"/>
      <c r="AF44" s="33"/>
      <c r="AG44" s="33"/>
      <c r="AH44" s="33"/>
      <c r="AI44" s="33"/>
      <c r="AJ44" s="33"/>
      <c r="AK44" s="33"/>
      <c r="AL44" s="33"/>
      <c r="AM44" s="34"/>
      <c r="AN44" s="34"/>
      <c r="AO44" s="34"/>
      <c r="AP44" s="34"/>
      <c r="AQ44" s="34"/>
      <c r="AR44" s="34"/>
      <c r="AS44" s="34"/>
      <c r="AT44" s="34"/>
      <c r="AU44" s="34"/>
      <c r="AV44" s="34"/>
      <c r="AW44" s="34"/>
      <c r="AX44" s="34"/>
      <c r="AY44" s="34"/>
      <c r="AZ44" s="36">
        <f t="shared" si="5"/>
        <v>0</v>
      </c>
      <c r="BA44" s="40"/>
      <c r="BB44" s="31">
        <f t="shared" si="3"/>
        <v>0</v>
      </c>
      <c r="BC44" s="38"/>
      <c r="BD44" s="31">
        <f t="shared" si="4"/>
        <v>0</v>
      </c>
      <c r="CK44" s="40"/>
    </row>
    <row r="45" spans="1:89" s="357" customFormat="1" ht="21" customHeight="1" x14ac:dyDescent="0.25">
      <c r="A45" s="65"/>
      <c r="B45" s="65"/>
      <c r="C45" s="250" t="s">
        <v>103</v>
      </c>
      <c r="D45" s="28" t="s">
        <v>251</v>
      </c>
      <c r="E45" s="45">
        <v>42026</v>
      </c>
      <c r="F45" s="44">
        <v>43438</v>
      </c>
      <c r="G45" s="378" t="s">
        <v>740</v>
      </c>
      <c r="H45" s="429"/>
      <c r="I45" s="249">
        <v>0</v>
      </c>
      <c r="J45" s="32">
        <v>0</v>
      </c>
      <c r="K45" s="31">
        <v>0</v>
      </c>
      <c r="L45" s="54">
        <v>0</v>
      </c>
      <c r="M45" s="31">
        <v>0</v>
      </c>
      <c r="N45" s="32">
        <v>0</v>
      </c>
      <c r="O45" s="31">
        <v>0</v>
      </c>
      <c r="P45" s="32">
        <v>0</v>
      </c>
      <c r="Q45" s="249">
        <v>0</v>
      </c>
      <c r="R45" s="32">
        <v>0</v>
      </c>
      <c r="S45" s="249">
        <v>0</v>
      </c>
      <c r="T45" s="32">
        <v>0</v>
      </c>
      <c r="U45" s="249">
        <v>0</v>
      </c>
      <c r="V45" s="32">
        <v>0</v>
      </c>
      <c r="W45" s="249">
        <v>0</v>
      </c>
      <c r="X45" s="32">
        <v>0</v>
      </c>
      <c r="Y45" s="249">
        <v>0</v>
      </c>
      <c r="Z45" s="32">
        <v>2</v>
      </c>
      <c r="AA45" s="249">
        <v>2</v>
      </c>
      <c r="AB45" s="249">
        <v>3</v>
      </c>
      <c r="AC45" s="249">
        <v>5</v>
      </c>
      <c r="AD45" s="33"/>
      <c r="AE45" s="33">
        <v>30</v>
      </c>
      <c r="AF45" s="33">
        <v>30</v>
      </c>
      <c r="AG45" s="33">
        <v>30</v>
      </c>
      <c r="AH45" s="33"/>
      <c r="AI45" s="33"/>
      <c r="AJ45" s="33"/>
      <c r="AK45" s="33"/>
      <c r="AL45" s="33"/>
      <c r="AM45" s="34"/>
      <c r="AN45" s="34"/>
      <c r="AO45" s="34"/>
      <c r="AP45" s="34"/>
      <c r="AQ45" s="34"/>
      <c r="AR45" s="34"/>
      <c r="AS45" s="34"/>
      <c r="AT45" s="34"/>
      <c r="AU45" s="34"/>
      <c r="AV45" s="34"/>
      <c r="AW45" s="34"/>
      <c r="AX45" s="34">
        <v>35</v>
      </c>
      <c r="AY45" s="34">
        <v>30</v>
      </c>
      <c r="AZ45" s="36">
        <f t="shared" si="5"/>
        <v>3</v>
      </c>
      <c r="BA45" s="40"/>
      <c r="BB45" s="31">
        <f t="shared" si="3"/>
        <v>2</v>
      </c>
      <c r="BC45" s="38"/>
      <c r="BD45" s="31">
        <f t="shared" si="4"/>
        <v>5</v>
      </c>
      <c r="BE45" s="40"/>
      <c r="BF45" s="40"/>
      <c r="CK45" s="40"/>
    </row>
    <row r="46" spans="1:89" s="357" customFormat="1" ht="21" customHeight="1" x14ac:dyDescent="0.25">
      <c r="A46" s="65"/>
      <c r="B46" s="65"/>
      <c r="C46" s="250" t="s">
        <v>104</v>
      </c>
      <c r="D46" s="28" t="s">
        <v>1229</v>
      </c>
      <c r="E46" s="41">
        <v>44321</v>
      </c>
      <c r="F46" s="396">
        <v>44327</v>
      </c>
      <c r="G46" s="378" t="s">
        <v>1468</v>
      </c>
      <c r="H46" s="361"/>
      <c r="I46" s="31">
        <v>0</v>
      </c>
      <c r="J46" s="32">
        <v>0</v>
      </c>
      <c r="K46" s="249">
        <v>0</v>
      </c>
      <c r="L46" s="32">
        <v>0</v>
      </c>
      <c r="M46" s="249">
        <v>0</v>
      </c>
      <c r="N46" s="32">
        <v>0</v>
      </c>
      <c r="O46" s="249">
        <v>0</v>
      </c>
      <c r="P46" s="32">
        <v>0</v>
      </c>
      <c r="Q46" s="249">
        <v>0</v>
      </c>
      <c r="R46" s="32">
        <v>0</v>
      </c>
      <c r="S46" s="249">
        <v>0</v>
      </c>
      <c r="T46" s="32">
        <v>0</v>
      </c>
      <c r="U46" s="249">
        <v>0</v>
      </c>
      <c r="V46" s="32">
        <v>0</v>
      </c>
      <c r="W46" s="249">
        <v>0</v>
      </c>
      <c r="X46" s="32">
        <v>0</v>
      </c>
      <c r="Y46" s="249">
        <v>0</v>
      </c>
      <c r="Z46" s="32">
        <v>5</v>
      </c>
      <c r="AA46" s="249">
        <v>5</v>
      </c>
      <c r="AB46" s="249">
        <v>0</v>
      </c>
      <c r="AC46" s="249">
        <v>5</v>
      </c>
      <c r="AD46" s="33"/>
      <c r="AE46" s="33"/>
      <c r="AF46" s="33"/>
      <c r="AG46" s="33"/>
      <c r="AH46" s="33"/>
      <c r="AI46" s="33"/>
      <c r="AJ46" s="33"/>
      <c r="AK46" s="33"/>
      <c r="AL46" s="33"/>
      <c r="AM46" s="34"/>
      <c r="AN46" s="34"/>
      <c r="AO46" s="34"/>
      <c r="AP46" s="34"/>
      <c r="AQ46" s="34"/>
      <c r="AR46" s="34"/>
      <c r="AS46" s="34"/>
      <c r="AT46" s="34"/>
      <c r="AU46" s="34"/>
      <c r="AV46" s="34"/>
      <c r="AW46" s="34"/>
      <c r="AX46" s="34"/>
      <c r="AY46" s="34"/>
      <c r="AZ46" s="36">
        <f t="shared" si="5"/>
        <v>0</v>
      </c>
      <c r="BA46" s="40"/>
      <c r="BB46" s="31">
        <f t="shared" si="3"/>
        <v>0</v>
      </c>
      <c r="BC46" s="38"/>
      <c r="BD46" s="31">
        <f t="shared" si="4"/>
        <v>0</v>
      </c>
      <c r="CK46" s="40"/>
    </row>
    <row r="47" spans="1:89" s="357" customFormat="1" ht="21" customHeight="1" x14ac:dyDescent="0.25">
      <c r="A47" s="65"/>
      <c r="B47" s="65"/>
      <c r="C47" s="250" t="s">
        <v>105</v>
      </c>
      <c r="D47" s="28" t="s">
        <v>931</v>
      </c>
      <c r="E47" s="45">
        <v>41430</v>
      </c>
      <c r="F47" s="44">
        <v>38791</v>
      </c>
      <c r="G47" s="378" t="s">
        <v>921</v>
      </c>
      <c r="H47" s="429"/>
      <c r="I47" s="249">
        <v>0</v>
      </c>
      <c r="J47" s="32">
        <v>0</v>
      </c>
      <c r="K47" s="31">
        <v>0</v>
      </c>
      <c r="L47" s="54">
        <v>0</v>
      </c>
      <c r="M47" s="31">
        <v>0</v>
      </c>
      <c r="N47" s="32">
        <v>0</v>
      </c>
      <c r="O47" s="31">
        <v>0</v>
      </c>
      <c r="P47" s="32">
        <v>0</v>
      </c>
      <c r="Q47" s="249">
        <v>0</v>
      </c>
      <c r="R47" s="32">
        <v>0</v>
      </c>
      <c r="S47" s="249">
        <v>0</v>
      </c>
      <c r="T47" s="32">
        <v>0</v>
      </c>
      <c r="U47" s="249">
        <v>0</v>
      </c>
      <c r="V47" s="32">
        <v>1</v>
      </c>
      <c r="W47" s="249">
        <v>1</v>
      </c>
      <c r="X47" s="32">
        <v>3</v>
      </c>
      <c r="Y47" s="249">
        <v>4</v>
      </c>
      <c r="Z47" s="32">
        <v>0</v>
      </c>
      <c r="AA47" s="249">
        <v>4</v>
      </c>
      <c r="AB47" s="249">
        <v>0</v>
      </c>
      <c r="AC47" s="249">
        <v>4</v>
      </c>
      <c r="AD47" s="33"/>
      <c r="AE47" s="33"/>
      <c r="AF47" s="33"/>
      <c r="AG47" s="33"/>
      <c r="AH47" s="33"/>
      <c r="AI47" s="33"/>
      <c r="AJ47" s="33"/>
      <c r="AK47" s="33"/>
      <c r="AL47" s="33"/>
      <c r="AM47" s="34"/>
      <c r="AN47" s="34"/>
      <c r="AO47" s="34"/>
      <c r="AP47" s="34"/>
      <c r="AQ47" s="34"/>
      <c r="AR47" s="34"/>
      <c r="AS47" s="34"/>
      <c r="AT47" s="34"/>
      <c r="AU47" s="34"/>
      <c r="AV47" s="34"/>
      <c r="AW47" s="34"/>
      <c r="AX47" s="34"/>
      <c r="AY47" s="34"/>
      <c r="AZ47" s="36">
        <f t="shared" si="5"/>
        <v>0</v>
      </c>
      <c r="BA47" s="40"/>
      <c r="BB47" s="31">
        <f t="shared" si="3"/>
        <v>0</v>
      </c>
      <c r="BC47" s="38"/>
      <c r="BD47" s="31">
        <f t="shared" si="4"/>
        <v>0</v>
      </c>
      <c r="CI47" s="40"/>
      <c r="CJ47" s="40"/>
      <c r="CK47" s="40"/>
    </row>
    <row r="48" spans="1:89" s="357" customFormat="1" ht="21" customHeight="1" x14ac:dyDescent="0.25">
      <c r="A48" s="65"/>
      <c r="B48" s="65"/>
      <c r="C48" s="250" t="s">
        <v>106</v>
      </c>
      <c r="D48" s="28" t="s">
        <v>1315</v>
      </c>
      <c r="E48" s="41">
        <v>43986</v>
      </c>
      <c r="F48" s="396">
        <v>44580</v>
      </c>
      <c r="G48" s="378" t="s">
        <v>351</v>
      </c>
      <c r="H48" s="429"/>
      <c r="I48" s="249">
        <v>0</v>
      </c>
      <c r="J48" s="32">
        <v>0</v>
      </c>
      <c r="K48" s="31">
        <v>0</v>
      </c>
      <c r="L48" s="54">
        <v>0</v>
      </c>
      <c r="M48" s="31">
        <v>0</v>
      </c>
      <c r="N48" s="32">
        <v>0</v>
      </c>
      <c r="O48" s="31">
        <v>0</v>
      </c>
      <c r="P48" s="32">
        <v>0</v>
      </c>
      <c r="Q48" s="249">
        <v>0</v>
      </c>
      <c r="R48" s="32">
        <v>0</v>
      </c>
      <c r="S48" s="249">
        <v>0</v>
      </c>
      <c r="T48" s="32">
        <v>0</v>
      </c>
      <c r="U48" s="249">
        <v>0</v>
      </c>
      <c r="V48" s="32">
        <v>0</v>
      </c>
      <c r="W48" s="249">
        <v>0</v>
      </c>
      <c r="X48" s="32">
        <v>0</v>
      </c>
      <c r="Y48" s="249">
        <v>0</v>
      </c>
      <c r="Z48" s="32">
        <v>0</v>
      </c>
      <c r="AA48" s="249">
        <v>0</v>
      </c>
      <c r="AB48" s="249">
        <v>4</v>
      </c>
      <c r="AC48" s="249">
        <v>4</v>
      </c>
      <c r="AD48" s="33"/>
      <c r="AE48" s="33"/>
      <c r="AF48" s="33">
        <v>30</v>
      </c>
      <c r="AG48" s="33">
        <v>30</v>
      </c>
      <c r="AH48" s="33">
        <v>30</v>
      </c>
      <c r="AI48" s="33"/>
      <c r="AJ48" s="33"/>
      <c r="AK48" s="33">
        <v>1</v>
      </c>
      <c r="AL48" s="33"/>
      <c r="AM48" s="34"/>
      <c r="AN48" s="34"/>
      <c r="AO48" s="34"/>
      <c r="AP48" s="34"/>
      <c r="AQ48" s="34"/>
      <c r="AR48" s="34"/>
      <c r="AS48" s="34"/>
      <c r="AT48" s="34"/>
      <c r="AU48" s="34"/>
      <c r="AV48" s="34"/>
      <c r="AW48" s="34"/>
      <c r="AX48" s="34"/>
      <c r="AY48" s="34"/>
      <c r="AZ48" s="36">
        <f t="shared" si="5"/>
        <v>4</v>
      </c>
      <c r="BA48" s="40"/>
      <c r="BB48" s="31">
        <f t="shared" si="3"/>
        <v>0</v>
      </c>
      <c r="BC48" s="38"/>
      <c r="BD48" s="31">
        <f t="shared" si="4"/>
        <v>4</v>
      </c>
    </row>
    <row r="49" spans="1:89" s="357" customFormat="1" ht="21.6" customHeight="1" x14ac:dyDescent="0.25">
      <c r="A49" s="50"/>
      <c r="B49" s="50"/>
      <c r="C49" s="250" t="s">
        <v>108</v>
      </c>
      <c r="D49" s="28" t="s">
        <v>958</v>
      </c>
      <c r="E49" s="41">
        <v>43516</v>
      </c>
      <c r="F49" s="44">
        <v>36238</v>
      </c>
      <c r="G49" s="378" t="s">
        <v>740</v>
      </c>
      <c r="H49" s="429"/>
      <c r="I49" s="249">
        <v>0</v>
      </c>
      <c r="J49" s="32">
        <v>0</v>
      </c>
      <c r="K49" s="249">
        <v>0</v>
      </c>
      <c r="L49" s="32">
        <v>0</v>
      </c>
      <c r="M49" s="249">
        <v>0</v>
      </c>
      <c r="N49" s="32">
        <v>0</v>
      </c>
      <c r="O49" s="249">
        <v>0</v>
      </c>
      <c r="P49" s="32">
        <v>0</v>
      </c>
      <c r="Q49" s="249">
        <v>0</v>
      </c>
      <c r="R49" s="32">
        <v>0</v>
      </c>
      <c r="S49" s="249">
        <v>0</v>
      </c>
      <c r="T49" s="32">
        <v>0</v>
      </c>
      <c r="U49" s="249">
        <v>0</v>
      </c>
      <c r="V49" s="32">
        <v>0</v>
      </c>
      <c r="W49" s="249">
        <v>0</v>
      </c>
      <c r="X49" s="32">
        <v>0</v>
      </c>
      <c r="Y49" s="249">
        <v>0</v>
      </c>
      <c r="Z49" s="32">
        <v>0</v>
      </c>
      <c r="AA49" s="249">
        <v>0</v>
      </c>
      <c r="AB49" s="249">
        <v>2</v>
      </c>
      <c r="AC49" s="249">
        <v>2</v>
      </c>
      <c r="AD49" s="265"/>
      <c r="AE49" s="265"/>
      <c r="AF49" s="265">
        <v>30</v>
      </c>
      <c r="AG49" s="265"/>
      <c r="AH49" s="265">
        <v>30</v>
      </c>
      <c r="AI49" s="265"/>
      <c r="AJ49" s="265"/>
      <c r="AK49" s="265"/>
      <c r="AL49" s="265"/>
      <c r="AM49" s="270"/>
      <c r="AN49" s="270"/>
      <c r="AO49" s="270"/>
      <c r="AP49" s="270"/>
      <c r="AQ49" s="270"/>
      <c r="AR49" s="270"/>
      <c r="AS49" s="270"/>
      <c r="AT49" s="270"/>
      <c r="AU49" s="270"/>
      <c r="AV49" s="270"/>
      <c r="AW49" s="270"/>
      <c r="AX49" s="270"/>
      <c r="AY49" s="270"/>
      <c r="AZ49" s="36">
        <f t="shared" si="5"/>
        <v>2</v>
      </c>
      <c r="BA49" s="40"/>
      <c r="BB49" s="31">
        <f t="shared" si="3"/>
        <v>0</v>
      </c>
      <c r="BC49" s="38"/>
      <c r="BD49" s="31">
        <f t="shared" si="4"/>
        <v>2</v>
      </c>
    </row>
    <row r="50" spans="1:89" s="357" customFormat="1" ht="21.6" customHeight="1" x14ac:dyDescent="0.25">
      <c r="A50" s="65"/>
      <c r="B50" s="65"/>
      <c r="C50" s="250" t="s">
        <v>110</v>
      </c>
      <c r="D50" s="28" t="s">
        <v>227</v>
      </c>
      <c r="E50" s="45">
        <v>37712</v>
      </c>
      <c r="F50" s="44"/>
      <c r="G50" s="378" t="s">
        <v>921</v>
      </c>
      <c r="H50" s="429"/>
      <c r="I50" s="249">
        <v>0</v>
      </c>
      <c r="J50" s="32">
        <v>0</v>
      </c>
      <c r="K50" s="31">
        <v>0</v>
      </c>
      <c r="L50" s="54">
        <v>0</v>
      </c>
      <c r="M50" s="31">
        <v>0</v>
      </c>
      <c r="N50" s="32">
        <v>0</v>
      </c>
      <c r="O50" s="31">
        <v>0</v>
      </c>
      <c r="P50" s="32">
        <v>0</v>
      </c>
      <c r="Q50" s="249">
        <v>0</v>
      </c>
      <c r="R50" s="32">
        <v>0</v>
      </c>
      <c r="S50" s="249">
        <v>0</v>
      </c>
      <c r="T50" s="32">
        <v>0</v>
      </c>
      <c r="U50" s="249">
        <v>0</v>
      </c>
      <c r="V50" s="32">
        <v>1</v>
      </c>
      <c r="W50" s="249">
        <v>1</v>
      </c>
      <c r="X50" s="32">
        <v>0</v>
      </c>
      <c r="Y50" s="249">
        <v>1</v>
      </c>
      <c r="Z50" s="32">
        <v>0</v>
      </c>
      <c r="AA50" s="249">
        <v>1</v>
      </c>
      <c r="AB50" s="249">
        <v>0</v>
      </c>
      <c r="AC50" s="249">
        <v>1</v>
      </c>
      <c r="AD50" s="33"/>
      <c r="AE50" s="33"/>
      <c r="AF50" s="33"/>
      <c r="AG50" s="33"/>
      <c r="AH50" s="33"/>
      <c r="AI50" s="33"/>
      <c r="AJ50" s="33"/>
      <c r="AK50" s="33"/>
      <c r="AL50" s="33"/>
      <c r="AM50" s="34"/>
      <c r="AN50" s="34"/>
      <c r="AO50" s="34"/>
      <c r="AP50" s="34"/>
      <c r="AQ50" s="34"/>
      <c r="AR50" s="34"/>
      <c r="AS50" s="34"/>
      <c r="AT50" s="34"/>
      <c r="AU50" s="34"/>
      <c r="AV50" s="34"/>
      <c r="AW50" s="34"/>
      <c r="AX50" s="34"/>
      <c r="AY50" s="34"/>
      <c r="AZ50" s="36">
        <f t="shared" si="5"/>
        <v>0</v>
      </c>
      <c r="BA50" s="40"/>
      <c r="BB50" s="31">
        <f t="shared" si="3"/>
        <v>0</v>
      </c>
      <c r="BC50" s="38"/>
      <c r="BD50" s="31">
        <f t="shared" si="4"/>
        <v>0</v>
      </c>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row>
    <row r="51" spans="1:89" s="357" customFormat="1" ht="21.6" customHeight="1" x14ac:dyDescent="0.25">
      <c r="A51" s="27"/>
      <c r="B51" s="27"/>
      <c r="C51" s="250" t="s">
        <v>112</v>
      </c>
      <c r="D51" s="28" t="s">
        <v>944</v>
      </c>
      <c r="E51" s="45">
        <v>38309</v>
      </c>
      <c r="F51" s="44">
        <v>29881</v>
      </c>
      <c r="G51" s="378" t="s">
        <v>259</v>
      </c>
      <c r="H51" s="429"/>
      <c r="I51" s="249">
        <v>0</v>
      </c>
      <c r="J51" s="32">
        <v>0</v>
      </c>
      <c r="K51" s="249">
        <v>0</v>
      </c>
      <c r="L51" s="32">
        <v>0</v>
      </c>
      <c r="M51" s="249">
        <v>0</v>
      </c>
      <c r="N51" s="32">
        <v>0</v>
      </c>
      <c r="O51" s="249">
        <v>0</v>
      </c>
      <c r="P51" s="32">
        <v>0</v>
      </c>
      <c r="Q51" s="249">
        <v>0</v>
      </c>
      <c r="R51" s="32">
        <v>0</v>
      </c>
      <c r="S51" s="249">
        <v>0</v>
      </c>
      <c r="T51" s="32">
        <v>0</v>
      </c>
      <c r="U51" s="249">
        <v>0</v>
      </c>
      <c r="V51" s="32">
        <v>1</v>
      </c>
      <c r="W51" s="249">
        <v>1</v>
      </c>
      <c r="X51" s="32">
        <v>0</v>
      </c>
      <c r="Y51" s="249">
        <v>1</v>
      </c>
      <c r="Z51" s="32">
        <v>0</v>
      </c>
      <c r="AA51" s="249">
        <v>1</v>
      </c>
      <c r="AB51" s="249">
        <v>0</v>
      </c>
      <c r="AC51" s="249">
        <v>1</v>
      </c>
      <c r="AD51" s="265"/>
      <c r="AE51" s="265"/>
      <c r="AF51" s="265"/>
      <c r="AG51" s="265"/>
      <c r="AH51" s="265"/>
      <c r="AI51" s="265"/>
      <c r="AJ51" s="265"/>
      <c r="AK51" s="265"/>
      <c r="AL51" s="265"/>
      <c r="AM51" s="270"/>
      <c r="AN51" s="270"/>
      <c r="AO51" s="270"/>
      <c r="AP51" s="270"/>
      <c r="AQ51" s="270"/>
      <c r="AR51" s="270"/>
      <c r="AS51" s="270"/>
      <c r="AT51" s="270"/>
      <c r="AU51" s="270"/>
      <c r="AV51" s="270"/>
      <c r="AW51" s="270"/>
      <c r="AX51" s="270"/>
      <c r="AY51" s="270"/>
      <c r="AZ51" s="36">
        <f t="shared" si="5"/>
        <v>0</v>
      </c>
      <c r="BA51" s="40"/>
      <c r="BB51" s="31">
        <f t="shared" si="3"/>
        <v>0</v>
      </c>
      <c r="BC51" s="38"/>
      <c r="BD51" s="31">
        <f t="shared" si="4"/>
        <v>0</v>
      </c>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row>
    <row r="52" spans="1:89" s="357" customFormat="1" ht="21.6" customHeight="1" x14ac:dyDescent="0.25">
      <c r="A52" s="65"/>
      <c r="B52" s="65"/>
      <c r="C52" s="250" t="s">
        <v>113</v>
      </c>
      <c r="D52" s="28" t="s">
        <v>901</v>
      </c>
      <c r="E52" s="45">
        <v>38679</v>
      </c>
      <c r="F52" s="44">
        <v>38731</v>
      </c>
      <c r="G52" s="378" t="s">
        <v>351</v>
      </c>
      <c r="H52" s="429"/>
      <c r="I52" s="249">
        <v>0</v>
      </c>
      <c r="J52" s="32">
        <v>0</v>
      </c>
      <c r="K52" s="31">
        <v>0</v>
      </c>
      <c r="L52" s="54">
        <v>0</v>
      </c>
      <c r="M52" s="31">
        <v>0</v>
      </c>
      <c r="N52" s="32">
        <v>0</v>
      </c>
      <c r="O52" s="31">
        <v>0</v>
      </c>
      <c r="P52" s="32">
        <v>0</v>
      </c>
      <c r="Q52" s="249">
        <v>0</v>
      </c>
      <c r="R52" s="32">
        <v>0</v>
      </c>
      <c r="S52" s="249">
        <v>0</v>
      </c>
      <c r="T52" s="32">
        <v>0</v>
      </c>
      <c r="U52" s="249">
        <v>0</v>
      </c>
      <c r="V52" s="32">
        <v>1</v>
      </c>
      <c r="W52" s="249">
        <v>1</v>
      </c>
      <c r="X52" s="32">
        <v>0</v>
      </c>
      <c r="Y52" s="249">
        <v>1</v>
      </c>
      <c r="Z52" s="32">
        <v>0</v>
      </c>
      <c r="AA52" s="249">
        <v>1</v>
      </c>
      <c r="AB52" s="249">
        <v>0</v>
      </c>
      <c r="AC52" s="249">
        <v>1</v>
      </c>
      <c r="AD52" s="33"/>
      <c r="AE52" s="33"/>
      <c r="AF52" s="33"/>
      <c r="AG52" s="33"/>
      <c r="AH52" s="33"/>
      <c r="AI52" s="33"/>
      <c r="AJ52" s="33"/>
      <c r="AK52" s="33"/>
      <c r="AL52" s="33"/>
      <c r="AM52" s="34"/>
      <c r="AN52" s="34"/>
      <c r="AO52" s="34"/>
      <c r="AP52" s="34"/>
      <c r="AQ52" s="34"/>
      <c r="AR52" s="34"/>
      <c r="AS52" s="34"/>
      <c r="AT52" s="34"/>
      <c r="AU52" s="34"/>
      <c r="AV52" s="34"/>
      <c r="AW52" s="34"/>
      <c r="AX52" s="34"/>
      <c r="AY52" s="34"/>
      <c r="AZ52" s="36">
        <f t="shared" si="5"/>
        <v>0</v>
      </c>
      <c r="BA52" s="40"/>
      <c r="BB52" s="31">
        <f t="shared" si="3"/>
        <v>0</v>
      </c>
      <c r="BC52" s="38"/>
      <c r="BD52" s="31">
        <f t="shared" si="4"/>
        <v>0</v>
      </c>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row>
    <row r="53" spans="1:89" s="357" customFormat="1" ht="21.6" customHeight="1" x14ac:dyDescent="0.25">
      <c r="A53" s="65"/>
      <c r="B53" s="65"/>
      <c r="C53" s="250" t="s">
        <v>115</v>
      </c>
      <c r="D53" s="28" t="s">
        <v>248</v>
      </c>
      <c r="E53" s="41">
        <v>41047</v>
      </c>
      <c r="F53" s="396">
        <v>37000</v>
      </c>
      <c r="G53" s="378" t="s">
        <v>351</v>
      </c>
      <c r="H53" s="361"/>
      <c r="I53" s="31">
        <v>0</v>
      </c>
      <c r="J53" s="32">
        <v>0</v>
      </c>
      <c r="K53" s="249">
        <v>0</v>
      </c>
      <c r="L53" s="32">
        <v>0</v>
      </c>
      <c r="M53" s="249">
        <v>0</v>
      </c>
      <c r="N53" s="32">
        <v>0</v>
      </c>
      <c r="O53" s="249">
        <v>0</v>
      </c>
      <c r="P53" s="32">
        <v>0</v>
      </c>
      <c r="Q53" s="249">
        <v>0</v>
      </c>
      <c r="R53" s="32">
        <v>0</v>
      </c>
      <c r="S53" s="249">
        <v>0</v>
      </c>
      <c r="T53" s="32">
        <v>0</v>
      </c>
      <c r="U53" s="249">
        <v>0</v>
      </c>
      <c r="V53" s="32">
        <v>0</v>
      </c>
      <c r="W53" s="249">
        <v>0</v>
      </c>
      <c r="X53" s="32">
        <v>0</v>
      </c>
      <c r="Y53" s="249">
        <v>0</v>
      </c>
      <c r="Z53" s="32">
        <v>0</v>
      </c>
      <c r="AA53" s="249">
        <v>0</v>
      </c>
      <c r="AB53" s="249">
        <v>1</v>
      </c>
      <c r="AC53" s="249">
        <v>1</v>
      </c>
      <c r="AD53" s="33"/>
      <c r="AE53" s="33"/>
      <c r="AF53" s="33"/>
      <c r="AG53" s="33">
        <v>35</v>
      </c>
      <c r="AH53" s="33"/>
      <c r="AI53" s="33"/>
      <c r="AJ53" s="33"/>
      <c r="AK53" s="33"/>
      <c r="AL53" s="33"/>
      <c r="AM53" s="34"/>
      <c r="AN53" s="34"/>
      <c r="AO53" s="34"/>
      <c r="AP53" s="34"/>
      <c r="AQ53" s="34"/>
      <c r="AR53" s="34"/>
      <c r="AS53" s="34"/>
      <c r="AT53" s="34"/>
      <c r="AU53" s="34"/>
      <c r="AV53" s="34"/>
      <c r="AW53" s="34"/>
      <c r="AX53" s="34"/>
      <c r="AY53" s="34">
        <v>32</v>
      </c>
      <c r="AZ53" s="36">
        <f t="shared" si="5"/>
        <v>1</v>
      </c>
      <c r="BA53" s="40"/>
      <c r="BB53" s="31">
        <f t="shared" si="3"/>
        <v>1</v>
      </c>
      <c r="BC53" s="38"/>
      <c r="BD53" s="31">
        <f t="shared" si="4"/>
        <v>2</v>
      </c>
    </row>
    <row r="54" spans="1:89" s="357" customFormat="1" ht="21.6" customHeight="1" x14ac:dyDescent="0.25">
      <c r="A54" s="65"/>
      <c r="B54" s="65"/>
      <c r="C54" s="250" t="s">
        <v>117</v>
      </c>
      <c r="D54" s="635" t="s">
        <v>1438</v>
      </c>
      <c r="E54" s="41">
        <v>41395</v>
      </c>
      <c r="F54" s="396">
        <v>29881</v>
      </c>
      <c r="G54" s="378" t="s">
        <v>351</v>
      </c>
      <c r="H54" s="361"/>
      <c r="I54" s="31">
        <v>0</v>
      </c>
      <c r="J54" s="32">
        <v>0</v>
      </c>
      <c r="K54" s="249">
        <v>0</v>
      </c>
      <c r="L54" s="32">
        <v>0</v>
      </c>
      <c r="M54" s="249">
        <v>0</v>
      </c>
      <c r="N54" s="32">
        <v>0</v>
      </c>
      <c r="O54" s="249">
        <v>0</v>
      </c>
      <c r="P54" s="32">
        <v>0</v>
      </c>
      <c r="Q54" s="249">
        <v>0</v>
      </c>
      <c r="R54" s="32">
        <v>0</v>
      </c>
      <c r="S54" s="249">
        <v>0</v>
      </c>
      <c r="T54" s="32">
        <v>0</v>
      </c>
      <c r="U54" s="249">
        <v>0</v>
      </c>
      <c r="V54" s="32">
        <v>0</v>
      </c>
      <c r="W54" s="249">
        <v>0</v>
      </c>
      <c r="X54" s="32">
        <v>0</v>
      </c>
      <c r="Y54" s="249">
        <v>0</v>
      </c>
      <c r="Z54" s="32">
        <v>1</v>
      </c>
      <c r="AA54" s="249">
        <v>1</v>
      </c>
      <c r="AB54" s="249">
        <v>0</v>
      </c>
      <c r="AC54" s="249">
        <v>1</v>
      </c>
      <c r="AD54" s="33"/>
      <c r="AE54" s="33"/>
      <c r="AF54" s="33"/>
      <c r="AG54" s="33"/>
      <c r="AH54" s="33"/>
      <c r="AI54" s="33"/>
      <c r="AJ54" s="33"/>
      <c r="AK54" s="33"/>
      <c r="AL54" s="33"/>
      <c r="AM54" s="34"/>
      <c r="AN54" s="34"/>
      <c r="AO54" s="34"/>
      <c r="AP54" s="34"/>
      <c r="AQ54" s="34"/>
      <c r="AR54" s="34"/>
      <c r="AS54" s="34"/>
      <c r="AT54" s="34"/>
      <c r="AU54" s="34"/>
      <c r="AV54" s="34"/>
      <c r="AW54" s="34"/>
      <c r="AX54" s="34"/>
      <c r="AY54" s="34"/>
      <c r="AZ54" s="36">
        <f t="shared" si="5"/>
        <v>0</v>
      </c>
      <c r="BA54" s="40"/>
      <c r="BB54" s="31">
        <f t="shared" si="3"/>
        <v>0</v>
      </c>
      <c r="BC54" s="38"/>
      <c r="BD54" s="31">
        <f t="shared" si="4"/>
        <v>0</v>
      </c>
      <c r="CK54" s="40"/>
    </row>
    <row r="55" spans="1:89" s="357" customFormat="1" ht="21.6" customHeight="1" x14ac:dyDescent="0.25">
      <c r="A55" s="50"/>
      <c r="B55" s="50"/>
      <c r="C55" s="250" t="s">
        <v>118</v>
      </c>
      <c r="D55" s="28" t="s">
        <v>190</v>
      </c>
      <c r="E55" s="29">
        <v>29953</v>
      </c>
      <c r="F55" s="396">
        <v>27822</v>
      </c>
      <c r="G55" s="378" t="s">
        <v>1468</v>
      </c>
      <c r="H55" s="429"/>
      <c r="I55" s="31">
        <v>0</v>
      </c>
      <c r="J55" s="375">
        <v>0</v>
      </c>
      <c r="K55" s="31">
        <v>0</v>
      </c>
      <c r="L55" s="375">
        <v>0</v>
      </c>
      <c r="M55" s="31">
        <v>0</v>
      </c>
      <c r="N55" s="375">
        <v>0</v>
      </c>
      <c r="O55" s="31">
        <v>0</v>
      </c>
      <c r="P55" s="375">
        <v>0</v>
      </c>
      <c r="Q55" s="31">
        <v>0</v>
      </c>
      <c r="R55" s="375">
        <v>0</v>
      </c>
      <c r="S55" s="31">
        <v>0</v>
      </c>
      <c r="T55" s="375">
        <v>0</v>
      </c>
      <c r="U55" s="31">
        <v>0</v>
      </c>
      <c r="V55" s="375">
        <v>0</v>
      </c>
      <c r="W55" s="31">
        <v>0</v>
      </c>
      <c r="X55" s="375">
        <v>0</v>
      </c>
      <c r="Y55" s="31">
        <v>0</v>
      </c>
      <c r="Z55" s="375">
        <v>0</v>
      </c>
      <c r="AA55" s="249">
        <v>0</v>
      </c>
      <c r="AB55" s="249">
        <v>0</v>
      </c>
      <c r="AC55" s="249">
        <v>0</v>
      </c>
      <c r="AD55" s="265"/>
      <c r="AE55" s="265"/>
      <c r="AF55" s="265"/>
      <c r="AG55" s="265"/>
      <c r="AH55" s="265"/>
      <c r="AI55" s="265"/>
      <c r="AJ55" s="265"/>
      <c r="AK55" s="265"/>
      <c r="AL55" s="265"/>
      <c r="AM55" s="270"/>
      <c r="AN55" s="270"/>
      <c r="AO55" s="270"/>
      <c r="AP55" s="270"/>
      <c r="AQ55" s="270"/>
      <c r="AR55" s="270"/>
      <c r="AS55" s="270"/>
      <c r="AT55" s="270"/>
      <c r="AU55" s="270"/>
      <c r="AV55" s="270"/>
      <c r="AW55" s="270"/>
      <c r="AX55" s="270"/>
      <c r="AY55" s="270"/>
      <c r="AZ55" s="36">
        <f t="shared" si="5"/>
        <v>0</v>
      </c>
      <c r="BA55" s="40"/>
      <c r="BB55" s="31">
        <f t="shared" si="3"/>
        <v>0</v>
      </c>
      <c r="BC55" s="38"/>
      <c r="BD55" s="31">
        <f t="shared" si="4"/>
        <v>0</v>
      </c>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row>
    <row r="56" spans="1:89" s="357" customFormat="1" ht="21.6" customHeight="1" x14ac:dyDescent="0.25">
      <c r="A56" s="65"/>
      <c r="B56" s="65"/>
      <c r="C56" s="250" t="s">
        <v>120</v>
      </c>
      <c r="D56" s="28" t="s">
        <v>1182</v>
      </c>
      <c r="E56" s="29">
        <v>30317</v>
      </c>
      <c r="F56" s="44">
        <v>42704</v>
      </c>
      <c r="G56" s="377" t="s">
        <v>740</v>
      </c>
      <c r="H56" s="361"/>
      <c r="I56" s="31">
        <v>0</v>
      </c>
      <c r="J56" s="32">
        <v>0</v>
      </c>
      <c r="K56" s="249">
        <v>0</v>
      </c>
      <c r="L56" s="32">
        <v>0</v>
      </c>
      <c r="M56" s="249">
        <v>0</v>
      </c>
      <c r="N56" s="32">
        <v>0</v>
      </c>
      <c r="O56" s="249">
        <v>0</v>
      </c>
      <c r="P56" s="32">
        <v>0</v>
      </c>
      <c r="Q56" s="249">
        <v>0</v>
      </c>
      <c r="R56" s="32">
        <v>0</v>
      </c>
      <c r="S56" s="249">
        <v>0</v>
      </c>
      <c r="T56" s="32">
        <v>0</v>
      </c>
      <c r="U56" s="249">
        <v>0</v>
      </c>
      <c r="V56" s="32">
        <v>0</v>
      </c>
      <c r="W56" s="249">
        <v>0</v>
      </c>
      <c r="X56" s="32">
        <v>0</v>
      </c>
      <c r="Y56" s="249">
        <v>0</v>
      </c>
      <c r="Z56" s="32">
        <v>0</v>
      </c>
      <c r="AA56" s="249">
        <v>0</v>
      </c>
      <c r="AB56" s="249">
        <v>0</v>
      </c>
      <c r="AC56" s="249">
        <v>0</v>
      </c>
      <c r="AD56" s="33"/>
      <c r="AE56" s="33"/>
      <c r="AF56" s="33"/>
      <c r="AG56" s="33"/>
      <c r="AH56" s="33"/>
      <c r="AI56" s="33"/>
      <c r="AJ56" s="33"/>
      <c r="AK56" s="33"/>
      <c r="AL56" s="33"/>
      <c r="AM56" s="34"/>
      <c r="AN56" s="34"/>
      <c r="AO56" s="34"/>
      <c r="AP56" s="34"/>
      <c r="AQ56" s="34"/>
      <c r="AR56" s="34"/>
      <c r="AS56" s="34"/>
      <c r="AT56" s="34"/>
      <c r="AU56" s="34"/>
      <c r="AV56" s="34"/>
      <c r="AW56" s="34"/>
      <c r="AX56" s="34"/>
      <c r="AY56" s="34"/>
      <c r="AZ56" s="36">
        <f t="shared" si="5"/>
        <v>0</v>
      </c>
      <c r="BA56" s="40"/>
      <c r="BB56" s="31">
        <f t="shared" si="3"/>
        <v>0</v>
      </c>
      <c r="BC56" s="38"/>
      <c r="BD56" s="31">
        <f t="shared" si="4"/>
        <v>0</v>
      </c>
      <c r="CI56" s="40"/>
      <c r="CJ56" s="40"/>
    </row>
    <row r="57" spans="1:89" s="357" customFormat="1" ht="21.6" customHeight="1" x14ac:dyDescent="0.25">
      <c r="A57" s="65"/>
      <c r="B57" s="65"/>
      <c r="C57" s="250" t="s">
        <v>122</v>
      </c>
      <c r="D57" s="28" t="s">
        <v>1269</v>
      </c>
      <c r="E57" s="41">
        <v>31154</v>
      </c>
      <c r="F57" s="396">
        <v>40995</v>
      </c>
      <c r="G57" s="378" t="s">
        <v>740</v>
      </c>
      <c r="H57" s="361"/>
      <c r="I57" s="31">
        <v>0</v>
      </c>
      <c r="J57" s="32">
        <v>0</v>
      </c>
      <c r="K57" s="249">
        <v>0</v>
      </c>
      <c r="L57" s="32">
        <v>0</v>
      </c>
      <c r="M57" s="249">
        <v>0</v>
      </c>
      <c r="N57" s="32">
        <v>0</v>
      </c>
      <c r="O57" s="249">
        <v>0</v>
      </c>
      <c r="P57" s="32">
        <v>0</v>
      </c>
      <c r="Q57" s="249">
        <v>0</v>
      </c>
      <c r="R57" s="32">
        <v>0</v>
      </c>
      <c r="S57" s="249">
        <v>0</v>
      </c>
      <c r="T57" s="32">
        <v>0</v>
      </c>
      <c r="U57" s="249">
        <v>0</v>
      </c>
      <c r="V57" s="32">
        <v>0</v>
      </c>
      <c r="W57" s="249">
        <v>0</v>
      </c>
      <c r="X57" s="32">
        <v>0</v>
      </c>
      <c r="Y57" s="249">
        <v>0</v>
      </c>
      <c r="Z57" s="32">
        <v>0</v>
      </c>
      <c r="AA57" s="249">
        <v>0</v>
      </c>
      <c r="AB57" s="249">
        <v>0</v>
      </c>
      <c r="AC57" s="249">
        <v>0</v>
      </c>
      <c r="AD57" s="33"/>
      <c r="AE57" s="33"/>
      <c r="AF57" s="33"/>
      <c r="AG57" s="33"/>
      <c r="AH57" s="33"/>
      <c r="AI57" s="33"/>
      <c r="AJ57" s="33"/>
      <c r="AK57" s="33"/>
      <c r="AL57" s="33"/>
      <c r="AM57" s="34"/>
      <c r="AN57" s="34"/>
      <c r="AO57" s="34"/>
      <c r="AP57" s="34"/>
      <c r="AQ57" s="34"/>
      <c r="AR57" s="34"/>
      <c r="AS57" s="34"/>
      <c r="AT57" s="34"/>
      <c r="AU57" s="34"/>
      <c r="AV57" s="34"/>
      <c r="AW57" s="34"/>
      <c r="AX57" s="34"/>
      <c r="AY57" s="34"/>
      <c r="AZ57" s="36">
        <f t="shared" si="5"/>
        <v>0</v>
      </c>
      <c r="BA57" s="40"/>
      <c r="BB57" s="31">
        <f t="shared" si="3"/>
        <v>0</v>
      </c>
      <c r="BC57" s="38"/>
      <c r="BD57" s="31">
        <f t="shared" si="4"/>
        <v>0</v>
      </c>
    </row>
    <row r="58" spans="1:89" s="357" customFormat="1" ht="21.6" customHeight="1" x14ac:dyDescent="0.25">
      <c r="A58" s="65"/>
      <c r="B58" s="65"/>
      <c r="C58" s="250" t="s">
        <v>124</v>
      </c>
      <c r="D58" s="28" t="s">
        <v>207</v>
      </c>
      <c r="E58" s="41">
        <v>33611</v>
      </c>
      <c r="F58" s="396">
        <v>16792</v>
      </c>
      <c r="G58" s="378" t="s">
        <v>351</v>
      </c>
      <c r="H58" s="361"/>
      <c r="I58" s="31">
        <v>0</v>
      </c>
      <c r="J58" s="32">
        <v>0</v>
      </c>
      <c r="K58" s="249">
        <v>0</v>
      </c>
      <c r="L58" s="32">
        <v>0</v>
      </c>
      <c r="M58" s="249">
        <v>0</v>
      </c>
      <c r="N58" s="32">
        <v>0</v>
      </c>
      <c r="O58" s="249">
        <v>0</v>
      </c>
      <c r="P58" s="32">
        <v>0</v>
      </c>
      <c r="Q58" s="249">
        <v>0</v>
      </c>
      <c r="R58" s="32">
        <v>0</v>
      </c>
      <c r="S58" s="249">
        <v>0</v>
      </c>
      <c r="T58" s="32">
        <v>0</v>
      </c>
      <c r="U58" s="249">
        <v>0</v>
      </c>
      <c r="V58" s="32">
        <v>0</v>
      </c>
      <c r="W58" s="249">
        <v>0</v>
      </c>
      <c r="X58" s="32">
        <v>0</v>
      </c>
      <c r="Y58" s="249">
        <v>0</v>
      </c>
      <c r="Z58" s="32">
        <v>0</v>
      </c>
      <c r="AA58" s="249">
        <v>0</v>
      </c>
      <c r="AB58" s="249">
        <v>0</v>
      </c>
      <c r="AC58" s="249">
        <v>0</v>
      </c>
      <c r="AD58" s="33"/>
      <c r="AE58" s="33"/>
      <c r="AF58" s="33"/>
      <c r="AG58" s="33"/>
      <c r="AH58" s="33"/>
      <c r="AI58" s="33"/>
      <c r="AJ58" s="33"/>
      <c r="AK58" s="33"/>
      <c r="AL58" s="33"/>
      <c r="AM58" s="34"/>
      <c r="AN58" s="34"/>
      <c r="AO58" s="34"/>
      <c r="AP58" s="34"/>
      <c r="AQ58" s="34"/>
      <c r="AR58" s="34"/>
      <c r="AS58" s="34"/>
      <c r="AT58" s="34"/>
      <c r="AU58" s="34"/>
      <c r="AV58" s="34"/>
      <c r="AW58" s="34"/>
      <c r="AX58" s="34"/>
      <c r="AY58" s="34"/>
      <c r="AZ58" s="36">
        <f t="shared" si="5"/>
        <v>0</v>
      </c>
      <c r="BA58" s="40"/>
      <c r="BB58" s="31">
        <f t="shared" si="3"/>
        <v>0</v>
      </c>
      <c r="BC58" s="38"/>
      <c r="BD58" s="31">
        <f t="shared" si="4"/>
        <v>0</v>
      </c>
    </row>
    <row r="59" spans="1:89" s="357" customFormat="1" ht="21.6" customHeight="1" x14ac:dyDescent="0.25">
      <c r="A59" s="65"/>
      <c r="B59" s="65"/>
      <c r="C59" s="250" t="s">
        <v>126</v>
      </c>
      <c r="D59" s="28" t="s">
        <v>109</v>
      </c>
      <c r="E59" s="45">
        <v>34494</v>
      </c>
      <c r="F59" s="44">
        <v>35626</v>
      </c>
      <c r="G59" s="378" t="s">
        <v>1754</v>
      </c>
      <c r="H59" s="429"/>
      <c r="I59" s="249">
        <v>0</v>
      </c>
      <c r="J59" s="32">
        <v>0</v>
      </c>
      <c r="K59" s="31">
        <v>0</v>
      </c>
      <c r="L59" s="54">
        <v>0</v>
      </c>
      <c r="M59" s="31">
        <v>0</v>
      </c>
      <c r="N59" s="32">
        <v>0</v>
      </c>
      <c r="O59" s="31">
        <v>0</v>
      </c>
      <c r="P59" s="32">
        <v>0</v>
      </c>
      <c r="Q59" s="249">
        <v>0</v>
      </c>
      <c r="R59" s="32">
        <v>0</v>
      </c>
      <c r="S59" s="249">
        <v>0</v>
      </c>
      <c r="T59" s="32">
        <v>0</v>
      </c>
      <c r="U59" s="249">
        <v>0</v>
      </c>
      <c r="V59" s="32">
        <v>0</v>
      </c>
      <c r="W59" s="249">
        <v>0</v>
      </c>
      <c r="X59" s="32">
        <v>0</v>
      </c>
      <c r="Y59" s="249">
        <v>0</v>
      </c>
      <c r="Z59" s="32">
        <v>0</v>
      </c>
      <c r="AA59" s="249">
        <v>0</v>
      </c>
      <c r="AB59" s="249">
        <v>0</v>
      </c>
      <c r="AC59" s="249">
        <v>0</v>
      </c>
      <c r="AD59" s="33"/>
      <c r="AE59" s="33"/>
      <c r="AF59" s="33"/>
      <c r="AG59" s="33"/>
      <c r="AH59" s="33"/>
      <c r="AI59" s="33"/>
      <c r="AJ59" s="33"/>
      <c r="AK59" s="33"/>
      <c r="AL59" s="33"/>
      <c r="AM59" s="34"/>
      <c r="AN59" s="34"/>
      <c r="AO59" s="34"/>
      <c r="AP59" s="34"/>
      <c r="AQ59" s="34"/>
      <c r="AR59" s="34"/>
      <c r="AS59" s="34"/>
      <c r="AT59" s="34"/>
      <c r="AU59" s="34"/>
      <c r="AV59" s="34"/>
      <c r="AW59" s="34"/>
      <c r="AX59" s="34"/>
      <c r="AY59" s="34"/>
      <c r="AZ59" s="36">
        <f t="shared" si="5"/>
        <v>0</v>
      </c>
      <c r="BA59" s="40"/>
      <c r="BB59" s="31">
        <f t="shared" si="3"/>
        <v>0</v>
      </c>
      <c r="BC59" s="38"/>
      <c r="BD59" s="31">
        <f t="shared" si="4"/>
        <v>0</v>
      </c>
      <c r="CI59" s="40"/>
      <c r="CJ59" s="40"/>
    </row>
    <row r="60" spans="1:89" s="357" customFormat="1" ht="21.6" customHeight="1" x14ac:dyDescent="0.25">
      <c r="A60" s="50"/>
      <c r="B60" s="50"/>
      <c r="C60" s="250" t="s">
        <v>127</v>
      </c>
      <c r="D60" s="28" t="s">
        <v>616</v>
      </c>
      <c r="E60" s="29">
        <v>36178</v>
      </c>
      <c r="F60" s="396">
        <v>19269</v>
      </c>
      <c r="G60" s="378" t="s">
        <v>1468</v>
      </c>
      <c r="H60" s="429"/>
      <c r="I60" s="31">
        <v>0</v>
      </c>
      <c r="J60" s="375">
        <v>0</v>
      </c>
      <c r="K60" s="31">
        <v>0</v>
      </c>
      <c r="L60" s="375">
        <v>0</v>
      </c>
      <c r="M60" s="31">
        <v>0</v>
      </c>
      <c r="N60" s="375">
        <v>0</v>
      </c>
      <c r="O60" s="31">
        <v>0</v>
      </c>
      <c r="P60" s="375">
        <v>0</v>
      </c>
      <c r="Q60" s="31">
        <v>0</v>
      </c>
      <c r="R60" s="375">
        <v>0</v>
      </c>
      <c r="S60" s="31">
        <v>0</v>
      </c>
      <c r="T60" s="375">
        <v>0</v>
      </c>
      <c r="U60" s="31">
        <v>0</v>
      </c>
      <c r="V60" s="375">
        <v>0</v>
      </c>
      <c r="W60" s="31">
        <v>0</v>
      </c>
      <c r="X60" s="375">
        <v>0</v>
      </c>
      <c r="Y60" s="31">
        <v>0</v>
      </c>
      <c r="Z60" s="375">
        <v>0</v>
      </c>
      <c r="AA60" s="249">
        <v>0</v>
      </c>
      <c r="AB60" s="249">
        <v>0</v>
      </c>
      <c r="AC60" s="249">
        <v>0</v>
      </c>
      <c r="AD60" s="265"/>
      <c r="AE60" s="265"/>
      <c r="AF60" s="265"/>
      <c r="AG60" s="265"/>
      <c r="AH60" s="265"/>
      <c r="AI60" s="265"/>
      <c r="AJ60" s="265"/>
      <c r="AK60" s="265"/>
      <c r="AL60" s="265"/>
      <c r="AM60" s="270"/>
      <c r="AN60" s="270"/>
      <c r="AO60" s="270"/>
      <c r="AP60" s="270"/>
      <c r="AQ60" s="270"/>
      <c r="AR60" s="270"/>
      <c r="AS60" s="270"/>
      <c r="AT60" s="270"/>
      <c r="AU60" s="270"/>
      <c r="AV60" s="270"/>
      <c r="AW60" s="270"/>
      <c r="AX60" s="270"/>
      <c r="AY60" s="270"/>
      <c r="AZ60" s="36">
        <f t="shared" si="5"/>
        <v>0</v>
      </c>
      <c r="BA60" s="40"/>
      <c r="BB60" s="31">
        <f t="shared" si="3"/>
        <v>0</v>
      </c>
      <c r="BC60" s="38"/>
      <c r="BD60" s="31">
        <f t="shared" si="4"/>
        <v>0</v>
      </c>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row>
    <row r="61" spans="1:89" s="357" customFormat="1" ht="21.6" customHeight="1" x14ac:dyDescent="0.25">
      <c r="A61" s="65"/>
      <c r="B61" s="65"/>
      <c r="C61" s="250" t="s">
        <v>128</v>
      </c>
      <c r="D61" s="28" t="s">
        <v>1072</v>
      </c>
      <c r="E61" s="45">
        <v>36207</v>
      </c>
      <c r="F61" s="396">
        <v>21808</v>
      </c>
      <c r="G61" s="378" t="s">
        <v>740</v>
      </c>
      <c r="H61" s="429"/>
      <c r="I61" s="249">
        <v>0</v>
      </c>
      <c r="J61" s="32">
        <v>0</v>
      </c>
      <c r="K61" s="31">
        <v>0</v>
      </c>
      <c r="L61" s="54">
        <v>0</v>
      </c>
      <c r="M61" s="31">
        <v>0</v>
      </c>
      <c r="N61" s="32">
        <v>0</v>
      </c>
      <c r="O61" s="31">
        <v>0</v>
      </c>
      <c r="P61" s="32">
        <v>0</v>
      </c>
      <c r="Q61" s="249">
        <v>0</v>
      </c>
      <c r="R61" s="32">
        <v>0</v>
      </c>
      <c r="S61" s="249">
        <v>0</v>
      </c>
      <c r="T61" s="32">
        <v>0</v>
      </c>
      <c r="U61" s="249">
        <v>0</v>
      </c>
      <c r="V61" s="32">
        <v>0</v>
      </c>
      <c r="W61" s="249">
        <v>0</v>
      </c>
      <c r="X61" s="32">
        <v>0</v>
      </c>
      <c r="Y61" s="249">
        <v>0</v>
      </c>
      <c r="Z61" s="32">
        <v>0</v>
      </c>
      <c r="AA61" s="249">
        <v>0</v>
      </c>
      <c r="AB61" s="249">
        <v>0</v>
      </c>
      <c r="AC61" s="249">
        <v>0</v>
      </c>
      <c r="AD61" s="33"/>
      <c r="AE61" s="33"/>
      <c r="AF61" s="33"/>
      <c r="AG61" s="33"/>
      <c r="AH61" s="33"/>
      <c r="AI61" s="33"/>
      <c r="AJ61" s="33"/>
      <c r="AK61" s="33"/>
      <c r="AL61" s="33"/>
      <c r="AM61" s="34"/>
      <c r="AN61" s="34"/>
      <c r="AO61" s="34"/>
      <c r="AP61" s="34"/>
      <c r="AQ61" s="34"/>
      <c r="AR61" s="34"/>
      <c r="AS61" s="34"/>
      <c r="AT61" s="34"/>
      <c r="AU61" s="34"/>
      <c r="AV61" s="34"/>
      <c r="AW61" s="34"/>
      <c r="AX61" s="34"/>
      <c r="AY61" s="34"/>
      <c r="AZ61" s="36">
        <f t="shared" si="5"/>
        <v>0</v>
      </c>
      <c r="BA61" s="40"/>
      <c r="BB61" s="31">
        <f t="shared" si="3"/>
        <v>0</v>
      </c>
      <c r="BC61" s="38"/>
      <c r="BD61" s="31">
        <f t="shared" si="4"/>
        <v>0</v>
      </c>
    </row>
    <row r="62" spans="1:89" s="357" customFormat="1" ht="21.6" customHeight="1" x14ac:dyDescent="0.25">
      <c r="A62" s="65"/>
      <c r="B62" s="65"/>
      <c r="C62" s="250" t="s">
        <v>130</v>
      </c>
      <c r="D62" s="28" t="s">
        <v>221</v>
      </c>
      <c r="E62" s="41">
        <v>36726</v>
      </c>
      <c r="F62" s="396">
        <v>36803</v>
      </c>
      <c r="G62" s="378" t="s">
        <v>740</v>
      </c>
      <c r="H62" s="361"/>
      <c r="I62" s="31">
        <v>0</v>
      </c>
      <c r="J62" s="32">
        <v>0</v>
      </c>
      <c r="K62" s="249">
        <v>0</v>
      </c>
      <c r="L62" s="32">
        <v>0</v>
      </c>
      <c r="M62" s="249">
        <v>0</v>
      </c>
      <c r="N62" s="32">
        <v>0</v>
      </c>
      <c r="O62" s="249">
        <v>0</v>
      </c>
      <c r="P62" s="32">
        <v>0</v>
      </c>
      <c r="Q62" s="249">
        <v>0</v>
      </c>
      <c r="R62" s="32">
        <v>0</v>
      </c>
      <c r="S62" s="249">
        <v>0</v>
      </c>
      <c r="T62" s="32">
        <v>0</v>
      </c>
      <c r="U62" s="249">
        <v>0</v>
      </c>
      <c r="V62" s="32">
        <v>0</v>
      </c>
      <c r="W62" s="249">
        <v>0</v>
      </c>
      <c r="X62" s="32">
        <v>0</v>
      </c>
      <c r="Y62" s="249">
        <v>0</v>
      </c>
      <c r="Z62" s="32">
        <v>0</v>
      </c>
      <c r="AA62" s="249">
        <v>0</v>
      </c>
      <c r="AB62" s="249">
        <v>0</v>
      </c>
      <c r="AC62" s="249">
        <v>0</v>
      </c>
      <c r="AD62" s="33"/>
      <c r="AE62" s="33"/>
      <c r="AF62" s="33"/>
      <c r="AG62" s="33"/>
      <c r="AH62" s="33"/>
      <c r="AI62" s="33"/>
      <c r="AJ62" s="33"/>
      <c r="AK62" s="33"/>
      <c r="AL62" s="33"/>
      <c r="AM62" s="34"/>
      <c r="AN62" s="34"/>
      <c r="AO62" s="34"/>
      <c r="AP62" s="34"/>
      <c r="AQ62" s="34"/>
      <c r="AR62" s="34"/>
      <c r="AS62" s="34"/>
      <c r="AT62" s="34"/>
      <c r="AU62" s="34"/>
      <c r="AV62" s="34"/>
      <c r="AW62" s="34"/>
      <c r="AX62" s="34"/>
      <c r="AY62" s="34"/>
      <c r="AZ62" s="36">
        <f t="shared" si="5"/>
        <v>0</v>
      </c>
      <c r="BA62" s="40"/>
      <c r="BB62" s="31">
        <f t="shared" si="3"/>
        <v>0</v>
      </c>
      <c r="BC62" s="38"/>
      <c r="BD62" s="31">
        <f t="shared" si="4"/>
        <v>0</v>
      </c>
    </row>
    <row r="63" spans="1:89" s="357" customFormat="1" ht="21" customHeight="1" x14ac:dyDescent="0.25">
      <c r="A63" s="27"/>
      <c r="B63" s="27"/>
      <c r="C63" s="250" t="s">
        <v>132</v>
      </c>
      <c r="D63" s="28" t="s">
        <v>223</v>
      </c>
      <c r="E63" s="41">
        <v>36746</v>
      </c>
      <c r="F63" s="44">
        <v>36830</v>
      </c>
      <c r="G63" s="378" t="s">
        <v>1468</v>
      </c>
      <c r="H63" s="429"/>
      <c r="I63" s="249">
        <v>0</v>
      </c>
      <c r="J63" s="32">
        <v>0</v>
      </c>
      <c r="K63" s="249">
        <v>0</v>
      </c>
      <c r="L63" s="32">
        <v>0</v>
      </c>
      <c r="M63" s="249">
        <v>0</v>
      </c>
      <c r="N63" s="32">
        <v>0</v>
      </c>
      <c r="O63" s="249">
        <v>0</v>
      </c>
      <c r="P63" s="32">
        <v>0</v>
      </c>
      <c r="Q63" s="249">
        <v>0</v>
      </c>
      <c r="R63" s="32">
        <v>0</v>
      </c>
      <c r="S63" s="249">
        <v>0</v>
      </c>
      <c r="T63" s="32">
        <v>0</v>
      </c>
      <c r="U63" s="249">
        <v>0</v>
      </c>
      <c r="V63" s="32">
        <v>0</v>
      </c>
      <c r="W63" s="249">
        <v>0</v>
      </c>
      <c r="X63" s="32">
        <v>0</v>
      </c>
      <c r="Y63" s="249">
        <v>0</v>
      </c>
      <c r="Z63" s="32">
        <v>0</v>
      </c>
      <c r="AA63" s="249">
        <v>0</v>
      </c>
      <c r="AB63" s="249">
        <v>0</v>
      </c>
      <c r="AC63" s="249">
        <v>0</v>
      </c>
      <c r="AD63" s="265"/>
      <c r="AE63" s="265"/>
      <c r="AF63" s="265"/>
      <c r="AG63" s="265"/>
      <c r="AH63" s="265"/>
      <c r="AI63" s="265"/>
      <c r="AJ63" s="265"/>
      <c r="AK63" s="265"/>
      <c r="AL63" s="265"/>
      <c r="AM63" s="270"/>
      <c r="AN63" s="270"/>
      <c r="AO63" s="270"/>
      <c r="AP63" s="270"/>
      <c r="AQ63" s="270"/>
      <c r="AR63" s="270"/>
      <c r="AS63" s="270"/>
      <c r="AT63" s="270"/>
      <c r="AU63" s="270"/>
      <c r="AV63" s="270"/>
      <c r="AW63" s="270"/>
      <c r="AX63" s="270"/>
      <c r="AY63" s="270"/>
      <c r="AZ63" s="36">
        <f t="shared" si="5"/>
        <v>0</v>
      </c>
      <c r="BA63" s="40"/>
      <c r="BB63" s="31">
        <f t="shared" si="3"/>
        <v>0</v>
      </c>
      <c r="BC63" s="38"/>
      <c r="BD63" s="31">
        <f t="shared" si="4"/>
        <v>0</v>
      </c>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row>
    <row r="64" spans="1:89" s="357" customFormat="1" ht="21.6" customHeight="1" x14ac:dyDescent="0.25">
      <c r="A64" s="65"/>
      <c r="B64" s="65"/>
      <c r="C64" s="250" t="s">
        <v>134</v>
      </c>
      <c r="D64" s="28" t="s">
        <v>1716</v>
      </c>
      <c r="E64" s="41">
        <v>36770</v>
      </c>
      <c r="F64" s="396">
        <v>36748</v>
      </c>
      <c r="G64" s="378" t="s">
        <v>351</v>
      </c>
      <c r="H64" s="361"/>
      <c r="I64" s="31">
        <v>0</v>
      </c>
      <c r="J64" s="32">
        <v>0</v>
      </c>
      <c r="K64" s="249">
        <v>0</v>
      </c>
      <c r="L64" s="32">
        <v>0</v>
      </c>
      <c r="M64" s="249">
        <v>0</v>
      </c>
      <c r="N64" s="32">
        <v>0</v>
      </c>
      <c r="O64" s="249">
        <v>0</v>
      </c>
      <c r="P64" s="32">
        <v>0</v>
      </c>
      <c r="Q64" s="249">
        <v>0</v>
      </c>
      <c r="R64" s="32">
        <v>0</v>
      </c>
      <c r="S64" s="249">
        <v>0</v>
      </c>
      <c r="T64" s="32">
        <v>0</v>
      </c>
      <c r="U64" s="249">
        <v>0</v>
      </c>
      <c r="V64" s="32">
        <v>0</v>
      </c>
      <c r="W64" s="249">
        <v>0</v>
      </c>
      <c r="X64" s="32">
        <v>0</v>
      </c>
      <c r="Y64" s="249">
        <v>0</v>
      </c>
      <c r="Z64" s="32">
        <v>0</v>
      </c>
      <c r="AA64" s="249">
        <v>0</v>
      </c>
      <c r="AB64" s="249">
        <v>0</v>
      </c>
      <c r="AC64" s="249">
        <v>0</v>
      </c>
      <c r="AD64" s="33"/>
      <c r="AE64" s="33"/>
      <c r="AF64" s="33"/>
      <c r="AG64" s="33"/>
      <c r="AH64" s="33"/>
      <c r="AI64" s="33"/>
      <c r="AJ64" s="33"/>
      <c r="AK64" s="33"/>
      <c r="AL64" s="33"/>
      <c r="AM64" s="34"/>
      <c r="AN64" s="34"/>
      <c r="AO64" s="34"/>
      <c r="AP64" s="34"/>
      <c r="AQ64" s="34"/>
      <c r="AR64" s="34"/>
      <c r="AS64" s="34"/>
      <c r="AT64" s="34"/>
      <c r="AU64" s="34"/>
      <c r="AV64" s="34"/>
      <c r="AW64" s="34"/>
      <c r="AX64" s="34"/>
      <c r="AY64" s="34"/>
      <c r="AZ64" s="36">
        <f t="shared" si="5"/>
        <v>0</v>
      </c>
      <c r="BA64" s="40"/>
      <c r="BB64" s="31">
        <f t="shared" si="3"/>
        <v>0</v>
      </c>
      <c r="BC64" s="38"/>
      <c r="BD64" s="31">
        <f t="shared" si="4"/>
        <v>0</v>
      </c>
    </row>
    <row r="65" spans="1:89" s="357" customFormat="1" ht="21.6" customHeight="1" x14ac:dyDescent="0.25">
      <c r="A65" s="50"/>
      <c r="B65" s="50"/>
      <c r="C65" s="250" t="s">
        <v>136</v>
      </c>
      <c r="D65" s="28" t="s">
        <v>231</v>
      </c>
      <c r="E65" s="29">
        <v>37781</v>
      </c>
      <c r="F65" s="396">
        <v>23881</v>
      </c>
      <c r="G65" s="378" t="s">
        <v>1468</v>
      </c>
      <c r="H65" s="429"/>
      <c r="I65" s="31">
        <v>0</v>
      </c>
      <c r="J65" s="375">
        <v>0</v>
      </c>
      <c r="K65" s="31">
        <v>0</v>
      </c>
      <c r="L65" s="375">
        <v>0</v>
      </c>
      <c r="M65" s="31">
        <v>0</v>
      </c>
      <c r="N65" s="375">
        <v>0</v>
      </c>
      <c r="O65" s="31">
        <v>0</v>
      </c>
      <c r="P65" s="375">
        <v>0</v>
      </c>
      <c r="Q65" s="31">
        <v>0</v>
      </c>
      <c r="R65" s="375">
        <v>0</v>
      </c>
      <c r="S65" s="31">
        <v>0</v>
      </c>
      <c r="T65" s="375">
        <v>0</v>
      </c>
      <c r="U65" s="31">
        <v>0</v>
      </c>
      <c r="V65" s="375">
        <v>0</v>
      </c>
      <c r="W65" s="31">
        <v>0</v>
      </c>
      <c r="X65" s="375">
        <v>0</v>
      </c>
      <c r="Y65" s="31">
        <v>0</v>
      </c>
      <c r="Z65" s="375">
        <v>0</v>
      </c>
      <c r="AA65" s="249">
        <v>0</v>
      </c>
      <c r="AB65" s="249">
        <v>0</v>
      </c>
      <c r="AC65" s="249">
        <v>0</v>
      </c>
      <c r="AD65" s="265"/>
      <c r="AE65" s="265"/>
      <c r="AF65" s="265"/>
      <c r="AG65" s="265"/>
      <c r="AH65" s="265"/>
      <c r="AI65" s="265"/>
      <c r="AJ65" s="265"/>
      <c r="AK65" s="265"/>
      <c r="AL65" s="265"/>
      <c r="AM65" s="270"/>
      <c r="AN65" s="270"/>
      <c r="AO65" s="270"/>
      <c r="AP65" s="270"/>
      <c r="AQ65" s="270"/>
      <c r="AR65" s="270"/>
      <c r="AS65" s="270"/>
      <c r="AT65" s="270"/>
      <c r="AU65" s="270"/>
      <c r="AV65" s="270"/>
      <c r="AW65" s="270"/>
      <c r="AX65" s="270"/>
      <c r="AY65" s="270"/>
      <c r="AZ65" s="36">
        <f t="shared" si="5"/>
        <v>0</v>
      </c>
      <c r="BA65" s="40"/>
      <c r="BB65" s="31">
        <f t="shared" si="3"/>
        <v>0</v>
      </c>
      <c r="BC65" s="38"/>
      <c r="BD65" s="31">
        <f t="shared" si="4"/>
        <v>0</v>
      </c>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row>
    <row r="66" spans="1:89" s="357" customFormat="1" ht="21.6" customHeight="1" x14ac:dyDescent="0.25">
      <c r="A66" s="65"/>
      <c r="B66" s="65"/>
      <c r="C66" s="250" t="s">
        <v>137</v>
      </c>
      <c r="D66" s="28" t="s">
        <v>1218</v>
      </c>
      <c r="E66" s="41">
        <v>37911</v>
      </c>
      <c r="F66" s="396">
        <v>18478</v>
      </c>
      <c r="G66" s="378" t="s">
        <v>740</v>
      </c>
      <c r="H66" s="361"/>
      <c r="I66" s="31">
        <v>0</v>
      </c>
      <c r="J66" s="32">
        <v>0</v>
      </c>
      <c r="K66" s="249">
        <v>0</v>
      </c>
      <c r="L66" s="32">
        <v>0</v>
      </c>
      <c r="M66" s="249">
        <v>0</v>
      </c>
      <c r="N66" s="32">
        <v>0</v>
      </c>
      <c r="O66" s="249">
        <v>0</v>
      </c>
      <c r="P66" s="32">
        <v>0</v>
      </c>
      <c r="Q66" s="249">
        <v>0</v>
      </c>
      <c r="R66" s="32">
        <v>0</v>
      </c>
      <c r="S66" s="249">
        <v>0</v>
      </c>
      <c r="T66" s="32">
        <v>0</v>
      </c>
      <c r="U66" s="249">
        <v>0</v>
      </c>
      <c r="V66" s="32">
        <v>0</v>
      </c>
      <c r="W66" s="249">
        <v>0</v>
      </c>
      <c r="X66" s="32">
        <v>0</v>
      </c>
      <c r="Y66" s="249">
        <v>0</v>
      </c>
      <c r="Z66" s="32">
        <v>0</v>
      </c>
      <c r="AA66" s="249">
        <v>0</v>
      </c>
      <c r="AB66" s="249">
        <v>0</v>
      </c>
      <c r="AC66" s="249">
        <v>0</v>
      </c>
      <c r="AD66" s="33"/>
      <c r="AE66" s="33"/>
      <c r="AF66" s="33"/>
      <c r="AG66" s="33"/>
      <c r="AH66" s="33"/>
      <c r="AI66" s="33"/>
      <c r="AJ66" s="33"/>
      <c r="AK66" s="33"/>
      <c r="AL66" s="33"/>
      <c r="AM66" s="34"/>
      <c r="AN66" s="34"/>
      <c r="AO66" s="34"/>
      <c r="AP66" s="34"/>
      <c r="AQ66" s="34"/>
      <c r="AR66" s="34"/>
      <c r="AS66" s="34"/>
      <c r="AT66" s="34"/>
      <c r="AU66" s="34"/>
      <c r="AV66" s="34"/>
      <c r="AW66" s="34"/>
      <c r="AX66" s="34"/>
      <c r="AY66" s="34"/>
      <c r="AZ66" s="36">
        <f t="shared" si="5"/>
        <v>0</v>
      </c>
      <c r="BA66" s="40"/>
      <c r="BB66" s="31">
        <f t="shared" ref="BB66:BB101" si="6">COUNT(AM66:AY66)</f>
        <v>0</v>
      </c>
      <c r="BC66" s="38"/>
      <c r="BD66" s="31">
        <f t="shared" ref="BD66:BD101" si="7">SUM(AZ66,BB66)</f>
        <v>0</v>
      </c>
    </row>
    <row r="67" spans="1:89" s="357" customFormat="1" ht="21.6" customHeight="1" x14ac:dyDescent="0.25">
      <c r="A67" s="65"/>
      <c r="B67" s="65"/>
      <c r="C67" s="250" t="s">
        <v>138</v>
      </c>
      <c r="D67" s="28" t="s">
        <v>1109</v>
      </c>
      <c r="E67" s="41">
        <v>38726</v>
      </c>
      <c r="F67" s="44">
        <v>39182</v>
      </c>
      <c r="G67" s="378" t="s">
        <v>740</v>
      </c>
      <c r="H67" s="429"/>
      <c r="I67" s="249">
        <v>0</v>
      </c>
      <c r="J67" s="32">
        <v>0</v>
      </c>
      <c r="K67" s="31">
        <v>0</v>
      </c>
      <c r="L67" s="54">
        <v>0</v>
      </c>
      <c r="M67" s="31">
        <v>0</v>
      </c>
      <c r="N67" s="32">
        <v>0</v>
      </c>
      <c r="O67" s="31">
        <v>0</v>
      </c>
      <c r="P67" s="32">
        <v>0</v>
      </c>
      <c r="Q67" s="249">
        <v>0</v>
      </c>
      <c r="R67" s="32">
        <v>0</v>
      </c>
      <c r="S67" s="249">
        <v>0</v>
      </c>
      <c r="T67" s="32">
        <v>0</v>
      </c>
      <c r="U67" s="249">
        <v>0</v>
      </c>
      <c r="V67" s="32">
        <v>0</v>
      </c>
      <c r="W67" s="249">
        <v>0</v>
      </c>
      <c r="X67" s="32">
        <v>0</v>
      </c>
      <c r="Y67" s="249">
        <v>0</v>
      </c>
      <c r="Z67" s="32">
        <v>0</v>
      </c>
      <c r="AA67" s="249">
        <v>0</v>
      </c>
      <c r="AB67" s="249">
        <v>0</v>
      </c>
      <c r="AC67" s="249">
        <v>0</v>
      </c>
      <c r="AD67" s="33"/>
      <c r="AE67" s="33"/>
      <c r="AF67" s="33"/>
      <c r="AG67" s="33"/>
      <c r="AH67" s="33"/>
      <c r="AI67" s="33"/>
      <c r="AJ67" s="33"/>
      <c r="AK67" s="33"/>
      <c r="AL67" s="33"/>
      <c r="AM67" s="34"/>
      <c r="AN67" s="34"/>
      <c r="AO67" s="34"/>
      <c r="AP67" s="34"/>
      <c r="AQ67" s="34"/>
      <c r="AR67" s="34"/>
      <c r="AS67" s="34"/>
      <c r="AT67" s="34"/>
      <c r="AU67" s="34"/>
      <c r="AV67" s="34"/>
      <c r="AW67" s="34"/>
      <c r="AX67" s="34"/>
      <c r="AY67" s="34"/>
      <c r="AZ67" s="36">
        <f t="shared" si="5"/>
        <v>0</v>
      </c>
      <c r="BA67" s="40"/>
      <c r="BB67" s="31">
        <f t="shared" si="6"/>
        <v>0</v>
      </c>
      <c r="BC67" s="38"/>
      <c r="BD67" s="31">
        <f t="shared" si="7"/>
        <v>0</v>
      </c>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row>
    <row r="68" spans="1:89" s="357" customFormat="1" ht="21.6" customHeight="1" x14ac:dyDescent="0.25">
      <c r="A68" s="65"/>
      <c r="B68" s="65"/>
      <c r="C68" s="250" t="s">
        <v>140</v>
      </c>
      <c r="D68" s="28" t="s">
        <v>236</v>
      </c>
      <c r="E68" s="29">
        <v>38805</v>
      </c>
      <c r="F68" s="44">
        <v>21257</v>
      </c>
      <c r="G68" s="377" t="s">
        <v>740</v>
      </c>
      <c r="H68" s="361"/>
      <c r="I68" s="31">
        <v>0</v>
      </c>
      <c r="J68" s="32">
        <v>0</v>
      </c>
      <c r="K68" s="249">
        <v>0</v>
      </c>
      <c r="L68" s="32">
        <v>0</v>
      </c>
      <c r="M68" s="249">
        <v>0</v>
      </c>
      <c r="N68" s="32">
        <v>0</v>
      </c>
      <c r="O68" s="249">
        <v>0</v>
      </c>
      <c r="P68" s="32">
        <v>0</v>
      </c>
      <c r="Q68" s="249">
        <v>0</v>
      </c>
      <c r="R68" s="32">
        <v>0</v>
      </c>
      <c r="S68" s="249">
        <v>0</v>
      </c>
      <c r="T68" s="32">
        <v>0</v>
      </c>
      <c r="U68" s="249">
        <v>0</v>
      </c>
      <c r="V68" s="32">
        <v>0</v>
      </c>
      <c r="W68" s="249">
        <v>0</v>
      </c>
      <c r="X68" s="32">
        <v>0</v>
      </c>
      <c r="Y68" s="249">
        <v>0</v>
      </c>
      <c r="Z68" s="32">
        <v>0</v>
      </c>
      <c r="AA68" s="249">
        <v>0</v>
      </c>
      <c r="AB68" s="249">
        <v>0</v>
      </c>
      <c r="AC68" s="249">
        <v>0</v>
      </c>
      <c r="AD68" s="33"/>
      <c r="AE68" s="33"/>
      <c r="AF68" s="33"/>
      <c r="AG68" s="33"/>
      <c r="AH68" s="33"/>
      <c r="AI68" s="33"/>
      <c r="AJ68" s="33"/>
      <c r="AK68" s="33"/>
      <c r="AL68" s="33"/>
      <c r="AM68" s="34"/>
      <c r="AN68" s="34"/>
      <c r="AO68" s="34"/>
      <c r="AP68" s="34"/>
      <c r="AQ68" s="34"/>
      <c r="AR68" s="34"/>
      <c r="AS68" s="34"/>
      <c r="AT68" s="34"/>
      <c r="AU68" s="34"/>
      <c r="AV68" s="34"/>
      <c r="AW68" s="34"/>
      <c r="AX68" s="34"/>
      <c r="AY68" s="34"/>
      <c r="AZ68" s="36">
        <f t="shared" si="5"/>
        <v>0</v>
      </c>
      <c r="BA68" s="40"/>
      <c r="BB68" s="31">
        <f t="shared" si="6"/>
        <v>0</v>
      </c>
      <c r="BC68" s="38"/>
      <c r="BD68" s="31">
        <f t="shared" si="7"/>
        <v>0</v>
      </c>
    </row>
    <row r="69" spans="1:89" s="357" customFormat="1" ht="21.6" customHeight="1" x14ac:dyDescent="0.25">
      <c r="A69" s="65"/>
      <c r="B69" s="65"/>
      <c r="C69" s="250" t="s">
        <v>142</v>
      </c>
      <c r="D69" s="635" t="s">
        <v>1564</v>
      </c>
      <c r="E69" s="41">
        <v>38825</v>
      </c>
      <c r="F69" s="396">
        <v>23017</v>
      </c>
      <c r="G69" s="378" t="s">
        <v>351</v>
      </c>
      <c r="H69" s="361"/>
      <c r="I69" s="31">
        <v>0</v>
      </c>
      <c r="J69" s="32">
        <v>0</v>
      </c>
      <c r="K69" s="249">
        <v>0</v>
      </c>
      <c r="L69" s="32">
        <v>0</v>
      </c>
      <c r="M69" s="249">
        <v>0</v>
      </c>
      <c r="N69" s="32">
        <v>0</v>
      </c>
      <c r="O69" s="249">
        <v>0</v>
      </c>
      <c r="P69" s="32">
        <v>0</v>
      </c>
      <c r="Q69" s="249">
        <v>0</v>
      </c>
      <c r="R69" s="32">
        <v>0</v>
      </c>
      <c r="S69" s="249">
        <v>0</v>
      </c>
      <c r="T69" s="32">
        <v>0</v>
      </c>
      <c r="U69" s="249">
        <v>0</v>
      </c>
      <c r="V69" s="32">
        <v>0</v>
      </c>
      <c r="W69" s="249">
        <v>0</v>
      </c>
      <c r="X69" s="32">
        <v>0</v>
      </c>
      <c r="Y69" s="249">
        <v>0</v>
      </c>
      <c r="Z69" s="32">
        <v>0</v>
      </c>
      <c r="AA69" s="249">
        <v>0</v>
      </c>
      <c r="AB69" s="249">
        <v>0</v>
      </c>
      <c r="AC69" s="249">
        <v>0</v>
      </c>
      <c r="AD69" s="33"/>
      <c r="AE69" s="33"/>
      <c r="AF69" s="33"/>
      <c r="AG69" s="33"/>
      <c r="AH69" s="33"/>
      <c r="AI69" s="33"/>
      <c r="AJ69" s="33"/>
      <c r="AK69" s="33"/>
      <c r="AL69" s="33"/>
      <c r="AM69" s="34"/>
      <c r="AN69" s="34"/>
      <c r="AO69" s="34"/>
      <c r="AP69" s="34"/>
      <c r="AQ69" s="34"/>
      <c r="AR69" s="34"/>
      <c r="AS69" s="34"/>
      <c r="AT69" s="34"/>
      <c r="AU69" s="34"/>
      <c r="AV69" s="34"/>
      <c r="AW69" s="34"/>
      <c r="AX69" s="34"/>
      <c r="AY69" s="34"/>
      <c r="AZ69" s="36">
        <f t="shared" si="5"/>
        <v>0</v>
      </c>
      <c r="BA69" s="40"/>
      <c r="BB69" s="31">
        <f t="shared" si="6"/>
        <v>0</v>
      </c>
      <c r="BC69" s="38"/>
      <c r="BD69" s="31">
        <f t="shared" si="7"/>
        <v>0</v>
      </c>
      <c r="CK69" s="40"/>
    </row>
    <row r="70" spans="1:89" s="357" customFormat="1" ht="21.6" customHeight="1" x14ac:dyDescent="0.25">
      <c r="A70" s="65"/>
      <c r="B70" s="65"/>
      <c r="C70" s="250" t="s">
        <v>143</v>
      </c>
      <c r="D70" s="28" t="s">
        <v>1695</v>
      </c>
      <c r="E70" s="45">
        <v>38927</v>
      </c>
      <c r="F70" s="396">
        <v>43028</v>
      </c>
      <c r="G70" s="378" t="s">
        <v>1468</v>
      </c>
      <c r="H70" s="429"/>
      <c r="I70" s="31">
        <v>0</v>
      </c>
      <c r="J70" s="375">
        <v>0</v>
      </c>
      <c r="K70" s="31">
        <v>0</v>
      </c>
      <c r="L70" s="380">
        <v>0</v>
      </c>
      <c r="M70" s="31">
        <v>0</v>
      </c>
      <c r="N70" s="375">
        <v>0</v>
      </c>
      <c r="O70" s="31">
        <v>0</v>
      </c>
      <c r="P70" s="375">
        <v>0</v>
      </c>
      <c r="Q70" s="31">
        <v>0</v>
      </c>
      <c r="R70" s="375">
        <v>0</v>
      </c>
      <c r="S70" s="31">
        <v>0</v>
      </c>
      <c r="T70" s="375">
        <v>0</v>
      </c>
      <c r="U70" s="31">
        <v>0</v>
      </c>
      <c r="V70" s="375">
        <v>0</v>
      </c>
      <c r="W70" s="249">
        <v>0</v>
      </c>
      <c r="X70" s="32">
        <v>0</v>
      </c>
      <c r="Y70" s="249">
        <v>0</v>
      </c>
      <c r="Z70" s="32">
        <v>0</v>
      </c>
      <c r="AA70" s="249">
        <v>0</v>
      </c>
      <c r="AB70" s="249">
        <v>0</v>
      </c>
      <c r="AC70" s="249">
        <v>0</v>
      </c>
      <c r="AD70" s="33"/>
      <c r="AE70" s="33"/>
      <c r="AF70" s="33"/>
      <c r="AG70" s="33"/>
      <c r="AH70" s="33"/>
      <c r="AI70" s="33"/>
      <c r="AJ70" s="33"/>
      <c r="AK70" s="33"/>
      <c r="AL70" s="33"/>
      <c r="AM70" s="34"/>
      <c r="AN70" s="34"/>
      <c r="AO70" s="34"/>
      <c r="AP70" s="34"/>
      <c r="AQ70" s="34"/>
      <c r="AR70" s="34"/>
      <c r="AS70" s="34"/>
      <c r="AT70" s="34"/>
      <c r="AU70" s="34"/>
      <c r="AV70" s="34"/>
      <c r="AW70" s="34"/>
      <c r="AX70" s="34"/>
      <c r="AY70" s="34"/>
      <c r="AZ70" s="36">
        <f>COUNT(AD70:AM70)</f>
        <v>0</v>
      </c>
      <c r="BA70" s="40"/>
      <c r="BB70" s="31">
        <f t="shared" si="6"/>
        <v>0</v>
      </c>
      <c r="BC70" s="38"/>
      <c r="BD70" s="31">
        <f t="shared" si="7"/>
        <v>0</v>
      </c>
      <c r="CI70" s="40"/>
      <c r="CJ70" s="40"/>
      <c r="CK70" s="40"/>
    </row>
    <row r="71" spans="1:89" s="357" customFormat="1" ht="21.6" customHeight="1" x14ac:dyDescent="0.25">
      <c r="A71" s="65"/>
      <c r="B71" s="65"/>
      <c r="C71" s="250" t="s">
        <v>145</v>
      </c>
      <c r="D71" s="28" t="s">
        <v>1298</v>
      </c>
      <c r="E71" s="41">
        <v>39904</v>
      </c>
      <c r="F71" s="396"/>
      <c r="G71" s="378" t="s">
        <v>351</v>
      </c>
      <c r="H71" s="361"/>
      <c r="I71" s="31">
        <v>0</v>
      </c>
      <c r="J71" s="32">
        <v>0</v>
      </c>
      <c r="K71" s="249">
        <v>0</v>
      </c>
      <c r="L71" s="32">
        <v>0</v>
      </c>
      <c r="M71" s="249">
        <v>0</v>
      </c>
      <c r="N71" s="32">
        <v>0</v>
      </c>
      <c r="O71" s="249">
        <v>0</v>
      </c>
      <c r="P71" s="32">
        <v>0</v>
      </c>
      <c r="Q71" s="249">
        <v>0</v>
      </c>
      <c r="R71" s="32">
        <v>0</v>
      </c>
      <c r="S71" s="249">
        <v>0</v>
      </c>
      <c r="T71" s="32">
        <v>0</v>
      </c>
      <c r="U71" s="249">
        <v>0</v>
      </c>
      <c r="V71" s="32">
        <v>0</v>
      </c>
      <c r="W71" s="249">
        <v>0</v>
      </c>
      <c r="X71" s="32">
        <v>0</v>
      </c>
      <c r="Y71" s="249">
        <v>0</v>
      </c>
      <c r="Z71" s="32">
        <v>0</v>
      </c>
      <c r="AA71" s="249">
        <v>0</v>
      </c>
      <c r="AB71" s="249">
        <v>0</v>
      </c>
      <c r="AC71" s="249">
        <v>0</v>
      </c>
      <c r="AD71" s="33"/>
      <c r="AE71" s="33"/>
      <c r="AF71" s="33"/>
      <c r="AG71" s="33"/>
      <c r="AH71" s="33"/>
      <c r="AI71" s="33"/>
      <c r="AJ71" s="33"/>
      <c r="AK71" s="33"/>
      <c r="AL71" s="33"/>
      <c r="AM71" s="34"/>
      <c r="AN71" s="34"/>
      <c r="AO71" s="34"/>
      <c r="AP71" s="34"/>
      <c r="AQ71" s="34"/>
      <c r="AR71" s="34"/>
      <c r="AS71" s="34"/>
      <c r="AT71" s="34"/>
      <c r="AU71" s="34"/>
      <c r="AV71" s="34"/>
      <c r="AW71" s="34"/>
      <c r="AX71" s="34"/>
      <c r="AY71" s="34"/>
      <c r="AZ71" s="36">
        <f t="shared" ref="AZ71:AZ101" si="8">COUNT(AD71:AL71)</f>
        <v>0</v>
      </c>
      <c r="BA71" s="40"/>
      <c r="BB71" s="31">
        <f t="shared" si="6"/>
        <v>0</v>
      </c>
      <c r="BC71" s="38"/>
      <c r="BD71" s="31">
        <f t="shared" si="7"/>
        <v>0</v>
      </c>
    </row>
    <row r="72" spans="1:89" s="357" customFormat="1" ht="21.6" customHeight="1" x14ac:dyDescent="0.25">
      <c r="A72" s="65"/>
      <c r="B72" s="65"/>
      <c r="C72" s="250" t="s">
        <v>146</v>
      </c>
      <c r="D72" s="28" t="s">
        <v>1388</v>
      </c>
      <c r="E72" s="41">
        <v>40107</v>
      </c>
      <c r="F72" s="44">
        <v>36733</v>
      </c>
      <c r="G72" s="378" t="s">
        <v>351</v>
      </c>
      <c r="H72" s="361"/>
      <c r="I72" s="31">
        <v>0</v>
      </c>
      <c r="J72" s="32">
        <v>0</v>
      </c>
      <c r="K72" s="249">
        <v>0</v>
      </c>
      <c r="L72" s="32">
        <v>0</v>
      </c>
      <c r="M72" s="249">
        <v>0</v>
      </c>
      <c r="N72" s="32">
        <v>0</v>
      </c>
      <c r="O72" s="249">
        <v>0</v>
      </c>
      <c r="P72" s="32">
        <v>0</v>
      </c>
      <c r="Q72" s="249">
        <v>0</v>
      </c>
      <c r="R72" s="32">
        <v>0</v>
      </c>
      <c r="S72" s="249">
        <v>0</v>
      </c>
      <c r="T72" s="32">
        <v>0</v>
      </c>
      <c r="U72" s="249">
        <v>0</v>
      </c>
      <c r="V72" s="32">
        <v>0</v>
      </c>
      <c r="W72" s="249">
        <v>0</v>
      </c>
      <c r="X72" s="32">
        <v>0</v>
      </c>
      <c r="Y72" s="249">
        <v>0</v>
      </c>
      <c r="Z72" s="32">
        <v>0</v>
      </c>
      <c r="AA72" s="249">
        <v>0</v>
      </c>
      <c r="AB72" s="249">
        <v>0</v>
      </c>
      <c r="AC72" s="249">
        <v>0</v>
      </c>
      <c r="AD72" s="33"/>
      <c r="AE72" s="33"/>
      <c r="AF72" s="33"/>
      <c r="AG72" s="33"/>
      <c r="AH72" s="33"/>
      <c r="AI72" s="33"/>
      <c r="AJ72" s="33"/>
      <c r="AK72" s="33"/>
      <c r="AL72" s="33"/>
      <c r="AM72" s="34"/>
      <c r="AN72" s="34"/>
      <c r="AO72" s="34"/>
      <c r="AP72" s="34"/>
      <c r="AQ72" s="34"/>
      <c r="AR72" s="34"/>
      <c r="AS72" s="34"/>
      <c r="AT72" s="34"/>
      <c r="AU72" s="34"/>
      <c r="AV72" s="34"/>
      <c r="AW72" s="34"/>
      <c r="AX72" s="34"/>
      <c r="AY72" s="34"/>
      <c r="AZ72" s="36">
        <f t="shared" si="8"/>
        <v>0</v>
      </c>
      <c r="BA72" s="40"/>
      <c r="BB72" s="31">
        <f t="shared" si="6"/>
        <v>0</v>
      </c>
      <c r="BC72" s="38"/>
      <c r="BD72" s="31">
        <f t="shared" si="7"/>
        <v>0</v>
      </c>
    </row>
    <row r="73" spans="1:89" s="357" customFormat="1" ht="21.6" customHeight="1" x14ac:dyDescent="0.25">
      <c r="A73" s="65"/>
      <c r="B73" s="65"/>
      <c r="C73" s="250" t="s">
        <v>148</v>
      </c>
      <c r="D73" s="49" t="s">
        <v>442</v>
      </c>
      <c r="E73" s="45">
        <v>40909</v>
      </c>
      <c r="F73" s="396">
        <v>24073</v>
      </c>
      <c r="G73" s="378" t="s">
        <v>351</v>
      </c>
      <c r="H73" s="361"/>
      <c r="I73" s="31">
        <v>0</v>
      </c>
      <c r="J73" s="32">
        <v>0</v>
      </c>
      <c r="K73" s="249">
        <v>0</v>
      </c>
      <c r="L73" s="32">
        <v>0</v>
      </c>
      <c r="M73" s="249">
        <v>0</v>
      </c>
      <c r="N73" s="32">
        <v>0</v>
      </c>
      <c r="O73" s="249">
        <v>0</v>
      </c>
      <c r="P73" s="32">
        <v>0</v>
      </c>
      <c r="Q73" s="249">
        <v>0</v>
      </c>
      <c r="R73" s="32">
        <v>0</v>
      </c>
      <c r="S73" s="249">
        <v>0</v>
      </c>
      <c r="T73" s="32">
        <v>0</v>
      </c>
      <c r="U73" s="249">
        <v>0</v>
      </c>
      <c r="V73" s="32">
        <v>0</v>
      </c>
      <c r="W73" s="249">
        <v>0</v>
      </c>
      <c r="X73" s="32">
        <v>0</v>
      </c>
      <c r="Y73" s="249">
        <v>0</v>
      </c>
      <c r="Z73" s="32">
        <v>0</v>
      </c>
      <c r="AA73" s="249">
        <v>0</v>
      </c>
      <c r="AB73" s="249">
        <v>0</v>
      </c>
      <c r="AC73" s="249">
        <v>0</v>
      </c>
      <c r="AD73" s="33"/>
      <c r="AE73" s="33"/>
      <c r="AF73" s="33"/>
      <c r="AG73" s="33"/>
      <c r="AH73" s="33"/>
      <c r="AI73" s="33"/>
      <c r="AJ73" s="33"/>
      <c r="AK73" s="33"/>
      <c r="AL73" s="33"/>
      <c r="AM73" s="34"/>
      <c r="AN73" s="34"/>
      <c r="AO73" s="34"/>
      <c r="AP73" s="34"/>
      <c r="AQ73" s="34"/>
      <c r="AR73" s="34"/>
      <c r="AS73" s="34"/>
      <c r="AT73" s="34"/>
      <c r="AU73" s="34"/>
      <c r="AV73" s="34"/>
      <c r="AW73" s="34"/>
      <c r="AX73" s="34"/>
      <c r="AY73" s="34"/>
      <c r="AZ73" s="36">
        <f t="shared" si="8"/>
        <v>0</v>
      </c>
      <c r="BA73" s="40"/>
      <c r="BB73" s="31">
        <f t="shared" si="6"/>
        <v>0</v>
      </c>
      <c r="BC73" s="38"/>
      <c r="BD73" s="31">
        <f t="shared" si="7"/>
        <v>0</v>
      </c>
    </row>
    <row r="74" spans="1:89" s="357" customFormat="1" ht="21.6" customHeight="1" x14ac:dyDescent="0.25">
      <c r="A74" s="65"/>
      <c r="B74" s="65"/>
      <c r="C74" s="250" t="s">
        <v>149</v>
      </c>
      <c r="D74" s="28" t="s">
        <v>1196</v>
      </c>
      <c r="E74" s="45">
        <v>41551</v>
      </c>
      <c r="F74" s="30">
        <v>28780</v>
      </c>
      <c r="G74" s="377" t="s">
        <v>740</v>
      </c>
      <c r="H74" s="361"/>
      <c r="I74" s="31">
        <v>0</v>
      </c>
      <c r="J74" s="32">
        <v>0</v>
      </c>
      <c r="K74" s="249">
        <v>0</v>
      </c>
      <c r="L74" s="32">
        <v>0</v>
      </c>
      <c r="M74" s="249">
        <v>0</v>
      </c>
      <c r="N74" s="32">
        <v>0</v>
      </c>
      <c r="O74" s="249">
        <v>0</v>
      </c>
      <c r="P74" s="32">
        <v>0</v>
      </c>
      <c r="Q74" s="249">
        <v>0</v>
      </c>
      <c r="R74" s="32">
        <v>0</v>
      </c>
      <c r="S74" s="249">
        <v>0</v>
      </c>
      <c r="T74" s="32">
        <v>0</v>
      </c>
      <c r="U74" s="249">
        <v>0</v>
      </c>
      <c r="V74" s="32">
        <v>0</v>
      </c>
      <c r="W74" s="249">
        <v>0</v>
      </c>
      <c r="X74" s="32">
        <v>0</v>
      </c>
      <c r="Y74" s="249">
        <v>0</v>
      </c>
      <c r="Z74" s="32">
        <v>0</v>
      </c>
      <c r="AA74" s="249">
        <v>0</v>
      </c>
      <c r="AB74" s="249">
        <v>0</v>
      </c>
      <c r="AC74" s="249">
        <v>0</v>
      </c>
      <c r="AD74" s="33"/>
      <c r="AE74" s="33"/>
      <c r="AF74" s="33"/>
      <c r="AG74" s="33"/>
      <c r="AH74" s="33"/>
      <c r="AI74" s="33"/>
      <c r="AJ74" s="33"/>
      <c r="AK74" s="33"/>
      <c r="AL74" s="33"/>
      <c r="AM74" s="34"/>
      <c r="AN74" s="34"/>
      <c r="AO74" s="34"/>
      <c r="AP74" s="34"/>
      <c r="AQ74" s="34"/>
      <c r="AR74" s="34"/>
      <c r="AS74" s="34"/>
      <c r="AT74" s="34"/>
      <c r="AU74" s="34"/>
      <c r="AV74" s="34"/>
      <c r="AW74" s="34"/>
      <c r="AX74" s="34"/>
      <c r="AY74" s="34"/>
      <c r="AZ74" s="36">
        <f t="shared" si="8"/>
        <v>0</v>
      </c>
      <c r="BA74" s="40"/>
      <c r="BB74" s="31">
        <f t="shared" si="6"/>
        <v>0</v>
      </c>
      <c r="BC74" s="38"/>
      <c r="BD74" s="31">
        <f t="shared" si="7"/>
        <v>0</v>
      </c>
    </row>
    <row r="75" spans="1:89" s="357" customFormat="1" ht="21.6" customHeight="1" x14ac:dyDescent="0.25">
      <c r="A75" s="65"/>
      <c r="B75" s="65"/>
      <c r="C75" s="250" t="s">
        <v>151</v>
      </c>
      <c r="D75" s="28" t="s">
        <v>1380</v>
      </c>
      <c r="E75" s="41">
        <v>41948</v>
      </c>
      <c r="F75" s="44">
        <v>15767</v>
      </c>
      <c r="G75" s="378" t="s">
        <v>351</v>
      </c>
      <c r="H75" s="361"/>
      <c r="I75" s="31">
        <v>0</v>
      </c>
      <c r="J75" s="32">
        <v>0</v>
      </c>
      <c r="K75" s="249">
        <v>0</v>
      </c>
      <c r="L75" s="32">
        <v>0</v>
      </c>
      <c r="M75" s="249">
        <v>0</v>
      </c>
      <c r="N75" s="32">
        <v>0</v>
      </c>
      <c r="O75" s="249">
        <v>0</v>
      </c>
      <c r="P75" s="32">
        <v>0</v>
      </c>
      <c r="Q75" s="249">
        <v>0</v>
      </c>
      <c r="R75" s="32">
        <v>0</v>
      </c>
      <c r="S75" s="249">
        <v>0</v>
      </c>
      <c r="T75" s="280">
        <v>0</v>
      </c>
      <c r="U75" s="335">
        <v>0</v>
      </c>
      <c r="V75" s="280">
        <v>0</v>
      </c>
      <c r="W75" s="335">
        <v>0</v>
      </c>
      <c r="X75" s="280">
        <v>0</v>
      </c>
      <c r="Y75" s="335">
        <v>0</v>
      </c>
      <c r="Z75" s="32">
        <v>0</v>
      </c>
      <c r="AA75" s="249">
        <v>0</v>
      </c>
      <c r="AB75" s="249">
        <v>0</v>
      </c>
      <c r="AC75" s="249">
        <v>0</v>
      </c>
      <c r="AD75" s="33"/>
      <c r="AE75" s="33"/>
      <c r="AF75" s="33"/>
      <c r="AG75" s="33"/>
      <c r="AH75" s="33"/>
      <c r="AI75" s="33"/>
      <c r="AJ75" s="33"/>
      <c r="AK75" s="33"/>
      <c r="AL75" s="33"/>
      <c r="AM75" s="34"/>
      <c r="AN75" s="34"/>
      <c r="AO75" s="34"/>
      <c r="AP75" s="34"/>
      <c r="AQ75" s="34"/>
      <c r="AR75" s="34"/>
      <c r="AS75" s="34"/>
      <c r="AT75" s="34"/>
      <c r="AU75" s="34"/>
      <c r="AV75" s="34"/>
      <c r="AW75" s="34"/>
      <c r="AX75" s="34"/>
      <c r="AY75" s="34"/>
      <c r="AZ75" s="36">
        <f t="shared" si="8"/>
        <v>0</v>
      </c>
      <c r="BA75" s="40"/>
      <c r="BB75" s="31">
        <f t="shared" si="6"/>
        <v>0</v>
      </c>
      <c r="BC75" s="38"/>
      <c r="BD75" s="31">
        <f t="shared" si="7"/>
        <v>0</v>
      </c>
    </row>
    <row r="76" spans="1:89" s="357" customFormat="1" ht="21.6" customHeight="1" x14ac:dyDescent="0.25">
      <c r="A76" s="65"/>
      <c r="B76" s="65"/>
      <c r="C76" s="250" t="s">
        <v>153</v>
      </c>
      <c r="D76" s="28" t="s">
        <v>1215</v>
      </c>
      <c r="E76" s="41">
        <v>42051</v>
      </c>
      <c r="F76" s="396">
        <v>27723</v>
      </c>
      <c r="G76" s="378" t="s">
        <v>740</v>
      </c>
      <c r="H76" s="361"/>
      <c r="I76" s="31">
        <v>0</v>
      </c>
      <c r="J76" s="32">
        <v>0</v>
      </c>
      <c r="K76" s="249">
        <v>0</v>
      </c>
      <c r="L76" s="32">
        <v>0</v>
      </c>
      <c r="M76" s="249">
        <v>0</v>
      </c>
      <c r="N76" s="32">
        <v>0</v>
      </c>
      <c r="O76" s="249">
        <v>0</v>
      </c>
      <c r="P76" s="32">
        <v>0</v>
      </c>
      <c r="Q76" s="249">
        <v>0</v>
      </c>
      <c r="R76" s="32">
        <v>0</v>
      </c>
      <c r="S76" s="249">
        <v>0</v>
      </c>
      <c r="T76" s="32">
        <v>0</v>
      </c>
      <c r="U76" s="249">
        <v>0</v>
      </c>
      <c r="V76" s="32">
        <v>0</v>
      </c>
      <c r="W76" s="249">
        <v>0</v>
      </c>
      <c r="X76" s="32">
        <v>0</v>
      </c>
      <c r="Y76" s="249">
        <v>0</v>
      </c>
      <c r="Z76" s="32">
        <v>0</v>
      </c>
      <c r="AA76" s="249">
        <v>0</v>
      </c>
      <c r="AB76" s="249">
        <v>0</v>
      </c>
      <c r="AC76" s="249">
        <v>0</v>
      </c>
      <c r="AD76" s="33"/>
      <c r="AE76" s="33"/>
      <c r="AF76" s="33"/>
      <c r="AG76" s="33"/>
      <c r="AH76" s="33"/>
      <c r="AI76" s="33"/>
      <c r="AJ76" s="33"/>
      <c r="AK76" s="33"/>
      <c r="AL76" s="33"/>
      <c r="AM76" s="34"/>
      <c r="AN76" s="34"/>
      <c r="AO76" s="34"/>
      <c r="AP76" s="34"/>
      <c r="AQ76" s="34"/>
      <c r="AR76" s="34"/>
      <c r="AS76" s="34"/>
      <c r="AT76" s="34"/>
      <c r="AU76" s="34"/>
      <c r="AV76" s="34"/>
      <c r="AW76" s="34"/>
      <c r="AX76" s="34"/>
      <c r="AY76" s="34"/>
      <c r="AZ76" s="36">
        <f t="shared" si="8"/>
        <v>0</v>
      </c>
      <c r="BA76" s="40"/>
      <c r="BB76" s="31">
        <f t="shared" si="6"/>
        <v>0</v>
      </c>
      <c r="BC76" s="38"/>
      <c r="BD76" s="31">
        <f t="shared" si="7"/>
        <v>0</v>
      </c>
    </row>
    <row r="77" spans="1:89" s="357" customFormat="1" ht="21.6" customHeight="1" x14ac:dyDescent="0.25">
      <c r="A77" s="65"/>
      <c r="B77" s="65"/>
      <c r="C77" s="250" t="s">
        <v>155</v>
      </c>
      <c r="D77" s="28" t="s">
        <v>1216</v>
      </c>
      <c r="E77" s="41">
        <v>42051</v>
      </c>
      <c r="F77" s="396">
        <v>43052</v>
      </c>
      <c r="G77" s="378" t="s">
        <v>740</v>
      </c>
      <c r="H77" s="361"/>
      <c r="I77" s="31">
        <v>0</v>
      </c>
      <c r="J77" s="32">
        <v>0</v>
      </c>
      <c r="K77" s="249">
        <v>0</v>
      </c>
      <c r="L77" s="32">
        <v>0</v>
      </c>
      <c r="M77" s="249">
        <v>0</v>
      </c>
      <c r="N77" s="32">
        <v>0</v>
      </c>
      <c r="O77" s="249">
        <v>0</v>
      </c>
      <c r="P77" s="32">
        <v>0</v>
      </c>
      <c r="Q77" s="249">
        <v>0</v>
      </c>
      <c r="R77" s="32">
        <v>0</v>
      </c>
      <c r="S77" s="249">
        <v>0</v>
      </c>
      <c r="T77" s="32">
        <v>0</v>
      </c>
      <c r="U77" s="249">
        <v>0</v>
      </c>
      <c r="V77" s="32">
        <v>0</v>
      </c>
      <c r="W77" s="249">
        <v>0</v>
      </c>
      <c r="X77" s="32">
        <v>0</v>
      </c>
      <c r="Y77" s="249">
        <v>0</v>
      </c>
      <c r="Z77" s="32">
        <v>0</v>
      </c>
      <c r="AA77" s="249">
        <v>0</v>
      </c>
      <c r="AB77" s="249">
        <v>0</v>
      </c>
      <c r="AC77" s="249">
        <v>0</v>
      </c>
      <c r="AD77" s="33"/>
      <c r="AE77" s="33"/>
      <c r="AF77" s="33"/>
      <c r="AG77" s="33"/>
      <c r="AH77" s="33"/>
      <c r="AI77" s="33"/>
      <c r="AJ77" s="33"/>
      <c r="AK77" s="33"/>
      <c r="AL77" s="33"/>
      <c r="AM77" s="34"/>
      <c r="AN77" s="34"/>
      <c r="AO77" s="34"/>
      <c r="AP77" s="34"/>
      <c r="AQ77" s="34"/>
      <c r="AR77" s="34"/>
      <c r="AS77" s="34"/>
      <c r="AT77" s="34"/>
      <c r="AU77" s="34"/>
      <c r="AV77" s="34"/>
      <c r="AW77" s="34"/>
      <c r="AX77" s="34"/>
      <c r="AY77" s="34"/>
      <c r="AZ77" s="36">
        <f t="shared" si="8"/>
        <v>0</v>
      </c>
      <c r="BA77" s="40"/>
      <c r="BB77" s="31">
        <f t="shared" si="6"/>
        <v>0</v>
      </c>
      <c r="BC77" s="38"/>
      <c r="BD77" s="31">
        <f t="shared" si="7"/>
        <v>0</v>
      </c>
    </row>
    <row r="78" spans="1:89" s="357" customFormat="1" ht="21.6" customHeight="1" x14ac:dyDescent="0.25">
      <c r="A78" s="65"/>
      <c r="B78" s="65"/>
      <c r="C78" s="250" t="s">
        <v>156</v>
      </c>
      <c r="D78" s="28" t="s">
        <v>147</v>
      </c>
      <c r="E78" s="41">
        <v>42153</v>
      </c>
      <c r="F78" s="396">
        <v>42185</v>
      </c>
      <c r="G78" s="378" t="s">
        <v>351</v>
      </c>
      <c r="H78" s="429"/>
      <c r="I78" s="31">
        <v>0</v>
      </c>
      <c r="J78" s="32">
        <v>0</v>
      </c>
      <c r="K78" s="31">
        <v>0</v>
      </c>
      <c r="L78" s="32">
        <v>0</v>
      </c>
      <c r="M78" s="31">
        <v>0</v>
      </c>
      <c r="N78" s="32">
        <v>0</v>
      </c>
      <c r="O78" s="31">
        <v>0</v>
      </c>
      <c r="P78" s="32">
        <v>0</v>
      </c>
      <c r="Q78" s="31">
        <v>0</v>
      </c>
      <c r="R78" s="375">
        <v>0</v>
      </c>
      <c r="S78" s="31">
        <v>0</v>
      </c>
      <c r="T78" s="375">
        <v>0</v>
      </c>
      <c r="U78" s="31">
        <v>0</v>
      </c>
      <c r="V78" s="375">
        <v>0</v>
      </c>
      <c r="W78" s="31">
        <v>0</v>
      </c>
      <c r="X78" s="375">
        <v>0</v>
      </c>
      <c r="Y78" s="31">
        <v>0</v>
      </c>
      <c r="Z78" s="32">
        <v>0</v>
      </c>
      <c r="AA78" s="249">
        <v>0</v>
      </c>
      <c r="AB78" s="249">
        <v>0</v>
      </c>
      <c r="AC78" s="249">
        <v>0</v>
      </c>
      <c r="AD78" s="33"/>
      <c r="AE78" s="33"/>
      <c r="AF78" s="33"/>
      <c r="AG78" s="33"/>
      <c r="AH78" s="33"/>
      <c r="AI78" s="33"/>
      <c r="AJ78" s="33"/>
      <c r="AK78" s="33"/>
      <c r="AL78" s="33"/>
      <c r="AM78" s="34"/>
      <c r="AN78" s="34"/>
      <c r="AO78" s="34"/>
      <c r="AP78" s="34"/>
      <c r="AQ78" s="34"/>
      <c r="AR78" s="34"/>
      <c r="AS78" s="34"/>
      <c r="AT78" s="34"/>
      <c r="AU78" s="34"/>
      <c r="AV78" s="34"/>
      <c r="AW78" s="34"/>
      <c r="AX78" s="34"/>
      <c r="AY78" s="34"/>
      <c r="AZ78" s="36">
        <f t="shared" si="8"/>
        <v>0</v>
      </c>
      <c r="BA78" s="40"/>
      <c r="BB78" s="31">
        <f t="shared" si="6"/>
        <v>0</v>
      </c>
      <c r="BC78" s="38"/>
      <c r="BD78" s="31">
        <f t="shared" si="7"/>
        <v>0</v>
      </c>
    </row>
    <row r="79" spans="1:89" s="357" customFormat="1" ht="21.6" customHeight="1" x14ac:dyDescent="0.25">
      <c r="A79" s="65"/>
      <c r="B79" s="65"/>
      <c r="C79" s="250" t="s">
        <v>157</v>
      </c>
      <c r="D79" s="28" t="s">
        <v>1268</v>
      </c>
      <c r="E79" s="41">
        <v>42665</v>
      </c>
      <c r="F79" s="396">
        <v>42832</v>
      </c>
      <c r="G79" s="378" t="s">
        <v>740</v>
      </c>
      <c r="H79" s="361"/>
      <c r="I79" s="31">
        <v>0</v>
      </c>
      <c r="J79" s="32">
        <v>0</v>
      </c>
      <c r="K79" s="249">
        <v>0</v>
      </c>
      <c r="L79" s="32">
        <v>0</v>
      </c>
      <c r="M79" s="249">
        <v>0</v>
      </c>
      <c r="N79" s="32">
        <v>0</v>
      </c>
      <c r="O79" s="249">
        <v>0</v>
      </c>
      <c r="P79" s="32">
        <v>0</v>
      </c>
      <c r="Q79" s="249">
        <v>0</v>
      </c>
      <c r="R79" s="32">
        <v>0</v>
      </c>
      <c r="S79" s="249">
        <v>0</v>
      </c>
      <c r="T79" s="32">
        <v>0</v>
      </c>
      <c r="U79" s="249">
        <v>0</v>
      </c>
      <c r="V79" s="32">
        <v>0</v>
      </c>
      <c r="W79" s="249">
        <v>0</v>
      </c>
      <c r="X79" s="32">
        <v>0</v>
      </c>
      <c r="Y79" s="249">
        <v>0</v>
      </c>
      <c r="Z79" s="32">
        <v>0</v>
      </c>
      <c r="AA79" s="249">
        <v>0</v>
      </c>
      <c r="AB79" s="249">
        <v>0</v>
      </c>
      <c r="AC79" s="249">
        <v>0</v>
      </c>
      <c r="AD79" s="33"/>
      <c r="AE79" s="33"/>
      <c r="AF79" s="33"/>
      <c r="AG79" s="33"/>
      <c r="AH79" s="33"/>
      <c r="AI79" s="33"/>
      <c r="AJ79" s="33"/>
      <c r="AK79" s="33"/>
      <c r="AL79" s="33"/>
      <c r="AM79" s="34"/>
      <c r="AN79" s="34"/>
      <c r="AO79" s="34"/>
      <c r="AP79" s="34"/>
      <c r="AQ79" s="34"/>
      <c r="AR79" s="34"/>
      <c r="AS79" s="34"/>
      <c r="AT79" s="34"/>
      <c r="AU79" s="34"/>
      <c r="AV79" s="34"/>
      <c r="AW79" s="34"/>
      <c r="AX79" s="34"/>
      <c r="AY79" s="34"/>
      <c r="AZ79" s="36">
        <f t="shared" si="8"/>
        <v>0</v>
      </c>
      <c r="BA79" s="40"/>
      <c r="BB79" s="31">
        <f t="shared" si="6"/>
        <v>0</v>
      </c>
      <c r="BC79" s="38"/>
      <c r="BD79" s="31">
        <f t="shared" si="7"/>
        <v>0</v>
      </c>
    </row>
    <row r="80" spans="1:89" s="357" customFormat="1" ht="21.6" customHeight="1" x14ac:dyDescent="0.25">
      <c r="A80" s="50"/>
      <c r="B80" s="50"/>
      <c r="C80" s="250" t="s">
        <v>158</v>
      </c>
      <c r="D80" s="28" t="s">
        <v>1667</v>
      </c>
      <c r="E80" s="29">
        <v>43005</v>
      </c>
      <c r="F80" s="396">
        <v>34907</v>
      </c>
      <c r="G80" s="378" t="s">
        <v>1468</v>
      </c>
      <c r="H80" s="530"/>
      <c r="I80" s="249">
        <v>0</v>
      </c>
      <c r="J80" s="32">
        <v>0</v>
      </c>
      <c r="K80" s="249">
        <v>0</v>
      </c>
      <c r="L80" s="32">
        <v>0</v>
      </c>
      <c r="M80" s="249">
        <v>0</v>
      </c>
      <c r="N80" s="32">
        <v>0</v>
      </c>
      <c r="O80" s="31">
        <v>0</v>
      </c>
      <c r="P80" s="54">
        <v>0</v>
      </c>
      <c r="Q80" s="31">
        <v>0</v>
      </c>
      <c r="R80" s="375">
        <v>0</v>
      </c>
      <c r="S80" s="31">
        <v>0</v>
      </c>
      <c r="T80" s="375">
        <v>0</v>
      </c>
      <c r="U80" s="31">
        <v>0</v>
      </c>
      <c r="V80" s="375">
        <v>0</v>
      </c>
      <c r="W80" s="31">
        <v>0</v>
      </c>
      <c r="X80" s="375">
        <v>0</v>
      </c>
      <c r="Y80" s="31">
        <v>0</v>
      </c>
      <c r="Z80" s="375">
        <v>0</v>
      </c>
      <c r="AA80" s="31">
        <v>0</v>
      </c>
      <c r="AB80" s="31">
        <v>0</v>
      </c>
      <c r="AC80" s="249">
        <v>0</v>
      </c>
      <c r="AD80" s="265"/>
      <c r="AE80" s="265"/>
      <c r="AF80" s="265"/>
      <c r="AG80" s="265"/>
      <c r="AH80" s="265"/>
      <c r="AI80" s="265"/>
      <c r="AJ80" s="265"/>
      <c r="AK80" s="265"/>
      <c r="AL80" s="265"/>
      <c r="AM80" s="270"/>
      <c r="AN80" s="270"/>
      <c r="AO80" s="270"/>
      <c r="AP80" s="270"/>
      <c r="AQ80" s="270"/>
      <c r="AR80" s="270"/>
      <c r="AS80" s="270"/>
      <c r="AT80" s="270"/>
      <c r="AU80" s="270"/>
      <c r="AV80" s="270"/>
      <c r="AW80" s="270"/>
      <c r="AX80" s="270"/>
      <c r="AY80" s="270"/>
      <c r="AZ80" s="36">
        <f t="shared" si="8"/>
        <v>0</v>
      </c>
      <c r="BA80" s="40"/>
      <c r="BB80" s="31">
        <f t="shared" si="6"/>
        <v>0</v>
      </c>
      <c r="BC80" s="38"/>
      <c r="BD80" s="31">
        <f t="shared" si="7"/>
        <v>0</v>
      </c>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row>
    <row r="81" spans="1:89" s="40" customFormat="1" ht="21" customHeight="1" x14ac:dyDescent="0.25">
      <c r="A81" s="65"/>
      <c r="B81" s="65"/>
      <c r="C81" s="250" t="s">
        <v>159</v>
      </c>
      <c r="D81" s="28" t="s">
        <v>1393</v>
      </c>
      <c r="E81" s="41">
        <v>43559</v>
      </c>
      <c r="F81" s="44">
        <v>41064</v>
      </c>
      <c r="G81" s="378" t="s">
        <v>351</v>
      </c>
      <c r="H81" s="429"/>
      <c r="I81" s="31">
        <v>0</v>
      </c>
      <c r="J81" s="32">
        <v>0</v>
      </c>
      <c r="K81" s="31">
        <v>0</v>
      </c>
      <c r="L81" s="32">
        <v>0</v>
      </c>
      <c r="M81" s="31">
        <v>0</v>
      </c>
      <c r="N81" s="32">
        <v>0</v>
      </c>
      <c r="O81" s="31">
        <v>0</v>
      </c>
      <c r="P81" s="32">
        <v>0</v>
      </c>
      <c r="Q81" s="31">
        <v>0</v>
      </c>
      <c r="R81" s="375">
        <v>0</v>
      </c>
      <c r="S81" s="31">
        <v>0</v>
      </c>
      <c r="T81" s="375">
        <v>0</v>
      </c>
      <c r="U81" s="31">
        <v>0</v>
      </c>
      <c r="V81" s="375">
        <v>0</v>
      </c>
      <c r="W81" s="31">
        <v>0</v>
      </c>
      <c r="X81" s="375">
        <v>0</v>
      </c>
      <c r="Y81" s="31">
        <v>0</v>
      </c>
      <c r="Z81" s="32">
        <v>0</v>
      </c>
      <c r="AA81" s="249">
        <v>0</v>
      </c>
      <c r="AB81" s="249">
        <v>0</v>
      </c>
      <c r="AC81" s="249">
        <v>0</v>
      </c>
      <c r="AD81" s="33"/>
      <c r="AE81" s="33"/>
      <c r="AF81" s="33"/>
      <c r="AG81" s="33"/>
      <c r="AH81" s="33"/>
      <c r="AI81" s="33"/>
      <c r="AJ81" s="33"/>
      <c r="AK81" s="33"/>
      <c r="AL81" s="33"/>
      <c r="AM81" s="34"/>
      <c r="AN81" s="34"/>
      <c r="AO81" s="34"/>
      <c r="AP81" s="34"/>
      <c r="AQ81" s="34"/>
      <c r="AR81" s="34"/>
      <c r="AS81" s="34"/>
      <c r="AT81" s="34"/>
      <c r="AU81" s="34"/>
      <c r="AV81" s="34"/>
      <c r="AW81" s="34"/>
      <c r="AX81" s="34"/>
      <c r="AY81" s="34"/>
      <c r="AZ81" s="36">
        <f t="shared" si="8"/>
        <v>0</v>
      </c>
      <c r="BB81" s="31">
        <f t="shared" si="6"/>
        <v>0</v>
      </c>
      <c r="BC81" s="38"/>
      <c r="BD81" s="31">
        <f t="shared" si="7"/>
        <v>0</v>
      </c>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row>
    <row r="82" spans="1:89" s="40" customFormat="1" ht="21" customHeight="1" x14ac:dyDescent="0.25">
      <c r="A82" s="65"/>
      <c r="B82" s="65"/>
      <c r="C82" s="250" t="s">
        <v>160</v>
      </c>
      <c r="D82" s="28" t="s">
        <v>1184</v>
      </c>
      <c r="E82" s="29">
        <v>43677</v>
      </c>
      <c r="F82" s="44">
        <v>44239</v>
      </c>
      <c r="G82" s="377" t="s">
        <v>740</v>
      </c>
      <c r="H82" s="361"/>
      <c r="I82" s="31">
        <v>0</v>
      </c>
      <c r="J82" s="32">
        <v>0</v>
      </c>
      <c r="K82" s="249">
        <v>0</v>
      </c>
      <c r="L82" s="32">
        <v>0</v>
      </c>
      <c r="M82" s="249">
        <v>0</v>
      </c>
      <c r="N82" s="32">
        <v>0</v>
      </c>
      <c r="O82" s="249">
        <v>0</v>
      </c>
      <c r="P82" s="32">
        <v>0</v>
      </c>
      <c r="Q82" s="249">
        <v>0</v>
      </c>
      <c r="R82" s="32">
        <v>0</v>
      </c>
      <c r="S82" s="249">
        <v>0</v>
      </c>
      <c r="T82" s="32">
        <v>0</v>
      </c>
      <c r="U82" s="249">
        <v>0</v>
      </c>
      <c r="V82" s="32">
        <v>0</v>
      </c>
      <c r="W82" s="249">
        <v>0</v>
      </c>
      <c r="X82" s="32">
        <v>0</v>
      </c>
      <c r="Y82" s="249">
        <v>0</v>
      </c>
      <c r="Z82" s="32">
        <v>0</v>
      </c>
      <c r="AA82" s="249">
        <v>0</v>
      </c>
      <c r="AB82" s="249">
        <v>0</v>
      </c>
      <c r="AC82" s="249">
        <v>0</v>
      </c>
      <c r="AD82" s="33"/>
      <c r="AE82" s="33"/>
      <c r="AF82" s="33"/>
      <c r="AG82" s="33"/>
      <c r="AH82" s="33"/>
      <c r="AI82" s="33"/>
      <c r="AJ82" s="33"/>
      <c r="AK82" s="33"/>
      <c r="AL82" s="33"/>
      <c r="AM82" s="34"/>
      <c r="AN82" s="34"/>
      <c r="AO82" s="34"/>
      <c r="AP82" s="34"/>
      <c r="AQ82" s="34"/>
      <c r="AR82" s="34"/>
      <c r="AS82" s="34"/>
      <c r="AT82" s="34"/>
      <c r="AU82" s="34"/>
      <c r="AV82" s="34"/>
      <c r="AW82" s="34"/>
      <c r="AX82" s="34"/>
      <c r="AY82" s="34"/>
      <c r="AZ82" s="36">
        <f t="shared" si="8"/>
        <v>0</v>
      </c>
      <c r="BB82" s="31">
        <f t="shared" si="6"/>
        <v>0</v>
      </c>
      <c r="BC82" s="38"/>
      <c r="BD82" s="31">
        <f t="shared" si="7"/>
        <v>0</v>
      </c>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row>
    <row r="83" spans="1:89" s="40" customFormat="1" ht="21" customHeight="1" x14ac:dyDescent="0.25">
      <c r="A83" s="65"/>
      <c r="B83" s="65"/>
      <c r="C83" s="250" t="s">
        <v>161</v>
      </c>
      <c r="D83" s="28" t="s">
        <v>1502</v>
      </c>
      <c r="E83" s="41">
        <v>43972</v>
      </c>
      <c r="F83" s="44">
        <v>29290</v>
      </c>
      <c r="G83" s="378" t="s">
        <v>351</v>
      </c>
      <c r="H83" s="361"/>
      <c r="I83" s="31">
        <v>0</v>
      </c>
      <c r="J83" s="32">
        <v>0</v>
      </c>
      <c r="K83" s="249">
        <v>0</v>
      </c>
      <c r="L83" s="32">
        <v>0</v>
      </c>
      <c r="M83" s="249">
        <v>0</v>
      </c>
      <c r="N83" s="32">
        <v>0</v>
      </c>
      <c r="O83" s="249">
        <v>0</v>
      </c>
      <c r="P83" s="32">
        <v>0</v>
      </c>
      <c r="Q83" s="249">
        <v>0</v>
      </c>
      <c r="R83" s="32">
        <v>0</v>
      </c>
      <c r="S83" s="249">
        <v>0</v>
      </c>
      <c r="T83" s="32">
        <v>0</v>
      </c>
      <c r="U83" s="249">
        <v>0</v>
      </c>
      <c r="V83" s="32">
        <v>0</v>
      </c>
      <c r="W83" s="249">
        <v>0</v>
      </c>
      <c r="X83" s="32">
        <v>0</v>
      </c>
      <c r="Y83" s="249">
        <v>0</v>
      </c>
      <c r="Z83" s="32">
        <v>0</v>
      </c>
      <c r="AA83" s="249">
        <v>0</v>
      </c>
      <c r="AB83" s="249">
        <v>0</v>
      </c>
      <c r="AC83" s="249">
        <v>0</v>
      </c>
      <c r="AD83" s="33"/>
      <c r="AE83" s="33"/>
      <c r="AF83" s="33"/>
      <c r="AG83" s="33"/>
      <c r="AH83" s="33"/>
      <c r="AI83" s="33"/>
      <c r="AJ83" s="33"/>
      <c r="AK83" s="33"/>
      <c r="AL83" s="33"/>
      <c r="AM83" s="34"/>
      <c r="AN83" s="34"/>
      <c r="AO83" s="34"/>
      <c r="AP83" s="34"/>
      <c r="AQ83" s="34"/>
      <c r="AR83" s="34"/>
      <c r="AS83" s="34"/>
      <c r="AT83" s="34"/>
      <c r="AU83" s="34"/>
      <c r="AV83" s="34"/>
      <c r="AW83" s="34"/>
      <c r="AX83" s="34"/>
      <c r="AY83" s="34"/>
      <c r="AZ83" s="36">
        <f t="shared" si="8"/>
        <v>0</v>
      </c>
      <c r="BB83" s="31">
        <f t="shared" si="6"/>
        <v>0</v>
      </c>
      <c r="BC83" s="38"/>
      <c r="BD83" s="31">
        <f t="shared" si="7"/>
        <v>0</v>
      </c>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row>
    <row r="84" spans="1:89" s="40" customFormat="1" ht="21" customHeight="1" x14ac:dyDescent="0.25">
      <c r="A84" s="50"/>
      <c r="B84" s="50"/>
      <c r="C84" s="250" t="s">
        <v>163</v>
      </c>
      <c r="D84" s="28" t="s">
        <v>1473</v>
      </c>
      <c r="E84" s="29">
        <v>44272</v>
      </c>
      <c r="F84" s="396">
        <v>38474</v>
      </c>
      <c r="G84" s="378" t="s">
        <v>1468</v>
      </c>
      <c r="H84" s="429"/>
      <c r="I84" s="31">
        <v>0</v>
      </c>
      <c r="J84" s="375">
        <v>0</v>
      </c>
      <c r="K84" s="31">
        <v>0</v>
      </c>
      <c r="L84" s="375">
        <v>0</v>
      </c>
      <c r="M84" s="31">
        <v>0</v>
      </c>
      <c r="N84" s="375">
        <v>0</v>
      </c>
      <c r="O84" s="31">
        <v>0</v>
      </c>
      <c r="P84" s="375">
        <v>0</v>
      </c>
      <c r="Q84" s="31">
        <v>0</v>
      </c>
      <c r="R84" s="375">
        <v>0</v>
      </c>
      <c r="S84" s="31">
        <v>0</v>
      </c>
      <c r="T84" s="375">
        <v>0</v>
      </c>
      <c r="U84" s="31">
        <v>0</v>
      </c>
      <c r="V84" s="375">
        <v>0</v>
      </c>
      <c r="W84" s="31">
        <v>0</v>
      </c>
      <c r="X84" s="375">
        <v>0</v>
      </c>
      <c r="Y84" s="31">
        <v>0</v>
      </c>
      <c r="Z84" s="375">
        <v>0</v>
      </c>
      <c r="AA84" s="249">
        <v>0</v>
      </c>
      <c r="AB84" s="249">
        <v>0</v>
      </c>
      <c r="AC84" s="249">
        <v>0</v>
      </c>
      <c r="AD84" s="265"/>
      <c r="AE84" s="265"/>
      <c r="AF84" s="265"/>
      <c r="AG84" s="265"/>
      <c r="AH84" s="265"/>
      <c r="AI84" s="265"/>
      <c r="AJ84" s="265"/>
      <c r="AK84" s="265"/>
      <c r="AL84" s="265"/>
      <c r="AM84" s="270"/>
      <c r="AN84" s="270"/>
      <c r="AO84" s="270"/>
      <c r="AP84" s="270"/>
      <c r="AQ84" s="270"/>
      <c r="AR84" s="270"/>
      <c r="AS84" s="270"/>
      <c r="AT84" s="270"/>
      <c r="AU84" s="270"/>
      <c r="AV84" s="270"/>
      <c r="AW84" s="270"/>
      <c r="AX84" s="270"/>
      <c r="AY84" s="270"/>
      <c r="AZ84" s="36">
        <f t="shared" si="8"/>
        <v>0</v>
      </c>
      <c r="BB84" s="31">
        <f t="shared" si="6"/>
        <v>0</v>
      </c>
      <c r="BC84" s="38"/>
      <c r="BD84" s="31">
        <f t="shared" si="7"/>
        <v>0</v>
      </c>
    </row>
    <row r="85" spans="1:89" s="40" customFormat="1" ht="21" customHeight="1" x14ac:dyDescent="0.25">
      <c r="A85" s="50"/>
      <c r="B85" s="50"/>
      <c r="C85" s="250" t="s">
        <v>165</v>
      </c>
      <c r="D85" s="28" t="s">
        <v>1469</v>
      </c>
      <c r="E85" s="29">
        <v>44321</v>
      </c>
      <c r="F85" s="396">
        <v>37021</v>
      </c>
      <c r="G85" s="378" t="s">
        <v>1468</v>
      </c>
      <c r="H85" s="429"/>
      <c r="I85" s="31">
        <v>0</v>
      </c>
      <c r="J85" s="375">
        <v>0</v>
      </c>
      <c r="K85" s="31">
        <v>0</v>
      </c>
      <c r="L85" s="375">
        <v>0</v>
      </c>
      <c r="M85" s="31">
        <v>0</v>
      </c>
      <c r="N85" s="375">
        <v>0</v>
      </c>
      <c r="O85" s="31">
        <v>0</v>
      </c>
      <c r="P85" s="375">
        <v>0</v>
      </c>
      <c r="Q85" s="31">
        <v>0</v>
      </c>
      <c r="R85" s="375">
        <v>0</v>
      </c>
      <c r="S85" s="31">
        <v>0</v>
      </c>
      <c r="T85" s="375">
        <v>0</v>
      </c>
      <c r="U85" s="31">
        <v>0</v>
      </c>
      <c r="V85" s="375">
        <v>0</v>
      </c>
      <c r="W85" s="31">
        <v>0</v>
      </c>
      <c r="X85" s="375">
        <v>0</v>
      </c>
      <c r="Y85" s="31">
        <v>0</v>
      </c>
      <c r="Z85" s="375">
        <v>0</v>
      </c>
      <c r="AA85" s="249">
        <v>0</v>
      </c>
      <c r="AB85" s="249">
        <v>0</v>
      </c>
      <c r="AC85" s="249">
        <v>0</v>
      </c>
      <c r="AD85" s="265"/>
      <c r="AE85" s="265"/>
      <c r="AF85" s="265"/>
      <c r="AG85" s="265"/>
      <c r="AH85" s="265"/>
      <c r="AI85" s="265"/>
      <c r="AJ85" s="265"/>
      <c r="AK85" s="265"/>
      <c r="AL85" s="265"/>
      <c r="AM85" s="270"/>
      <c r="AN85" s="270"/>
      <c r="AO85" s="270"/>
      <c r="AP85" s="270"/>
      <c r="AQ85" s="270"/>
      <c r="AR85" s="270"/>
      <c r="AS85" s="270"/>
      <c r="AT85" s="270"/>
      <c r="AU85" s="270"/>
      <c r="AV85" s="270"/>
      <c r="AW85" s="270"/>
      <c r="AX85" s="270"/>
      <c r="AY85" s="270"/>
      <c r="AZ85" s="36">
        <f t="shared" si="8"/>
        <v>0</v>
      </c>
      <c r="BB85" s="31">
        <f t="shared" si="6"/>
        <v>0</v>
      </c>
      <c r="BC85" s="38"/>
      <c r="BD85" s="31">
        <f t="shared" si="7"/>
        <v>0</v>
      </c>
    </row>
    <row r="86" spans="1:89" s="40" customFormat="1" ht="21" customHeight="1" x14ac:dyDescent="0.25">
      <c r="A86" s="65"/>
      <c r="B86" s="65"/>
      <c r="C86" s="250" t="s">
        <v>167</v>
      </c>
      <c r="D86" s="28" t="s">
        <v>1240</v>
      </c>
      <c r="E86" s="41">
        <v>44323</v>
      </c>
      <c r="F86" s="396">
        <v>44313</v>
      </c>
      <c r="G86" s="378" t="s">
        <v>740</v>
      </c>
      <c r="H86" s="361"/>
      <c r="I86" s="31">
        <v>0</v>
      </c>
      <c r="J86" s="32">
        <v>0</v>
      </c>
      <c r="K86" s="249">
        <v>0</v>
      </c>
      <c r="L86" s="32">
        <v>0</v>
      </c>
      <c r="M86" s="249">
        <v>0</v>
      </c>
      <c r="N86" s="32">
        <v>0</v>
      </c>
      <c r="O86" s="249">
        <v>0</v>
      </c>
      <c r="P86" s="32">
        <v>0</v>
      </c>
      <c r="Q86" s="249">
        <v>0</v>
      </c>
      <c r="R86" s="32">
        <v>0</v>
      </c>
      <c r="S86" s="249">
        <v>0</v>
      </c>
      <c r="T86" s="32">
        <v>0</v>
      </c>
      <c r="U86" s="249">
        <v>0</v>
      </c>
      <c r="V86" s="32">
        <v>0</v>
      </c>
      <c r="W86" s="249">
        <v>0</v>
      </c>
      <c r="X86" s="32">
        <v>0</v>
      </c>
      <c r="Y86" s="249">
        <v>0</v>
      </c>
      <c r="Z86" s="32">
        <v>0</v>
      </c>
      <c r="AA86" s="249">
        <v>0</v>
      </c>
      <c r="AB86" s="249">
        <v>0</v>
      </c>
      <c r="AC86" s="249">
        <v>0</v>
      </c>
      <c r="AD86" s="33"/>
      <c r="AE86" s="33"/>
      <c r="AF86" s="33"/>
      <c r="AG86" s="33"/>
      <c r="AH86" s="33"/>
      <c r="AI86" s="33"/>
      <c r="AJ86" s="33"/>
      <c r="AK86" s="33"/>
      <c r="AL86" s="33"/>
      <c r="AM86" s="34"/>
      <c r="AN86" s="34"/>
      <c r="AO86" s="34"/>
      <c r="AP86" s="34"/>
      <c r="AQ86" s="34"/>
      <c r="AR86" s="34"/>
      <c r="AS86" s="34"/>
      <c r="AT86" s="34"/>
      <c r="AU86" s="34"/>
      <c r="AV86" s="34"/>
      <c r="AW86" s="34"/>
      <c r="AX86" s="34"/>
      <c r="AY86" s="34"/>
      <c r="AZ86" s="36">
        <f t="shared" si="8"/>
        <v>0</v>
      </c>
      <c r="BB86" s="31">
        <f t="shared" si="6"/>
        <v>0</v>
      </c>
      <c r="BC86" s="38"/>
      <c r="BD86" s="31">
        <f t="shared" si="7"/>
        <v>0</v>
      </c>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row>
    <row r="87" spans="1:89" s="40" customFormat="1" ht="21" customHeight="1" x14ac:dyDescent="0.25">
      <c r="A87" s="65"/>
      <c r="B87" s="65"/>
      <c r="C87" s="250" t="s">
        <v>169</v>
      </c>
      <c r="D87" s="28" t="s">
        <v>1287</v>
      </c>
      <c r="E87" s="41">
        <v>44347</v>
      </c>
      <c r="F87" s="396">
        <v>44326</v>
      </c>
      <c r="G87" s="378" t="s">
        <v>740</v>
      </c>
      <c r="H87" s="361"/>
      <c r="I87" s="31">
        <v>0</v>
      </c>
      <c r="J87" s="32">
        <v>0</v>
      </c>
      <c r="K87" s="249">
        <v>0</v>
      </c>
      <c r="L87" s="32">
        <v>0</v>
      </c>
      <c r="M87" s="249">
        <v>0</v>
      </c>
      <c r="N87" s="32">
        <v>0</v>
      </c>
      <c r="O87" s="249">
        <v>0</v>
      </c>
      <c r="P87" s="32">
        <v>0</v>
      </c>
      <c r="Q87" s="249">
        <v>0</v>
      </c>
      <c r="R87" s="32">
        <v>0</v>
      </c>
      <c r="S87" s="249">
        <v>0</v>
      </c>
      <c r="T87" s="32">
        <v>0</v>
      </c>
      <c r="U87" s="249">
        <v>0</v>
      </c>
      <c r="V87" s="32">
        <v>0</v>
      </c>
      <c r="W87" s="249">
        <v>0</v>
      </c>
      <c r="X87" s="32">
        <v>0</v>
      </c>
      <c r="Y87" s="249">
        <v>0</v>
      </c>
      <c r="Z87" s="32">
        <v>0</v>
      </c>
      <c r="AA87" s="249">
        <v>0</v>
      </c>
      <c r="AB87" s="249">
        <v>0</v>
      </c>
      <c r="AC87" s="249">
        <v>0</v>
      </c>
      <c r="AD87" s="33"/>
      <c r="AE87" s="33"/>
      <c r="AF87" s="33"/>
      <c r="AG87" s="33"/>
      <c r="AH87" s="33"/>
      <c r="AI87" s="33"/>
      <c r="AJ87" s="33"/>
      <c r="AK87" s="33"/>
      <c r="AL87" s="33"/>
      <c r="AM87" s="34"/>
      <c r="AN87" s="34"/>
      <c r="AO87" s="34"/>
      <c r="AP87" s="34"/>
      <c r="AQ87" s="34"/>
      <c r="AR87" s="34"/>
      <c r="AS87" s="34"/>
      <c r="AT87" s="34"/>
      <c r="AU87" s="34"/>
      <c r="AV87" s="34"/>
      <c r="AW87" s="34"/>
      <c r="AX87" s="34"/>
      <c r="AY87" s="34"/>
      <c r="AZ87" s="36">
        <f t="shared" si="8"/>
        <v>0</v>
      </c>
      <c r="BB87" s="31">
        <f t="shared" si="6"/>
        <v>0</v>
      </c>
      <c r="BC87" s="38"/>
      <c r="BD87" s="31">
        <f t="shared" si="7"/>
        <v>0</v>
      </c>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row>
    <row r="88" spans="1:89" s="40" customFormat="1" ht="21" customHeight="1" x14ac:dyDescent="0.25">
      <c r="A88" s="65"/>
      <c r="B88" s="65"/>
      <c r="C88" s="250" t="s">
        <v>170</v>
      </c>
      <c r="D88" s="28" t="s">
        <v>1367</v>
      </c>
      <c r="E88" s="41">
        <v>44517</v>
      </c>
      <c r="F88" s="44">
        <v>44517</v>
      </c>
      <c r="G88" s="378" t="s">
        <v>351</v>
      </c>
      <c r="H88" s="361"/>
      <c r="I88" s="31">
        <v>0</v>
      </c>
      <c r="J88" s="32">
        <v>0</v>
      </c>
      <c r="K88" s="249">
        <v>0</v>
      </c>
      <c r="L88" s="32">
        <v>0</v>
      </c>
      <c r="M88" s="249">
        <v>0</v>
      </c>
      <c r="N88" s="32">
        <v>0</v>
      </c>
      <c r="O88" s="249">
        <v>0</v>
      </c>
      <c r="P88" s="32">
        <v>0</v>
      </c>
      <c r="Q88" s="249">
        <v>0</v>
      </c>
      <c r="R88" s="32">
        <v>0</v>
      </c>
      <c r="S88" s="249">
        <v>0</v>
      </c>
      <c r="T88" s="32">
        <v>0</v>
      </c>
      <c r="U88" s="249">
        <v>0</v>
      </c>
      <c r="V88" s="32">
        <v>0</v>
      </c>
      <c r="W88" s="249">
        <v>0</v>
      </c>
      <c r="X88" s="32">
        <v>0</v>
      </c>
      <c r="Y88" s="249">
        <v>0</v>
      </c>
      <c r="Z88" s="32">
        <v>0</v>
      </c>
      <c r="AA88" s="249">
        <v>0</v>
      </c>
      <c r="AB88" s="249">
        <v>0</v>
      </c>
      <c r="AC88" s="249">
        <v>0</v>
      </c>
      <c r="AD88" s="33"/>
      <c r="AE88" s="33"/>
      <c r="AF88" s="33"/>
      <c r="AG88" s="33"/>
      <c r="AH88" s="33"/>
      <c r="AI88" s="33"/>
      <c r="AJ88" s="33"/>
      <c r="AK88" s="33"/>
      <c r="AL88" s="33"/>
      <c r="AM88" s="34"/>
      <c r="AN88" s="34"/>
      <c r="AO88" s="34"/>
      <c r="AP88" s="34"/>
      <c r="AQ88" s="34"/>
      <c r="AR88" s="34"/>
      <c r="AS88" s="34"/>
      <c r="AT88" s="34"/>
      <c r="AU88" s="34"/>
      <c r="AV88" s="34"/>
      <c r="AW88" s="34"/>
      <c r="AX88" s="34"/>
      <c r="AY88" s="34"/>
      <c r="AZ88" s="36">
        <f t="shared" si="8"/>
        <v>0</v>
      </c>
      <c r="BB88" s="31">
        <f t="shared" si="6"/>
        <v>0</v>
      </c>
      <c r="BC88" s="38"/>
      <c r="BD88" s="31">
        <f t="shared" si="7"/>
        <v>0</v>
      </c>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row>
    <row r="89" spans="1:89" s="40" customFormat="1" ht="21" customHeight="1" x14ac:dyDescent="0.25">
      <c r="A89" s="65"/>
      <c r="B89" s="65"/>
      <c r="C89" s="250" t="s">
        <v>171</v>
      </c>
      <c r="D89" s="28" t="s">
        <v>1357</v>
      </c>
      <c r="E89" s="41">
        <v>44621</v>
      </c>
      <c r="F89" s="396">
        <v>37368</v>
      </c>
      <c r="G89" s="378" t="s">
        <v>351</v>
      </c>
      <c r="H89" s="361"/>
      <c r="I89" s="31">
        <v>0</v>
      </c>
      <c r="J89" s="32">
        <v>0</v>
      </c>
      <c r="K89" s="249">
        <v>0</v>
      </c>
      <c r="L89" s="32">
        <v>0</v>
      </c>
      <c r="M89" s="249">
        <v>0</v>
      </c>
      <c r="N89" s="32">
        <v>0</v>
      </c>
      <c r="O89" s="249">
        <v>0</v>
      </c>
      <c r="P89" s="32">
        <v>0</v>
      </c>
      <c r="Q89" s="249">
        <v>0</v>
      </c>
      <c r="R89" s="32">
        <v>0</v>
      </c>
      <c r="S89" s="249">
        <v>0</v>
      </c>
      <c r="T89" s="32">
        <v>0</v>
      </c>
      <c r="U89" s="249">
        <v>0</v>
      </c>
      <c r="V89" s="32">
        <v>0</v>
      </c>
      <c r="W89" s="249">
        <v>0</v>
      </c>
      <c r="X89" s="32">
        <v>0</v>
      </c>
      <c r="Y89" s="249">
        <v>0</v>
      </c>
      <c r="Z89" s="32">
        <v>0</v>
      </c>
      <c r="AA89" s="249">
        <v>0</v>
      </c>
      <c r="AB89" s="249">
        <v>0</v>
      </c>
      <c r="AC89" s="249">
        <v>0</v>
      </c>
      <c r="AD89" s="33"/>
      <c r="AE89" s="33"/>
      <c r="AF89" s="33"/>
      <c r="AG89" s="33"/>
      <c r="AH89" s="33"/>
      <c r="AI89" s="33"/>
      <c r="AJ89" s="33"/>
      <c r="AK89" s="33"/>
      <c r="AL89" s="33"/>
      <c r="AM89" s="34"/>
      <c r="AN89" s="34"/>
      <c r="AO89" s="34"/>
      <c r="AP89" s="34"/>
      <c r="AQ89" s="34"/>
      <c r="AR89" s="34"/>
      <c r="AS89" s="34"/>
      <c r="AT89" s="34"/>
      <c r="AU89" s="34"/>
      <c r="AV89" s="34"/>
      <c r="AW89" s="34"/>
      <c r="AX89" s="34"/>
      <c r="AY89" s="34"/>
      <c r="AZ89" s="36">
        <f t="shared" si="8"/>
        <v>0</v>
      </c>
      <c r="BB89" s="31">
        <f t="shared" si="6"/>
        <v>0</v>
      </c>
      <c r="BC89" s="38"/>
      <c r="BD89" s="31">
        <f t="shared" si="7"/>
        <v>0</v>
      </c>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row>
    <row r="90" spans="1:89" s="40" customFormat="1" ht="21" customHeight="1" x14ac:dyDescent="0.25">
      <c r="A90" s="65"/>
      <c r="B90" s="65"/>
      <c r="C90" s="250" t="s">
        <v>172</v>
      </c>
      <c r="D90" s="28" t="s">
        <v>1420</v>
      </c>
      <c r="E90" s="41">
        <v>44624</v>
      </c>
      <c r="F90" s="396">
        <v>44336</v>
      </c>
      <c r="G90" s="378" t="s">
        <v>351</v>
      </c>
      <c r="H90" s="361"/>
      <c r="I90" s="31">
        <v>0</v>
      </c>
      <c r="J90" s="32">
        <v>0</v>
      </c>
      <c r="K90" s="249">
        <v>0</v>
      </c>
      <c r="L90" s="32">
        <v>0</v>
      </c>
      <c r="M90" s="249">
        <v>0</v>
      </c>
      <c r="N90" s="32">
        <v>0</v>
      </c>
      <c r="O90" s="249">
        <v>0</v>
      </c>
      <c r="P90" s="32">
        <v>0</v>
      </c>
      <c r="Q90" s="249">
        <v>0</v>
      </c>
      <c r="R90" s="32">
        <v>0</v>
      </c>
      <c r="S90" s="249">
        <v>0</v>
      </c>
      <c r="T90" s="32">
        <v>0</v>
      </c>
      <c r="U90" s="249">
        <v>0</v>
      </c>
      <c r="V90" s="32">
        <v>0</v>
      </c>
      <c r="W90" s="249">
        <v>0</v>
      </c>
      <c r="X90" s="32">
        <v>0</v>
      </c>
      <c r="Y90" s="249">
        <v>0</v>
      </c>
      <c r="Z90" s="32">
        <v>0</v>
      </c>
      <c r="AA90" s="249">
        <v>0</v>
      </c>
      <c r="AB90" s="249">
        <v>0</v>
      </c>
      <c r="AC90" s="249">
        <v>0</v>
      </c>
      <c r="AD90" s="33"/>
      <c r="AE90" s="33"/>
      <c r="AF90" s="33"/>
      <c r="AG90" s="33"/>
      <c r="AH90" s="33"/>
      <c r="AI90" s="33"/>
      <c r="AJ90" s="33"/>
      <c r="AK90" s="33"/>
      <c r="AL90" s="33"/>
      <c r="AM90" s="34"/>
      <c r="AN90" s="34"/>
      <c r="AO90" s="34"/>
      <c r="AP90" s="34"/>
      <c r="AQ90" s="34"/>
      <c r="AR90" s="34"/>
      <c r="AS90" s="34"/>
      <c r="AT90" s="34"/>
      <c r="AU90" s="34"/>
      <c r="AV90" s="34"/>
      <c r="AW90" s="34"/>
      <c r="AX90" s="34"/>
      <c r="AY90" s="34"/>
      <c r="AZ90" s="36">
        <f t="shared" si="8"/>
        <v>0</v>
      </c>
      <c r="BB90" s="31">
        <f t="shared" si="6"/>
        <v>0</v>
      </c>
      <c r="BC90" s="38"/>
      <c r="BD90" s="31">
        <f t="shared" si="7"/>
        <v>0</v>
      </c>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row>
    <row r="91" spans="1:89" s="40" customFormat="1" ht="21" customHeight="1" x14ac:dyDescent="0.25">
      <c r="A91" s="50"/>
      <c r="B91" s="50"/>
      <c r="C91" s="250" t="s">
        <v>173</v>
      </c>
      <c r="D91" s="28" t="s">
        <v>1486</v>
      </c>
      <c r="E91" s="29">
        <v>44636</v>
      </c>
      <c r="F91" s="396">
        <v>42921</v>
      </c>
      <c r="G91" s="378" t="s">
        <v>1468</v>
      </c>
      <c r="H91" s="429"/>
      <c r="I91" s="31">
        <v>0</v>
      </c>
      <c r="J91" s="375">
        <v>0</v>
      </c>
      <c r="K91" s="31">
        <v>0</v>
      </c>
      <c r="L91" s="375">
        <v>0</v>
      </c>
      <c r="M91" s="31">
        <v>0</v>
      </c>
      <c r="N91" s="375">
        <v>0</v>
      </c>
      <c r="O91" s="31">
        <v>0</v>
      </c>
      <c r="P91" s="375">
        <v>0</v>
      </c>
      <c r="Q91" s="31">
        <v>0</v>
      </c>
      <c r="R91" s="375">
        <v>0</v>
      </c>
      <c r="S91" s="31">
        <v>0</v>
      </c>
      <c r="T91" s="375">
        <v>0</v>
      </c>
      <c r="U91" s="31">
        <v>0</v>
      </c>
      <c r="V91" s="375">
        <v>0</v>
      </c>
      <c r="W91" s="31">
        <v>0</v>
      </c>
      <c r="X91" s="375">
        <v>0</v>
      </c>
      <c r="Y91" s="31">
        <v>0</v>
      </c>
      <c r="Z91" s="375">
        <v>0</v>
      </c>
      <c r="AA91" s="249">
        <v>0</v>
      </c>
      <c r="AB91" s="249">
        <v>0</v>
      </c>
      <c r="AC91" s="249">
        <v>0</v>
      </c>
      <c r="AD91" s="265"/>
      <c r="AE91" s="265"/>
      <c r="AF91" s="265"/>
      <c r="AG91" s="265"/>
      <c r="AH91" s="265"/>
      <c r="AI91" s="265"/>
      <c r="AJ91" s="265"/>
      <c r="AK91" s="265"/>
      <c r="AL91" s="265"/>
      <c r="AM91" s="270"/>
      <c r="AN91" s="270"/>
      <c r="AO91" s="270"/>
      <c r="AP91" s="270"/>
      <c r="AQ91" s="270"/>
      <c r="AR91" s="270"/>
      <c r="AS91" s="270"/>
      <c r="AT91" s="270"/>
      <c r="AU91" s="270"/>
      <c r="AV91" s="270"/>
      <c r="AW91" s="270"/>
      <c r="AX91" s="270"/>
      <c r="AY91" s="270"/>
      <c r="AZ91" s="36">
        <f t="shared" si="8"/>
        <v>0</v>
      </c>
      <c r="BB91" s="31">
        <f t="shared" si="6"/>
        <v>0</v>
      </c>
      <c r="BC91" s="38"/>
      <c r="BD91" s="31">
        <f t="shared" si="7"/>
        <v>0</v>
      </c>
    </row>
    <row r="92" spans="1:89" s="40" customFormat="1" ht="21" customHeight="1" x14ac:dyDescent="0.25">
      <c r="A92" s="50"/>
      <c r="B92" s="50"/>
      <c r="C92" s="250" t="s">
        <v>174</v>
      </c>
      <c r="D92" s="28" t="s">
        <v>1618</v>
      </c>
      <c r="E92" s="29">
        <v>44686</v>
      </c>
      <c r="F92" s="396">
        <v>44959</v>
      </c>
      <c r="G92" s="378" t="s">
        <v>1468</v>
      </c>
      <c r="H92" s="429"/>
      <c r="I92" s="31">
        <v>0</v>
      </c>
      <c r="J92" s="375">
        <v>0</v>
      </c>
      <c r="K92" s="31">
        <v>0</v>
      </c>
      <c r="L92" s="375">
        <v>0</v>
      </c>
      <c r="M92" s="31">
        <v>0</v>
      </c>
      <c r="N92" s="375">
        <v>0</v>
      </c>
      <c r="O92" s="31">
        <v>0</v>
      </c>
      <c r="P92" s="375">
        <v>0</v>
      </c>
      <c r="Q92" s="31">
        <v>0</v>
      </c>
      <c r="R92" s="375">
        <v>0</v>
      </c>
      <c r="S92" s="31">
        <v>0</v>
      </c>
      <c r="T92" s="375">
        <v>0</v>
      </c>
      <c r="U92" s="31">
        <v>0</v>
      </c>
      <c r="V92" s="375">
        <v>0</v>
      </c>
      <c r="W92" s="31">
        <v>0</v>
      </c>
      <c r="X92" s="375">
        <v>0</v>
      </c>
      <c r="Y92" s="31">
        <v>0</v>
      </c>
      <c r="Z92" s="375">
        <v>0</v>
      </c>
      <c r="AA92" s="249">
        <v>0</v>
      </c>
      <c r="AB92" s="249">
        <v>0</v>
      </c>
      <c r="AC92" s="249">
        <v>0</v>
      </c>
      <c r="AD92" s="265"/>
      <c r="AE92" s="265"/>
      <c r="AF92" s="265"/>
      <c r="AG92" s="265"/>
      <c r="AH92" s="265"/>
      <c r="AI92" s="265"/>
      <c r="AJ92" s="265"/>
      <c r="AK92" s="265"/>
      <c r="AL92" s="265"/>
      <c r="AM92" s="270"/>
      <c r="AN92" s="270"/>
      <c r="AO92" s="270"/>
      <c r="AP92" s="270"/>
      <c r="AQ92" s="270"/>
      <c r="AR92" s="270"/>
      <c r="AS92" s="270"/>
      <c r="AT92" s="270"/>
      <c r="AU92" s="270"/>
      <c r="AV92" s="270"/>
      <c r="AW92" s="270"/>
      <c r="AX92" s="270"/>
      <c r="AY92" s="270"/>
      <c r="AZ92" s="36">
        <f t="shared" si="8"/>
        <v>0</v>
      </c>
      <c r="BB92" s="31">
        <f t="shared" si="6"/>
        <v>0</v>
      </c>
      <c r="BC92" s="38"/>
      <c r="BD92" s="31">
        <f t="shared" si="7"/>
        <v>0</v>
      </c>
    </row>
    <row r="93" spans="1:89" s="40" customFormat="1" ht="21" customHeight="1" x14ac:dyDescent="0.25">
      <c r="A93" s="50"/>
      <c r="B93" s="50"/>
      <c r="C93" s="250" t="s">
        <v>175</v>
      </c>
      <c r="D93" s="28" t="s">
        <v>1490</v>
      </c>
      <c r="E93" s="29">
        <v>44927</v>
      </c>
      <c r="F93" s="396">
        <v>44883</v>
      </c>
      <c r="G93" s="378" t="s">
        <v>1468</v>
      </c>
      <c r="H93" s="429"/>
      <c r="I93" s="31">
        <v>0</v>
      </c>
      <c r="J93" s="375">
        <v>0</v>
      </c>
      <c r="K93" s="31">
        <v>0</v>
      </c>
      <c r="L93" s="375">
        <v>0</v>
      </c>
      <c r="M93" s="31">
        <v>0</v>
      </c>
      <c r="N93" s="375">
        <v>0</v>
      </c>
      <c r="O93" s="31">
        <v>0</v>
      </c>
      <c r="P93" s="375">
        <v>0</v>
      </c>
      <c r="Q93" s="31">
        <v>0</v>
      </c>
      <c r="R93" s="375">
        <v>0</v>
      </c>
      <c r="S93" s="31">
        <v>0</v>
      </c>
      <c r="T93" s="375">
        <v>0</v>
      </c>
      <c r="U93" s="31">
        <v>0</v>
      </c>
      <c r="V93" s="375">
        <v>0</v>
      </c>
      <c r="W93" s="31">
        <v>0</v>
      </c>
      <c r="X93" s="375">
        <v>0</v>
      </c>
      <c r="Y93" s="31">
        <v>0</v>
      </c>
      <c r="Z93" s="375">
        <v>0</v>
      </c>
      <c r="AA93" s="249">
        <v>0</v>
      </c>
      <c r="AB93" s="249">
        <v>0</v>
      </c>
      <c r="AC93" s="249">
        <v>0</v>
      </c>
      <c r="AD93" s="265"/>
      <c r="AE93" s="265"/>
      <c r="AF93" s="265"/>
      <c r="AG93" s="265"/>
      <c r="AH93" s="265"/>
      <c r="AI93" s="265"/>
      <c r="AJ93" s="265"/>
      <c r="AK93" s="265"/>
      <c r="AL93" s="265"/>
      <c r="AM93" s="270"/>
      <c r="AN93" s="270"/>
      <c r="AO93" s="270"/>
      <c r="AP93" s="270"/>
      <c r="AQ93" s="270"/>
      <c r="AR93" s="270"/>
      <c r="AS93" s="270"/>
      <c r="AT93" s="270"/>
      <c r="AU93" s="270"/>
      <c r="AV93" s="270"/>
      <c r="AW93" s="270"/>
      <c r="AX93" s="270"/>
      <c r="AY93" s="270"/>
      <c r="AZ93" s="36">
        <f t="shared" ref="AZ93:AZ100" si="9">COUNT(AD93:AL93)</f>
        <v>0</v>
      </c>
      <c r="BB93" s="31">
        <f t="shared" ref="BB93:BB100" si="10">COUNT(AM93:AY93)</f>
        <v>0</v>
      </c>
      <c r="BC93" s="38"/>
      <c r="BD93" s="31">
        <f t="shared" ref="BD93:BD100" si="11">SUM(AZ93,BB93)</f>
        <v>0</v>
      </c>
    </row>
    <row r="94" spans="1:89" s="40" customFormat="1" ht="21" customHeight="1" x14ac:dyDescent="0.25">
      <c r="A94" s="50"/>
      <c r="B94" s="50"/>
      <c r="C94" s="250" t="s">
        <v>177</v>
      </c>
      <c r="D94" s="28" t="s">
        <v>1703</v>
      </c>
      <c r="E94" s="29">
        <v>44986</v>
      </c>
      <c r="F94" s="396">
        <v>44952</v>
      </c>
      <c r="G94" s="378" t="s">
        <v>1468</v>
      </c>
      <c r="H94" s="429"/>
      <c r="I94" s="31">
        <v>0</v>
      </c>
      <c r="J94" s="375">
        <v>0</v>
      </c>
      <c r="K94" s="31">
        <v>0</v>
      </c>
      <c r="L94" s="375">
        <v>0</v>
      </c>
      <c r="M94" s="31">
        <v>0</v>
      </c>
      <c r="N94" s="375">
        <v>0</v>
      </c>
      <c r="O94" s="31">
        <v>0</v>
      </c>
      <c r="P94" s="375">
        <v>0</v>
      </c>
      <c r="Q94" s="31">
        <v>0</v>
      </c>
      <c r="R94" s="375">
        <v>0</v>
      </c>
      <c r="S94" s="31">
        <v>0</v>
      </c>
      <c r="T94" s="375">
        <v>0</v>
      </c>
      <c r="U94" s="31">
        <v>0</v>
      </c>
      <c r="V94" s="375">
        <v>0</v>
      </c>
      <c r="W94" s="31">
        <v>0</v>
      </c>
      <c r="X94" s="375">
        <v>0</v>
      </c>
      <c r="Y94" s="31">
        <v>0</v>
      </c>
      <c r="Z94" s="375">
        <v>0</v>
      </c>
      <c r="AA94" s="249">
        <v>0</v>
      </c>
      <c r="AB94" s="249">
        <v>0</v>
      </c>
      <c r="AC94" s="249">
        <v>0</v>
      </c>
      <c r="AD94" s="265"/>
      <c r="AE94" s="265"/>
      <c r="AF94" s="265"/>
      <c r="AG94" s="265"/>
      <c r="AH94" s="265"/>
      <c r="AI94" s="265"/>
      <c r="AJ94" s="265"/>
      <c r="AK94" s="265"/>
      <c r="AL94" s="265"/>
      <c r="AM94" s="270"/>
      <c r="AN94" s="270"/>
      <c r="AO94" s="270"/>
      <c r="AP94" s="270"/>
      <c r="AQ94" s="270"/>
      <c r="AR94" s="270"/>
      <c r="AS94" s="270"/>
      <c r="AT94" s="270"/>
      <c r="AU94" s="270"/>
      <c r="AV94" s="270"/>
      <c r="AW94" s="270"/>
      <c r="AX94" s="270"/>
      <c r="AY94" s="270"/>
      <c r="AZ94" s="36">
        <f t="shared" si="9"/>
        <v>0</v>
      </c>
      <c r="BB94" s="31">
        <f t="shared" si="10"/>
        <v>0</v>
      </c>
      <c r="BC94" s="38"/>
      <c r="BD94" s="31">
        <f t="shared" si="11"/>
        <v>0</v>
      </c>
    </row>
    <row r="95" spans="1:89" s="40" customFormat="1" ht="21" customHeight="1" x14ac:dyDescent="0.25">
      <c r="A95" s="50"/>
      <c r="B95" s="50"/>
      <c r="C95" s="250" t="s">
        <v>178</v>
      </c>
      <c r="D95" s="28" t="s">
        <v>78</v>
      </c>
      <c r="E95" s="29">
        <v>42419</v>
      </c>
      <c r="F95" s="396">
        <v>35611</v>
      </c>
      <c r="G95" s="378" t="s">
        <v>1468</v>
      </c>
      <c r="H95" s="429"/>
      <c r="I95" s="31">
        <v>0</v>
      </c>
      <c r="J95" s="375">
        <v>0</v>
      </c>
      <c r="K95" s="31">
        <v>0</v>
      </c>
      <c r="L95" s="375">
        <v>0</v>
      </c>
      <c r="M95" s="31">
        <v>0</v>
      </c>
      <c r="N95" s="375">
        <v>0</v>
      </c>
      <c r="O95" s="31">
        <v>0</v>
      </c>
      <c r="P95" s="375">
        <v>0</v>
      </c>
      <c r="Q95" s="31">
        <v>0</v>
      </c>
      <c r="R95" s="375">
        <v>0</v>
      </c>
      <c r="S95" s="31">
        <v>0</v>
      </c>
      <c r="T95" s="375">
        <v>0</v>
      </c>
      <c r="U95" s="31">
        <v>0</v>
      </c>
      <c r="V95" s="375">
        <v>0</v>
      </c>
      <c r="W95" s="31">
        <v>0</v>
      </c>
      <c r="X95" s="375">
        <v>0</v>
      </c>
      <c r="Y95" s="31">
        <v>0</v>
      </c>
      <c r="Z95" s="375">
        <v>0</v>
      </c>
      <c r="AA95" s="249">
        <v>0</v>
      </c>
      <c r="AB95" s="249">
        <v>0</v>
      </c>
      <c r="AC95" s="249">
        <v>0</v>
      </c>
      <c r="AD95" s="265"/>
      <c r="AE95" s="265"/>
      <c r="AF95" s="265"/>
      <c r="AG95" s="265"/>
      <c r="AH95" s="265"/>
      <c r="AI95" s="265"/>
      <c r="AJ95" s="265"/>
      <c r="AK95" s="265"/>
      <c r="AL95" s="265"/>
      <c r="AM95" s="270"/>
      <c r="AN95" s="270"/>
      <c r="AO95" s="270"/>
      <c r="AP95" s="270"/>
      <c r="AQ95" s="270"/>
      <c r="AR95" s="270"/>
      <c r="AS95" s="270"/>
      <c r="AT95" s="270"/>
      <c r="AU95" s="270"/>
      <c r="AV95" s="270"/>
      <c r="AW95" s="270"/>
      <c r="AX95" s="270"/>
      <c r="AY95" s="270"/>
      <c r="AZ95" s="36">
        <f t="shared" si="9"/>
        <v>0</v>
      </c>
      <c r="BB95" s="31">
        <f t="shared" si="10"/>
        <v>0</v>
      </c>
      <c r="BC95" s="38"/>
      <c r="BD95" s="31">
        <f t="shared" si="11"/>
        <v>0</v>
      </c>
    </row>
    <row r="96" spans="1:89" s="40" customFormat="1" ht="21" customHeight="1" x14ac:dyDescent="0.25">
      <c r="A96" s="50"/>
      <c r="B96" s="50"/>
      <c r="C96" s="250" t="s">
        <v>180</v>
      </c>
      <c r="D96" s="28" t="s">
        <v>1741</v>
      </c>
      <c r="E96" s="29">
        <v>35583</v>
      </c>
      <c r="F96" s="396">
        <v>21685</v>
      </c>
      <c r="G96" s="378" t="s">
        <v>1468</v>
      </c>
      <c r="H96" s="429"/>
      <c r="I96" s="31">
        <v>0</v>
      </c>
      <c r="J96" s="375">
        <v>0</v>
      </c>
      <c r="K96" s="31">
        <v>0</v>
      </c>
      <c r="L96" s="375">
        <v>0</v>
      </c>
      <c r="M96" s="31">
        <v>0</v>
      </c>
      <c r="N96" s="375">
        <v>0</v>
      </c>
      <c r="O96" s="31">
        <v>0</v>
      </c>
      <c r="P96" s="375">
        <v>0</v>
      </c>
      <c r="Q96" s="31">
        <v>0</v>
      </c>
      <c r="R96" s="375">
        <v>0</v>
      </c>
      <c r="S96" s="31">
        <v>0</v>
      </c>
      <c r="T96" s="375">
        <v>0</v>
      </c>
      <c r="U96" s="31">
        <v>0</v>
      </c>
      <c r="V96" s="375">
        <v>0</v>
      </c>
      <c r="W96" s="31">
        <v>0</v>
      </c>
      <c r="X96" s="375">
        <v>0</v>
      </c>
      <c r="Y96" s="31">
        <v>0</v>
      </c>
      <c r="Z96" s="375">
        <v>0</v>
      </c>
      <c r="AA96" s="249">
        <v>0</v>
      </c>
      <c r="AB96" s="249">
        <v>0</v>
      </c>
      <c r="AC96" s="249">
        <v>0</v>
      </c>
      <c r="AD96" s="265"/>
      <c r="AE96" s="265"/>
      <c r="AF96" s="265"/>
      <c r="AG96" s="265"/>
      <c r="AH96" s="265"/>
      <c r="AI96" s="265"/>
      <c r="AJ96" s="265"/>
      <c r="AK96" s="265"/>
      <c r="AL96" s="265"/>
      <c r="AM96" s="270"/>
      <c r="AN96" s="270"/>
      <c r="AO96" s="270"/>
      <c r="AP96" s="270"/>
      <c r="AQ96" s="270"/>
      <c r="AR96" s="270"/>
      <c r="AS96" s="270"/>
      <c r="AT96" s="270"/>
      <c r="AU96" s="270"/>
      <c r="AV96" s="270"/>
      <c r="AW96" s="270"/>
      <c r="AX96" s="270"/>
      <c r="AY96" s="270"/>
      <c r="AZ96" s="36">
        <f t="shared" si="9"/>
        <v>0</v>
      </c>
      <c r="BB96" s="31">
        <f t="shared" si="10"/>
        <v>0</v>
      </c>
      <c r="BC96" s="38"/>
      <c r="BD96" s="31">
        <f t="shared" si="11"/>
        <v>0</v>
      </c>
    </row>
    <row r="97" spans="1:56" s="40" customFormat="1" ht="21" customHeight="1" x14ac:dyDescent="0.25">
      <c r="A97" s="50"/>
      <c r="B97" s="50"/>
      <c r="C97" s="250" t="s">
        <v>182</v>
      </c>
      <c r="D97" s="28" t="s">
        <v>1057</v>
      </c>
      <c r="E97" s="29">
        <v>41394</v>
      </c>
      <c r="F97" s="396">
        <v>17158</v>
      </c>
      <c r="G97" s="378" t="s">
        <v>1468</v>
      </c>
      <c r="H97" s="429"/>
      <c r="I97" s="31">
        <v>0</v>
      </c>
      <c r="J97" s="375">
        <v>0</v>
      </c>
      <c r="K97" s="31">
        <v>0</v>
      </c>
      <c r="L97" s="375">
        <v>0</v>
      </c>
      <c r="M97" s="31">
        <v>0</v>
      </c>
      <c r="N97" s="375">
        <v>0</v>
      </c>
      <c r="O97" s="31">
        <v>0</v>
      </c>
      <c r="P97" s="375">
        <v>0</v>
      </c>
      <c r="Q97" s="31">
        <v>0</v>
      </c>
      <c r="R97" s="375">
        <v>0</v>
      </c>
      <c r="S97" s="31">
        <v>0</v>
      </c>
      <c r="T97" s="375">
        <v>0</v>
      </c>
      <c r="U97" s="31">
        <v>0</v>
      </c>
      <c r="V97" s="375">
        <v>0</v>
      </c>
      <c r="W97" s="31">
        <v>0</v>
      </c>
      <c r="X97" s="375">
        <v>0</v>
      </c>
      <c r="Y97" s="31">
        <v>0</v>
      </c>
      <c r="Z97" s="375">
        <v>0</v>
      </c>
      <c r="AA97" s="249">
        <v>0</v>
      </c>
      <c r="AB97" s="249">
        <v>0</v>
      </c>
      <c r="AC97" s="249">
        <v>0</v>
      </c>
      <c r="AD97" s="265"/>
      <c r="AE97" s="265"/>
      <c r="AF97" s="265"/>
      <c r="AG97" s="265"/>
      <c r="AH97" s="265"/>
      <c r="AI97" s="265"/>
      <c r="AJ97" s="265"/>
      <c r="AK97" s="265"/>
      <c r="AL97" s="265"/>
      <c r="AM97" s="270"/>
      <c r="AN97" s="270"/>
      <c r="AO97" s="270"/>
      <c r="AP97" s="270"/>
      <c r="AQ97" s="270"/>
      <c r="AR97" s="270"/>
      <c r="AS97" s="270"/>
      <c r="AT97" s="270"/>
      <c r="AU97" s="270"/>
      <c r="AV97" s="270"/>
      <c r="AW97" s="270"/>
      <c r="AX97" s="270"/>
      <c r="AY97" s="270"/>
      <c r="AZ97" s="36">
        <f t="shared" si="9"/>
        <v>0</v>
      </c>
      <c r="BB97" s="31">
        <f t="shared" si="10"/>
        <v>0</v>
      </c>
      <c r="BC97" s="38"/>
      <c r="BD97" s="31">
        <f t="shared" si="11"/>
        <v>0</v>
      </c>
    </row>
    <row r="98" spans="1:56" s="40" customFormat="1" ht="21" customHeight="1" x14ac:dyDescent="0.25">
      <c r="A98" s="50"/>
      <c r="B98" s="50"/>
      <c r="C98" s="250" t="s">
        <v>183</v>
      </c>
      <c r="D98" s="28" t="s">
        <v>286</v>
      </c>
      <c r="E98" s="29">
        <v>36648</v>
      </c>
      <c r="F98" s="396">
        <v>36501</v>
      </c>
      <c r="G98" s="378" t="s">
        <v>1468</v>
      </c>
      <c r="H98" s="429"/>
      <c r="I98" s="31">
        <v>0</v>
      </c>
      <c r="J98" s="375">
        <v>0</v>
      </c>
      <c r="K98" s="31">
        <v>0</v>
      </c>
      <c r="L98" s="375">
        <v>0</v>
      </c>
      <c r="M98" s="31">
        <v>0</v>
      </c>
      <c r="N98" s="375">
        <v>0</v>
      </c>
      <c r="O98" s="31">
        <v>0</v>
      </c>
      <c r="P98" s="375">
        <v>0</v>
      </c>
      <c r="Q98" s="31">
        <v>0</v>
      </c>
      <c r="R98" s="375">
        <v>0</v>
      </c>
      <c r="S98" s="31">
        <v>0</v>
      </c>
      <c r="T98" s="375">
        <v>0</v>
      </c>
      <c r="U98" s="31">
        <v>0</v>
      </c>
      <c r="V98" s="375">
        <v>0</v>
      </c>
      <c r="W98" s="31">
        <v>0</v>
      </c>
      <c r="X98" s="375">
        <v>0</v>
      </c>
      <c r="Y98" s="31">
        <v>0</v>
      </c>
      <c r="Z98" s="375">
        <v>0</v>
      </c>
      <c r="AA98" s="249">
        <v>0</v>
      </c>
      <c r="AB98" s="249">
        <v>0</v>
      </c>
      <c r="AC98" s="249">
        <v>0</v>
      </c>
      <c r="AD98" s="265"/>
      <c r="AE98" s="265"/>
      <c r="AF98" s="265"/>
      <c r="AG98" s="265"/>
      <c r="AH98" s="265"/>
      <c r="AI98" s="265"/>
      <c r="AJ98" s="265"/>
      <c r="AK98" s="265"/>
      <c r="AL98" s="265"/>
      <c r="AM98" s="270"/>
      <c r="AN98" s="270"/>
      <c r="AO98" s="270"/>
      <c r="AP98" s="270"/>
      <c r="AQ98" s="270"/>
      <c r="AR98" s="270"/>
      <c r="AS98" s="270"/>
      <c r="AT98" s="270"/>
      <c r="AU98" s="270"/>
      <c r="AV98" s="270"/>
      <c r="AW98" s="270"/>
      <c r="AX98" s="270"/>
      <c r="AY98" s="270"/>
      <c r="AZ98" s="36">
        <f t="shared" si="9"/>
        <v>0</v>
      </c>
      <c r="BB98" s="31">
        <f t="shared" si="10"/>
        <v>0</v>
      </c>
      <c r="BC98" s="38"/>
      <c r="BD98" s="31">
        <f t="shared" si="11"/>
        <v>0</v>
      </c>
    </row>
    <row r="99" spans="1:56" s="40" customFormat="1" ht="21" customHeight="1" x14ac:dyDescent="0.25">
      <c r="A99" s="50"/>
      <c r="B99" s="50"/>
      <c r="C99" s="250" t="s">
        <v>184</v>
      </c>
      <c r="D99" s="28" t="s">
        <v>915</v>
      </c>
      <c r="E99" s="29">
        <v>41647</v>
      </c>
      <c r="F99" s="396">
        <v>41610</v>
      </c>
      <c r="G99" s="378" t="s">
        <v>1754</v>
      </c>
      <c r="H99" s="429"/>
      <c r="I99" s="31">
        <v>0</v>
      </c>
      <c r="J99" s="375">
        <v>0</v>
      </c>
      <c r="K99" s="31">
        <v>0</v>
      </c>
      <c r="L99" s="375">
        <v>0</v>
      </c>
      <c r="M99" s="31">
        <v>0</v>
      </c>
      <c r="N99" s="375">
        <v>0</v>
      </c>
      <c r="O99" s="31">
        <v>0</v>
      </c>
      <c r="P99" s="375">
        <v>0</v>
      </c>
      <c r="Q99" s="31">
        <v>0</v>
      </c>
      <c r="R99" s="375">
        <v>0</v>
      </c>
      <c r="S99" s="31">
        <v>0</v>
      </c>
      <c r="T99" s="375">
        <v>0</v>
      </c>
      <c r="U99" s="31">
        <v>0</v>
      </c>
      <c r="V99" s="375">
        <v>0</v>
      </c>
      <c r="W99" s="31">
        <v>0</v>
      </c>
      <c r="X99" s="375">
        <v>0</v>
      </c>
      <c r="Y99" s="31">
        <v>0</v>
      </c>
      <c r="Z99" s="375">
        <v>0</v>
      </c>
      <c r="AA99" s="249">
        <v>0</v>
      </c>
      <c r="AB99" s="249">
        <v>0</v>
      </c>
      <c r="AC99" s="249">
        <v>0</v>
      </c>
      <c r="AD99" s="265"/>
      <c r="AE99" s="265"/>
      <c r="AF99" s="265"/>
      <c r="AG99" s="265"/>
      <c r="AH99" s="265"/>
      <c r="AI99" s="265"/>
      <c r="AJ99" s="265"/>
      <c r="AK99" s="265"/>
      <c r="AL99" s="265"/>
      <c r="AM99" s="270"/>
      <c r="AN99" s="270"/>
      <c r="AO99" s="270"/>
      <c r="AP99" s="270"/>
      <c r="AQ99" s="270"/>
      <c r="AR99" s="270"/>
      <c r="AS99" s="270"/>
      <c r="AT99" s="270"/>
      <c r="AU99" s="270"/>
      <c r="AV99" s="270"/>
      <c r="AW99" s="270"/>
      <c r="AX99" s="270"/>
      <c r="AY99" s="270"/>
      <c r="AZ99" s="36">
        <f t="shared" si="9"/>
        <v>0</v>
      </c>
      <c r="BB99" s="31">
        <f t="shared" si="10"/>
        <v>0</v>
      </c>
      <c r="BC99" s="38"/>
      <c r="BD99" s="31">
        <f t="shared" si="11"/>
        <v>0</v>
      </c>
    </row>
    <row r="100" spans="1:56" s="40" customFormat="1" ht="21" customHeight="1" x14ac:dyDescent="0.25">
      <c r="A100" s="50"/>
      <c r="B100" s="50"/>
      <c r="C100" s="250" t="s">
        <v>186</v>
      </c>
      <c r="D100" s="28" t="s">
        <v>1759</v>
      </c>
      <c r="E100" s="29">
        <v>44614</v>
      </c>
      <c r="F100" s="396">
        <v>36775</v>
      </c>
      <c r="G100" s="378" t="s">
        <v>1754</v>
      </c>
      <c r="H100" s="429"/>
      <c r="I100" s="31">
        <v>0</v>
      </c>
      <c r="J100" s="375">
        <v>0</v>
      </c>
      <c r="K100" s="31">
        <v>0</v>
      </c>
      <c r="L100" s="375">
        <v>0</v>
      </c>
      <c r="M100" s="31">
        <v>0</v>
      </c>
      <c r="N100" s="375">
        <v>0</v>
      </c>
      <c r="O100" s="31">
        <v>0</v>
      </c>
      <c r="P100" s="375">
        <v>0</v>
      </c>
      <c r="Q100" s="31">
        <v>0</v>
      </c>
      <c r="R100" s="375">
        <v>0</v>
      </c>
      <c r="S100" s="31">
        <v>0</v>
      </c>
      <c r="T100" s="375">
        <v>0</v>
      </c>
      <c r="U100" s="31">
        <v>0</v>
      </c>
      <c r="V100" s="375">
        <v>0</v>
      </c>
      <c r="W100" s="31">
        <v>0</v>
      </c>
      <c r="X100" s="375">
        <v>0</v>
      </c>
      <c r="Y100" s="31">
        <v>0</v>
      </c>
      <c r="Z100" s="375">
        <v>0</v>
      </c>
      <c r="AA100" s="249">
        <v>0</v>
      </c>
      <c r="AB100" s="249">
        <v>0</v>
      </c>
      <c r="AC100" s="249">
        <v>0</v>
      </c>
      <c r="AD100" s="265"/>
      <c r="AE100" s="265"/>
      <c r="AF100" s="265"/>
      <c r="AG100" s="265"/>
      <c r="AH100" s="265"/>
      <c r="AI100" s="265"/>
      <c r="AJ100" s="265"/>
      <c r="AK100" s="265"/>
      <c r="AL100" s="265"/>
      <c r="AM100" s="270"/>
      <c r="AN100" s="270"/>
      <c r="AO100" s="270"/>
      <c r="AP100" s="270"/>
      <c r="AQ100" s="270"/>
      <c r="AR100" s="270"/>
      <c r="AS100" s="270"/>
      <c r="AT100" s="270"/>
      <c r="AU100" s="270"/>
      <c r="AV100" s="270"/>
      <c r="AW100" s="270"/>
      <c r="AX100" s="270"/>
      <c r="AY100" s="270"/>
      <c r="AZ100" s="36">
        <f t="shared" si="9"/>
        <v>0</v>
      </c>
      <c r="BB100" s="31">
        <f t="shared" si="10"/>
        <v>0</v>
      </c>
      <c r="BC100" s="38"/>
      <c r="BD100" s="31">
        <f t="shared" si="11"/>
        <v>0</v>
      </c>
    </row>
    <row r="101" spans="1:56" s="40" customFormat="1" ht="21" customHeight="1" x14ac:dyDescent="0.25">
      <c r="A101" s="50"/>
      <c r="B101" s="50"/>
      <c r="C101" s="250" t="s">
        <v>187</v>
      </c>
      <c r="D101" s="28" t="s">
        <v>1782</v>
      </c>
      <c r="E101" s="29">
        <v>41100</v>
      </c>
      <c r="F101" s="396">
        <v>41243</v>
      </c>
      <c r="G101" s="378" t="s">
        <v>1754</v>
      </c>
      <c r="H101" s="429"/>
      <c r="I101" s="31">
        <v>0</v>
      </c>
      <c r="J101" s="375">
        <v>0</v>
      </c>
      <c r="K101" s="31">
        <v>0</v>
      </c>
      <c r="L101" s="375">
        <v>0</v>
      </c>
      <c r="M101" s="31">
        <v>0</v>
      </c>
      <c r="N101" s="375">
        <v>0</v>
      </c>
      <c r="O101" s="31">
        <v>0</v>
      </c>
      <c r="P101" s="375">
        <v>0</v>
      </c>
      <c r="Q101" s="31">
        <v>0</v>
      </c>
      <c r="R101" s="375">
        <v>0</v>
      </c>
      <c r="S101" s="31">
        <v>0</v>
      </c>
      <c r="T101" s="375">
        <v>0</v>
      </c>
      <c r="U101" s="31">
        <v>0</v>
      </c>
      <c r="V101" s="375">
        <v>0</v>
      </c>
      <c r="W101" s="31">
        <v>0</v>
      </c>
      <c r="X101" s="375">
        <v>0</v>
      </c>
      <c r="Y101" s="31">
        <v>0</v>
      </c>
      <c r="Z101" s="375">
        <v>0</v>
      </c>
      <c r="AA101" s="249">
        <v>0</v>
      </c>
      <c r="AB101" s="249">
        <v>0</v>
      </c>
      <c r="AC101" s="249">
        <v>0</v>
      </c>
      <c r="AD101" s="265"/>
      <c r="AE101" s="265"/>
      <c r="AF101" s="265"/>
      <c r="AG101" s="265"/>
      <c r="AH101" s="265"/>
      <c r="AI101" s="265"/>
      <c r="AJ101" s="265"/>
      <c r="AK101" s="265"/>
      <c r="AL101" s="265"/>
      <c r="AM101" s="270"/>
      <c r="AN101" s="270"/>
      <c r="AO101" s="270"/>
      <c r="AP101" s="270"/>
      <c r="AQ101" s="270"/>
      <c r="AR101" s="270"/>
      <c r="AS101" s="270"/>
      <c r="AT101" s="270"/>
      <c r="AU101" s="270"/>
      <c r="AV101" s="270"/>
      <c r="AW101" s="270"/>
      <c r="AX101" s="270"/>
      <c r="AY101" s="270"/>
      <c r="AZ101" s="36">
        <f t="shared" si="8"/>
        <v>0</v>
      </c>
      <c r="BB101" s="31">
        <f t="shared" si="6"/>
        <v>0</v>
      </c>
      <c r="BC101" s="38"/>
      <c r="BD101" s="31">
        <f t="shared" si="7"/>
        <v>0</v>
      </c>
    </row>
    <row r="102" spans="1:56" s="223" customFormat="1" ht="35.25" customHeight="1" x14ac:dyDescent="0.25">
      <c r="A102" s="96"/>
      <c r="B102" s="96"/>
      <c r="C102" s="96"/>
      <c r="D102" s="96"/>
      <c r="E102" s="58"/>
      <c r="F102" s="58"/>
      <c r="G102" s="58"/>
      <c r="H102" s="58"/>
      <c r="I102" s="428"/>
      <c r="J102" s="428"/>
      <c r="K102" s="428"/>
      <c r="L102" s="428"/>
      <c r="M102" s="428"/>
      <c r="N102" s="428"/>
      <c r="O102" s="428"/>
      <c r="P102" s="428"/>
      <c r="Q102" s="428"/>
      <c r="R102" s="428"/>
      <c r="S102" s="428"/>
      <c r="T102" s="428"/>
      <c r="U102" s="428"/>
      <c r="V102" s="428"/>
      <c r="W102" s="428"/>
      <c r="X102" s="428"/>
      <c r="Y102" s="428"/>
      <c r="Z102" s="428"/>
      <c r="AA102" s="428"/>
      <c r="AB102" s="428"/>
      <c r="AC102" s="428"/>
      <c r="AD102" s="699" t="s">
        <v>4</v>
      </c>
      <c r="AE102" s="706"/>
      <c r="AF102" s="701"/>
      <c r="AG102" s="701"/>
      <c r="AH102" s="703"/>
      <c r="AI102" s="701" t="s">
        <v>5</v>
      </c>
      <c r="AJ102" s="706"/>
      <c r="AK102" s="701"/>
      <c r="AL102" s="703"/>
      <c r="AM102" s="701" t="s">
        <v>839</v>
      </c>
      <c r="AN102" s="701"/>
      <c r="AO102" s="701"/>
      <c r="AP102" s="701"/>
      <c r="AQ102" s="703"/>
      <c r="AR102" s="701" t="s">
        <v>294</v>
      </c>
      <c r="AS102" s="706"/>
      <c r="AT102" s="706"/>
      <c r="AU102" s="707"/>
      <c r="AV102" s="701" t="s">
        <v>8</v>
      </c>
      <c r="AW102" s="701"/>
      <c r="AX102" s="701"/>
      <c r="AY102" s="703"/>
      <c r="AZ102" s="393"/>
      <c r="BB102" s="96"/>
      <c r="BC102" s="96"/>
      <c r="BD102" s="96"/>
    </row>
    <row r="103" spans="1:56" s="224" customFormat="1" ht="35.25" customHeight="1" x14ac:dyDescent="0.25">
      <c r="A103" s="15" t="s">
        <v>12</v>
      </c>
      <c r="B103" s="15" t="s">
        <v>1013</v>
      </c>
      <c r="C103" s="16" t="s">
        <v>13</v>
      </c>
      <c r="D103" s="17" t="s">
        <v>14</v>
      </c>
      <c r="E103" s="18" t="s">
        <v>15</v>
      </c>
      <c r="F103" s="19" t="s">
        <v>16</v>
      </c>
      <c r="G103" s="364" t="s">
        <v>304</v>
      </c>
      <c r="H103" s="586" t="s">
        <v>1153</v>
      </c>
      <c r="I103" s="21" t="s">
        <v>17</v>
      </c>
      <c r="J103" s="22" t="s">
        <v>18</v>
      </c>
      <c r="K103" s="21" t="s">
        <v>19</v>
      </c>
      <c r="L103" s="22" t="s">
        <v>20</v>
      </c>
      <c r="M103" s="21" t="s">
        <v>21</v>
      </c>
      <c r="N103" s="20" t="s">
        <v>22</v>
      </c>
      <c r="O103" s="23" t="s">
        <v>23</v>
      </c>
      <c r="P103" s="20" t="s">
        <v>24</v>
      </c>
      <c r="Q103" s="23" t="s">
        <v>25</v>
      </c>
      <c r="R103" s="20" t="s">
        <v>860</v>
      </c>
      <c r="S103" s="390" t="s">
        <v>859</v>
      </c>
      <c r="T103" s="461" t="s">
        <v>868</v>
      </c>
      <c r="U103" s="443" t="s">
        <v>914</v>
      </c>
      <c r="V103" s="461" t="s">
        <v>1148</v>
      </c>
      <c r="W103" s="443" t="s">
        <v>1149</v>
      </c>
      <c r="X103" s="461" t="s">
        <v>1301</v>
      </c>
      <c r="Y103" s="443" t="s">
        <v>1299</v>
      </c>
      <c r="Z103" s="461" t="s">
        <v>1413</v>
      </c>
      <c r="AA103" s="443" t="s">
        <v>1414</v>
      </c>
      <c r="AB103" s="443" t="s">
        <v>1696</v>
      </c>
      <c r="AC103" s="443" t="s">
        <v>1412</v>
      </c>
      <c r="AD103" s="20">
        <v>1</v>
      </c>
      <c r="AE103" s="564">
        <v>8</v>
      </c>
      <c r="AF103" s="564">
        <v>15</v>
      </c>
      <c r="AG103" s="564">
        <v>22</v>
      </c>
      <c r="AH103" s="564">
        <v>29</v>
      </c>
      <c r="AI103" s="564">
        <v>5</v>
      </c>
      <c r="AJ103" s="564">
        <v>12</v>
      </c>
      <c r="AK103" s="564">
        <v>19</v>
      </c>
      <c r="AL103" s="564">
        <v>26</v>
      </c>
      <c r="AM103" s="564">
        <v>3</v>
      </c>
      <c r="AN103" s="564">
        <v>10</v>
      </c>
      <c r="AO103" s="564">
        <v>17</v>
      </c>
      <c r="AP103" s="564">
        <v>24</v>
      </c>
      <c r="AQ103" s="564">
        <v>31</v>
      </c>
      <c r="AR103" s="564">
        <v>7</v>
      </c>
      <c r="AS103" s="564">
        <v>14</v>
      </c>
      <c r="AT103" s="564">
        <v>21</v>
      </c>
      <c r="AU103" s="564">
        <v>28</v>
      </c>
      <c r="AV103" s="564">
        <v>4</v>
      </c>
      <c r="AW103" s="564">
        <v>11</v>
      </c>
      <c r="AX103" s="564">
        <v>18</v>
      </c>
      <c r="AY103" s="564">
        <v>25</v>
      </c>
      <c r="AZ103" s="24" t="s">
        <v>880</v>
      </c>
      <c r="BA103" s="25"/>
      <c r="BB103" s="24" t="s">
        <v>881</v>
      </c>
      <c r="BD103" s="26" t="s">
        <v>1602</v>
      </c>
    </row>
    <row r="104" spans="1:56" s="357" customFormat="1" ht="21" customHeight="1" x14ac:dyDescent="0.25">
      <c r="A104" s="27"/>
      <c r="B104" s="27"/>
      <c r="C104" s="27" t="s">
        <v>26</v>
      </c>
      <c r="D104" s="28" t="s">
        <v>1031</v>
      </c>
      <c r="E104" s="45">
        <v>43838</v>
      </c>
      <c r="F104" s="385">
        <v>41950</v>
      </c>
      <c r="G104" s="376" t="s">
        <v>921</v>
      </c>
      <c r="H104" s="361"/>
      <c r="I104" s="31">
        <v>0</v>
      </c>
      <c r="J104" s="375">
        <v>0</v>
      </c>
      <c r="K104" s="31">
        <v>0</v>
      </c>
      <c r="L104" s="375">
        <v>0</v>
      </c>
      <c r="M104" s="31">
        <v>0</v>
      </c>
      <c r="N104" s="375">
        <v>0</v>
      </c>
      <c r="O104" s="31">
        <v>0</v>
      </c>
      <c r="P104" s="375">
        <v>0</v>
      </c>
      <c r="Q104" s="31">
        <v>0</v>
      </c>
      <c r="R104" s="375">
        <v>0</v>
      </c>
      <c r="S104" s="31">
        <v>0</v>
      </c>
      <c r="T104" s="375">
        <v>0</v>
      </c>
      <c r="U104" s="31">
        <v>0</v>
      </c>
      <c r="V104" s="375">
        <v>11</v>
      </c>
      <c r="W104" s="31">
        <v>11</v>
      </c>
      <c r="X104" s="375">
        <v>13</v>
      </c>
      <c r="Y104" s="31">
        <v>24</v>
      </c>
      <c r="Z104" s="375">
        <v>11</v>
      </c>
      <c r="AA104" s="31">
        <v>35</v>
      </c>
      <c r="AB104" s="31">
        <v>3</v>
      </c>
      <c r="AC104" s="249">
        <v>38</v>
      </c>
      <c r="AD104" s="265"/>
      <c r="AE104" s="265">
        <v>35</v>
      </c>
      <c r="AF104" s="265">
        <v>35</v>
      </c>
      <c r="AG104" s="265"/>
      <c r="AH104" s="265">
        <v>35</v>
      </c>
      <c r="AI104" s="265"/>
      <c r="AJ104" s="265"/>
      <c r="AK104" s="265"/>
      <c r="AL104" s="265"/>
      <c r="AM104" s="270">
        <v>40</v>
      </c>
      <c r="AN104" s="270"/>
      <c r="AO104" s="270"/>
      <c r="AP104" s="270"/>
      <c r="AQ104" s="270"/>
      <c r="AR104" s="271"/>
      <c r="AS104" s="271"/>
      <c r="AT104" s="271"/>
      <c r="AU104" s="271"/>
      <c r="AV104" s="271"/>
      <c r="AW104" s="271"/>
      <c r="AX104" s="271"/>
      <c r="AY104" s="271"/>
      <c r="AZ104" s="36">
        <f>COUNT(AD104:AM104)</f>
        <v>4</v>
      </c>
      <c r="BA104" s="40"/>
      <c r="BB104" s="31">
        <f>COUNT(AM104:AY104)</f>
        <v>1</v>
      </c>
      <c r="BC104" s="38"/>
      <c r="BD104" s="31">
        <f>SUM(AZ104,BB104)</f>
        <v>5</v>
      </c>
    </row>
    <row r="105" spans="1:56" s="357" customFormat="1" ht="21" customHeight="1" x14ac:dyDescent="0.25">
      <c r="A105" s="27"/>
      <c r="B105" s="27"/>
      <c r="C105" s="27" t="s">
        <v>27</v>
      </c>
      <c r="D105" s="28" t="s">
        <v>1142</v>
      </c>
      <c r="E105" s="45">
        <v>33633</v>
      </c>
      <c r="F105" s="30">
        <v>43516</v>
      </c>
      <c r="G105" s="377" t="s">
        <v>740</v>
      </c>
      <c r="H105" s="361"/>
      <c r="I105" s="31">
        <v>0</v>
      </c>
      <c r="J105" s="32">
        <v>0</v>
      </c>
      <c r="K105" s="249">
        <v>0</v>
      </c>
      <c r="L105" s="32">
        <v>0</v>
      </c>
      <c r="M105" s="249">
        <v>0</v>
      </c>
      <c r="N105" s="32">
        <v>0</v>
      </c>
      <c r="O105" s="249">
        <v>0</v>
      </c>
      <c r="P105" s="32">
        <v>0</v>
      </c>
      <c r="Q105" s="249">
        <v>0</v>
      </c>
      <c r="R105" s="32">
        <v>0</v>
      </c>
      <c r="S105" s="249">
        <v>0</v>
      </c>
      <c r="T105" s="32">
        <v>0</v>
      </c>
      <c r="U105" s="249">
        <v>0</v>
      </c>
      <c r="V105" s="32">
        <v>0</v>
      </c>
      <c r="W105" s="249">
        <v>0</v>
      </c>
      <c r="X105" s="32">
        <v>0</v>
      </c>
      <c r="Y105" s="249">
        <v>0</v>
      </c>
      <c r="Z105" s="32">
        <v>0</v>
      </c>
      <c r="AA105" s="249">
        <v>0</v>
      </c>
      <c r="AB105" s="249">
        <v>0</v>
      </c>
      <c r="AC105" s="249">
        <v>0</v>
      </c>
      <c r="AD105" s="265"/>
      <c r="AE105" s="265"/>
      <c r="AF105" s="265"/>
      <c r="AG105" s="265"/>
      <c r="AH105" s="265"/>
      <c r="AI105" s="265"/>
      <c r="AJ105" s="265"/>
      <c r="AK105" s="265"/>
      <c r="AL105" s="265"/>
      <c r="AM105" s="270"/>
      <c r="AN105" s="270"/>
      <c r="AO105" s="270"/>
      <c r="AP105" s="270"/>
      <c r="AQ105" s="270"/>
      <c r="AR105" s="271"/>
      <c r="AS105" s="271"/>
      <c r="AT105" s="271"/>
      <c r="AU105" s="271"/>
      <c r="AV105" s="271"/>
      <c r="AW105" s="271"/>
      <c r="AX105" s="271"/>
      <c r="AY105" s="271"/>
      <c r="AZ105" s="36">
        <f>COUNT(AD105:AL105)</f>
        <v>0</v>
      </c>
      <c r="BA105" s="40"/>
      <c r="BB105" s="31">
        <f>COUNT(AM105:AY105)</f>
        <v>0</v>
      </c>
      <c r="BC105" s="38"/>
      <c r="BD105" s="31">
        <f>SUM(AZ105,BB105)</f>
        <v>0</v>
      </c>
    </row>
    <row r="106" spans="1:56" s="357" customFormat="1" ht="21" customHeight="1" x14ac:dyDescent="0.25">
      <c r="A106" s="27"/>
      <c r="B106" s="27"/>
      <c r="C106" s="27" t="s">
        <v>29</v>
      </c>
      <c r="D106" s="28" t="s">
        <v>1407</v>
      </c>
      <c r="E106" s="45">
        <v>43124</v>
      </c>
      <c r="F106" s="30">
        <v>43124</v>
      </c>
      <c r="G106" s="377" t="s">
        <v>351</v>
      </c>
      <c r="H106" s="361"/>
      <c r="I106" s="31">
        <v>0</v>
      </c>
      <c r="J106" s="32">
        <v>0</v>
      </c>
      <c r="K106" s="249">
        <v>0</v>
      </c>
      <c r="L106" s="32">
        <v>0</v>
      </c>
      <c r="M106" s="249">
        <v>0</v>
      </c>
      <c r="N106" s="32">
        <v>0</v>
      </c>
      <c r="O106" s="249">
        <v>0</v>
      </c>
      <c r="P106" s="32">
        <v>0</v>
      </c>
      <c r="Q106" s="249">
        <v>0</v>
      </c>
      <c r="R106" s="32">
        <v>0</v>
      </c>
      <c r="S106" s="249">
        <v>0</v>
      </c>
      <c r="T106" s="32">
        <v>0</v>
      </c>
      <c r="U106" s="249">
        <v>0</v>
      </c>
      <c r="V106" s="32">
        <v>0</v>
      </c>
      <c r="W106" s="249">
        <v>0</v>
      </c>
      <c r="X106" s="32">
        <v>0</v>
      </c>
      <c r="Y106" s="249">
        <v>0</v>
      </c>
      <c r="Z106" s="32">
        <v>0</v>
      </c>
      <c r="AA106" s="249">
        <v>0</v>
      </c>
      <c r="AB106" s="249">
        <v>0</v>
      </c>
      <c r="AC106" s="249">
        <v>0</v>
      </c>
      <c r="AD106" s="265"/>
      <c r="AE106" s="265"/>
      <c r="AF106" s="265"/>
      <c r="AG106" s="265"/>
      <c r="AH106" s="265"/>
      <c r="AI106" s="265"/>
      <c r="AJ106" s="265"/>
      <c r="AK106" s="265"/>
      <c r="AL106" s="265"/>
      <c r="AM106" s="270"/>
      <c r="AN106" s="270"/>
      <c r="AO106" s="270"/>
      <c r="AP106" s="270"/>
      <c r="AQ106" s="270"/>
      <c r="AR106" s="271"/>
      <c r="AS106" s="271"/>
      <c r="AT106" s="271"/>
      <c r="AU106" s="271"/>
      <c r="AV106" s="271"/>
      <c r="AW106" s="271"/>
      <c r="AX106" s="271"/>
      <c r="AY106" s="271"/>
      <c r="AZ106" s="36">
        <f>COUNT(AD106:AL106)</f>
        <v>0</v>
      </c>
      <c r="BA106" s="40"/>
      <c r="BB106" s="31">
        <f>COUNT(AM106:AY106)</f>
        <v>0</v>
      </c>
      <c r="BC106" s="38"/>
      <c r="BD106" s="31">
        <f>SUM(AZ106,BB106)</f>
        <v>0</v>
      </c>
    </row>
    <row r="107" spans="1:56" s="357" customFormat="1" ht="21" customHeight="1" x14ac:dyDescent="0.25">
      <c r="A107" s="27"/>
      <c r="B107" s="27"/>
      <c r="C107" s="27" t="s">
        <v>31</v>
      </c>
      <c r="D107" s="28" t="s">
        <v>1328</v>
      </c>
      <c r="E107" s="45">
        <v>44593</v>
      </c>
      <c r="F107" s="30">
        <v>44581</v>
      </c>
      <c r="G107" s="377" t="s">
        <v>351</v>
      </c>
      <c r="H107" s="361"/>
      <c r="I107" s="31">
        <v>0</v>
      </c>
      <c r="J107" s="32">
        <v>0</v>
      </c>
      <c r="K107" s="249">
        <v>0</v>
      </c>
      <c r="L107" s="32">
        <v>0</v>
      </c>
      <c r="M107" s="249">
        <v>0</v>
      </c>
      <c r="N107" s="32">
        <v>0</v>
      </c>
      <c r="O107" s="249">
        <v>0</v>
      </c>
      <c r="P107" s="32">
        <v>0</v>
      </c>
      <c r="Q107" s="249">
        <v>0</v>
      </c>
      <c r="R107" s="32">
        <v>0</v>
      </c>
      <c r="S107" s="249">
        <v>0</v>
      </c>
      <c r="T107" s="32">
        <v>0</v>
      </c>
      <c r="U107" s="249">
        <v>0</v>
      </c>
      <c r="V107" s="32">
        <v>0</v>
      </c>
      <c r="W107" s="249">
        <v>0</v>
      </c>
      <c r="X107" s="32">
        <v>0</v>
      </c>
      <c r="Y107" s="249">
        <v>0</v>
      </c>
      <c r="Z107" s="32">
        <v>0</v>
      </c>
      <c r="AA107" s="249">
        <v>0</v>
      </c>
      <c r="AB107" s="249">
        <v>0</v>
      </c>
      <c r="AC107" s="249">
        <v>0</v>
      </c>
      <c r="AD107" s="265"/>
      <c r="AE107" s="265"/>
      <c r="AF107" s="265"/>
      <c r="AG107" s="265"/>
      <c r="AH107" s="265"/>
      <c r="AI107" s="265"/>
      <c r="AJ107" s="265"/>
      <c r="AK107" s="265"/>
      <c r="AL107" s="265"/>
      <c r="AM107" s="270"/>
      <c r="AN107" s="270"/>
      <c r="AO107" s="270"/>
      <c r="AP107" s="270"/>
      <c r="AQ107" s="270"/>
      <c r="AR107" s="271"/>
      <c r="AS107" s="271"/>
      <c r="AT107" s="271"/>
      <c r="AU107" s="271"/>
      <c r="AV107" s="271"/>
      <c r="AW107" s="271"/>
      <c r="AX107" s="271"/>
      <c r="AY107" s="271"/>
      <c r="AZ107" s="36">
        <f>COUNT(AD107:AL107)</f>
        <v>0</v>
      </c>
      <c r="BA107" s="40"/>
      <c r="BB107" s="31">
        <f>COUNT(AM107:AY107)</f>
        <v>0</v>
      </c>
      <c r="BC107" s="38"/>
      <c r="BD107" s="31">
        <f>SUM(AZ107,BB107)</f>
        <v>0</v>
      </c>
    </row>
    <row r="108" spans="1:56" s="357" customFormat="1" ht="21" customHeight="1" x14ac:dyDescent="0.25">
      <c r="A108" s="27"/>
      <c r="B108" s="27"/>
      <c r="C108" s="27" t="s">
        <v>32</v>
      </c>
      <c r="D108" s="28" t="s">
        <v>1572</v>
      </c>
      <c r="E108" s="45">
        <v>44823</v>
      </c>
      <c r="F108" s="30">
        <v>44658</v>
      </c>
      <c r="G108" s="377" t="s">
        <v>351</v>
      </c>
      <c r="H108" s="361"/>
      <c r="I108" s="31">
        <v>0</v>
      </c>
      <c r="J108" s="32">
        <v>0</v>
      </c>
      <c r="K108" s="249">
        <v>0</v>
      </c>
      <c r="L108" s="32">
        <v>0</v>
      </c>
      <c r="M108" s="249">
        <v>0</v>
      </c>
      <c r="N108" s="32">
        <v>0</v>
      </c>
      <c r="O108" s="249">
        <v>0</v>
      </c>
      <c r="P108" s="32">
        <v>0</v>
      </c>
      <c r="Q108" s="249">
        <v>0</v>
      </c>
      <c r="R108" s="32">
        <v>0</v>
      </c>
      <c r="S108" s="249">
        <v>0</v>
      </c>
      <c r="T108" s="32">
        <v>0</v>
      </c>
      <c r="U108" s="249">
        <v>0</v>
      </c>
      <c r="V108" s="32">
        <v>0</v>
      </c>
      <c r="W108" s="249">
        <v>0</v>
      </c>
      <c r="X108" s="32">
        <v>0</v>
      </c>
      <c r="Y108" s="249">
        <v>0</v>
      </c>
      <c r="Z108" s="32">
        <v>0</v>
      </c>
      <c r="AA108" s="249">
        <v>0</v>
      </c>
      <c r="AB108" s="249">
        <v>0</v>
      </c>
      <c r="AC108" s="249">
        <v>0</v>
      </c>
      <c r="AD108" s="265"/>
      <c r="AE108" s="265"/>
      <c r="AF108" s="265"/>
      <c r="AG108" s="265"/>
      <c r="AH108" s="265"/>
      <c r="AI108" s="265"/>
      <c r="AJ108" s="265"/>
      <c r="AK108" s="265"/>
      <c r="AL108" s="265"/>
      <c r="AM108" s="270"/>
      <c r="AN108" s="270"/>
      <c r="AO108" s="270"/>
      <c r="AP108" s="270"/>
      <c r="AQ108" s="270"/>
      <c r="AR108" s="271"/>
      <c r="AS108" s="271"/>
      <c r="AT108" s="271"/>
      <c r="AU108" s="271"/>
      <c r="AV108" s="271"/>
      <c r="AW108" s="271"/>
      <c r="AX108" s="271"/>
      <c r="AY108" s="271"/>
      <c r="AZ108" s="36">
        <f>COUNT(AD108:AL108)</f>
        <v>0</v>
      </c>
      <c r="BA108" s="40"/>
      <c r="BB108" s="31">
        <f>COUNT(AM108:AY108)</f>
        <v>0</v>
      </c>
      <c r="BC108" s="38"/>
      <c r="BD108" s="31">
        <f>SUM(AZ108,BB108)</f>
        <v>0</v>
      </c>
    </row>
    <row r="109" spans="1:56" s="223" customFormat="1" ht="35.25" customHeight="1" x14ac:dyDescent="0.25">
      <c r="A109" s="96"/>
      <c r="B109" s="96"/>
      <c r="C109" s="96"/>
      <c r="D109" s="96"/>
      <c r="E109" s="58"/>
      <c r="F109" s="58"/>
      <c r="G109" s="58"/>
      <c r="H109" s="5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545" t="s">
        <v>4</v>
      </c>
      <c r="AE109" s="553"/>
      <c r="AF109" s="547"/>
      <c r="AG109" s="547"/>
      <c r="AH109" s="549"/>
      <c r="AI109" s="547" t="s">
        <v>5</v>
      </c>
      <c r="AJ109" s="553"/>
      <c r="AK109" s="547"/>
      <c r="AL109" s="549"/>
      <c r="AM109" s="547" t="s">
        <v>839</v>
      </c>
      <c r="AN109" s="547"/>
      <c r="AO109" s="547"/>
      <c r="AP109" s="547"/>
      <c r="AQ109" s="549"/>
      <c r="AR109" s="547" t="s">
        <v>294</v>
      </c>
      <c r="AS109" s="553"/>
      <c r="AT109" s="553"/>
      <c r="AU109" s="552"/>
      <c r="AV109" s="547" t="s">
        <v>8</v>
      </c>
      <c r="AW109" s="547"/>
      <c r="AX109" s="547"/>
      <c r="AY109" s="549"/>
      <c r="AZ109" s="393"/>
      <c r="BB109" s="96"/>
      <c r="BC109" s="96"/>
      <c r="BD109" s="96"/>
    </row>
    <row r="110" spans="1:56" s="224" customFormat="1" ht="35.25" customHeight="1" x14ac:dyDescent="0.25">
      <c r="A110" s="15" t="s">
        <v>12</v>
      </c>
      <c r="B110" s="15" t="s">
        <v>1013</v>
      </c>
      <c r="C110" s="16" t="s">
        <v>13</v>
      </c>
      <c r="D110" s="17" t="s">
        <v>268</v>
      </c>
      <c r="E110" s="18" t="s">
        <v>15</v>
      </c>
      <c r="F110" s="449" t="s">
        <v>948</v>
      </c>
      <c r="G110" s="364" t="s">
        <v>304</v>
      </c>
      <c r="H110" s="586" t="s">
        <v>1153</v>
      </c>
      <c r="I110" s="21" t="s">
        <v>17</v>
      </c>
      <c r="J110" s="22" t="s">
        <v>18</v>
      </c>
      <c r="K110" s="21" t="s">
        <v>19</v>
      </c>
      <c r="L110" s="22" t="s">
        <v>20</v>
      </c>
      <c r="M110" s="21" t="s">
        <v>21</v>
      </c>
      <c r="N110" s="20" t="s">
        <v>22</v>
      </c>
      <c r="O110" s="23" t="s">
        <v>23</v>
      </c>
      <c r="P110" s="20" t="s">
        <v>24</v>
      </c>
      <c r="Q110" s="23" t="s">
        <v>25</v>
      </c>
      <c r="R110" s="20" t="s">
        <v>860</v>
      </c>
      <c r="S110" s="390" t="s">
        <v>859</v>
      </c>
      <c r="T110" s="461" t="s">
        <v>868</v>
      </c>
      <c r="U110" s="443" t="s">
        <v>914</v>
      </c>
      <c r="V110" s="461" t="s">
        <v>1148</v>
      </c>
      <c r="W110" s="443" t="s">
        <v>1149</v>
      </c>
      <c r="X110" s="461" t="s">
        <v>1301</v>
      </c>
      <c r="Y110" s="443" t="s">
        <v>1299</v>
      </c>
      <c r="Z110" s="461" t="s">
        <v>1413</v>
      </c>
      <c r="AA110" s="443" t="s">
        <v>1414</v>
      </c>
      <c r="AB110" s="443" t="s">
        <v>1696</v>
      </c>
      <c r="AC110" s="443" t="s">
        <v>1412</v>
      </c>
      <c r="AD110" s="20">
        <v>1</v>
      </c>
      <c r="AE110" s="564">
        <v>8</v>
      </c>
      <c r="AF110" s="564">
        <v>15</v>
      </c>
      <c r="AG110" s="564">
        <v>22</v>
      </c>
      <c r="AH110" s="564">
        <v>29</v>
      </c>
      <c r="AI110" s="564">
        <v>5</v>
      </c>
      <c r="AJ110" s="564">
        <v>12</v>
      </c>
      <c r="AK110" s="564">
        <v>19</v>
      </c>
      <c r="AL110" s="564">
        <v>26</v>
      </c>
      <c r="AM110" s="564">
        <v>3</v>
      </c>
      <c r="AN110" s="564">
        <v>10</v>
      </c>
      <c r="AO110" s="564">
        <v>17</v>
      </c>
      <c r="AP110" s="564">
        <v>24</v>
      </c>
      <c r="AQ110" s="564">
        <v>31</v>
      </c>
      <c r="AR110" s="564">
        <v>7</v>
      </c>
      <c r="AS110" s="564">
        <v>14</v>
      </c>
      <c r="AT110" s="564">
        <v>21</v>
      </c>
      <c r="AU110" s="564">
        <v>28</v>
      </c>
      <c r="AV110" s="564">
        <v>4</v>
      </c>
      <c r="AW110" s="564">
        <v>11</v>
      </c>
      <c r="AX110" s="564">
        <v>18</v>
      </c>
      <c r="AY110" s="564">
        <v>25</v>
      </c>
      <c r="AZ110" s="24" t="s">
        <v>880</v>
      </c>
      <c r="BA110" s="25"/>
      <c r="BB110" s="24" t="s">
        <v>881</v>
      </c>
      <c r="BD110" s="26" t="s">
        <v>1602</v>
      </c>
    </row>
    <row r="111" spans="1:56" s="40" customFormat="1" ht="21" customHeight="1" x14ac:dyDescent="0.25">
      <c r="A111" s="27"/>
      <c r="B111" s="27"/>
      <c r="C111" s="27" t="s">
        <v>26</v>
      </c>
      <c r="D111" s="28" t="s">
        <v>279</v>
      </c>
      <c r="E111" s="41">
        <v>40799</v>
      </c>
      <c r="F111" s="450">
        <v>40806</v>
      </c>
      <c r="G111" s="378" t="s">
        <v>259</v>
      </c>
      <c r="H111" s="429"/>
      <c r="I111" s="31">
        <v>0</v>
      </c>
      <c r="J111" s="280">
        <v>13</v>
      </c>
      <c r="K111" s="335">
        <v>13</v>
      </c>
      <c r="L111" s="280">
        <v>14</v>
      </c>
      <c r="M111" s="335">
        <v>27</v>
      </c>
      <c r="N111" s="280">
        <v>18</v>
      </c>
      <c r="O111" s="335">
        <v>45</v>
      </c>
      <c r="P111" s="280">
        <v>19</v>
      </c>
      <c r="Q111" s="335">
        <v>64</v>
      </c>
      <c r="R111" s="394">
        <v>18</v>
      </c>
      <c r="S111" s="36">
        <v>82</v>
      </c>
      <c r="T111" s="280">
        <v>18</v>
      </c>
      <c r="U111" s="249">
        <v>100</v>
      </c>
      <c r="V111" s="280">
        <v>18</v>
      </c>
      <c r="W111" s="249">
        <v>118</v>
      </c>
      <c r="X111" s="280">
        <v>21</v>
      </c>
      <c r="Y111" s="249">
        <v>139</v>
      </c>
      <c r="Z111" s="280">
        <v>23</v>
      </c>
      <c r="AA111" s="249">
        <v>162</v>
      </c>
      <c r="AB111" s="335">
        <v>4</v>
      </c>
      <c r="AC111" s="249">
        <v>166</v>
      </c>
      <c r="AD111" s="273"/>
      <c r="AE111" s="265">
        <v>35</v>
      </c>
      <c r="AF111" s="265">
        <v>35</v>
      </c>
      <c r="AG111" s="265">
        <v>35</v>
      </c>
      <c r="AH111" s="265">
        <v>35</v>
      </c>
      <c r="AI111" s="265"/>
      <c r="AJ111" s="265"/>
      <c r="AK111" s="265"/>
      <c r="AL111" s="265"/>
      <c r="AM111" s="270"/>
      <c r="AN111" s="270"/>
      <c r="AO111" s="270"/>
      <c r="AP111" s="270"/>
      <c r="AQ111" s="270"/>
      <c r="AR111" s="271"/>
      <c r="AS111" s="271"/>
      <c r="AT111" s="271"/>
      <c r="AU111" s="271"/>
      <c r="AV111" s="271"/>
      <c r="AW111" s="271"/>
      <c r="AX111" s="271"/>
      <c r="AY111" s="271"/>
      <c r="AZ111" s="36">
        <f>COUNT(AD111:AO111)</f>
        <v>4</v>
      </c>
      <c r="BB111" s="31">
        <f>COUNT(AM111:AY111)</f>
        <v>0</v>
      </c>
      <c r="BC111" s="38"/>
      <c r="BD111" s="31">
        <f t="shared" ref="BD111:BD112" si="12">SUM(AZ111,BB111)</f>
        <v>4</v>
      </c>
    </row>
    <row r="112" spans="1:56" s="40" customFormat="1" ht="21" customHeight="1" x14ac:dyDescent="0.25">
      <c r="A112" s="27"/>
      <c r="B112" s="27"/>
      <c r="C112" s="27" t="s">
        <v>27</v>
      </c>
      <c r="D112" s="232" t="s">
        <v>1640</v>
      </c>
      <c r="E112" s="41">
        <v>43006</v>
      </c>
      <c r="F112" s="451">
        <v>43011</v>
      </c>
      <c r="G112" s="378" t="s">
        <v>1468</v>
      </c>
      <c r="H112" s="429"/>
      <c r="I112" s="31">
        <v>0</v>
      </c>
      <c r="J112" s="280">
        <v>13</v>
      </c>
      <c r="K112" s="335">
        <v>13</v>
      </c>
      <c r="L112" s="280">
        <v>14</v>
      </c>
      <c r="M112" s="335">
        <v>27</v>
      </c>
      <c r="N112" s="280">
        <v>18</v>
      </c>
      <c r="O112" s="335">
        <v>45</v>
      </c>
      <c r="P112" s="280">
        <v>19</v>
      </c>
      <c r="Q112" s="335">
        <v>64</v>
      </c>
      <c r="R112" s="394">
        <v>18</v>
      </c>
      <c r="S112" s="36">
        <v>82</v>
      </c>
      <c r="T112" s="280">
        <v>18</v>
      </c>
      <c r="U112" s="249">
        <v>0</v>
      </c>
      <c r="V112" s="280">
        <v>0</v>
      </c>
      <c r="W112" s="249">
        <v>0</v>
      </c>
      <c r="X112" s="280">
        <v>0</v>
      </c>
      <c r="Y112" s="249">
        <v>0</v>
      </c>
      <c r="Z112" s="280">
        <v>0</v>
      </c>
      <c r="AA112" s="249">
        <v>0</v>
      </c>
      <c r="AB112" s="335">
        <v>0</v>
      </c>
      <c r="AC112" s="249">
        <v>0</v>
      </c>
      <c r="AD112" s="273"/>
      <c r="AE112" s="265"/>
      <c r="AF112" s="265"/>
      <c r="AG112" s="265"/>
      <c r="AH112" s="265"/>
      <c r="AI112" s="265"/>
      <c r="AJ112" s="265"/>
      <c r="AK112" s="265"/>
      <c r="AL112" s="265"/>
      <c r="AM112" s="270"/>
      <c r="AN112" s="270"/>
      <c r="AO112" s="270"/>
      <c r="AP112" s="270"/>
      <c r="AQ112" s="270"/>
      <c r="AR112" s="271"/>
      <c r="AS112" s="271"/>
      <c r="AT112" s="271"/>
      <c r="AU112" s="271"/>
      <c r="AV112" s="271"/>
      <c r="AW112" s="271"/>
      <c r="AX112" s="271"/>
      <c r="AY112" s="271"/>
      <c r="AZ112" s="36">
        <f>COUNT(AD112:AO112)</f>
        <v>0</v>
      </c>
      <c r="BB112" s="31">
        <f>COUNT(AM112:AY112)</f>
        <v>0</v>
      </c>
      <c r="BC112" s="38"/>
      <c r="BD112" s="31">
        <f t="shared" si="12"/>
        <v>0</v>
      </c>
    </row>
    <row r="113" spans="1:89" s="40" customFormat="1" ht="21" customHeight="1" x14ac:dyDescent="0.25">
      <c r="A113" s="27"/>
      <c r="B113" s="27"/>
      <c r="C113" s="27" t="s">
        <v>29</v>
      </c>
      <c r="D113" s="94" t="s">
        <v>806</v>
      </c>
      <c r="E113" s="41">
        <v>42790</v>
      </c>
      <c r="F113" s="451">
        <v>42542</v>
      </c>
      <c r="G113" s="378" t="s">
        <v>1468</v>
      </c>
      <c r="H113" s="429"/>
      <c r="I113" s="31">
        <v>0</v>
      </c>
      <c r="J113" s="280">
        <v>13</v>
      </c>
      <c r="K113" s="335">
        <v>13</v>
      </c>
      <c r="L113" s="280">
        <v>14</v>
      </c>
      <c r="M113" s="335">
        <v>27</v>
      </c>
      <c r="N113" s="280">
        <v>18</v>
      </c>
      <c r="O113" s="335">
        <v>45</v>
      </c>
      <c r="P113" s="280">
        <v>19</v>
      </c>
      <c r="Q113" s="335">
        <v>64</v>
      </c>
      <c r="R113" s="394">
        <v>18</v>
      </c>
      <c r="S113" s="36">
        <v>82</v>
      </c>
      <c r="T113" s="280">
        <v>18</v>
      </c>
      <c r="U113" s="249">
        <v>0</v>
      </c>
      <c r="V113" s="280">
        <v>0</v>
      </c>
      <c r="W113" s="249">
        <v>0</v>
      </c>
      <c r="X113" s="280">
        <v>0</v>
      </c>
      <c r="Y113" s="249">
        <v>0</v>
      </c>
      <c r="Z113" s="280">
        <v>0</v>
      </c>
      <c r="AA113" s="249">
        <v>0</v>
      </c>
      <c r="AB113" s="335">
        <v>0</v>
      </c>
      <c r="AC113" s="249">
        <v>0</v>
      </c>
      <c r="AD113" s="273"/>
      <c r="AE113" s="265"/>
      <c r="AF113" s="265"/>
      <c r="AG113" s="265"/>
      <c r="AH113" s="265"/>
      <c r="AI113" s="265"/>
      <c r="AJ113" s="265"/>
      <c r="AK113" s="265"/>
      <c r="AL113" s="265"/>
      <c r="AM113" s="270"/>
      <c r="AN113" s="270"/>
      <c r="AO113" s="270"/>
      <c r="AP113" s="270"/>
      <c r="AQ113" s="270"/>
      <c r="AR113" s="271"/>
      <c r="AS113" s="271"/>
      <c r="AT113" s="271"/>
      <c r="AU113" s="271"/>
      <c r="AV113" s="271"/>
      <c r="AW113" s="271"/>
      <c r="AX113" s="271"/>
      <c r="AY113" s="271"/>
      <c r="AZ113" s="36">
        <f>COUNT(AD113:AO113)</f>
        <v>0</v>
      </c>
      <c r="BB113" s="31">
        <f>COUNT(AM113:AY113)</f>
        <v>0</v>
      </c>
      <c r="BC113" s="38"/>
      <c r="BD113" s="31">
        <f t="shared" ref="BD113" si="13">SUM(AZ113,BB113)</f>
        <v>0</v>
      </c>
    </row>
    <row r="114" spans="1:89" s="40" customFormat="1" ht="15.75" customHeight="1" x14ac:dyDescent="0.25">
      <c r="E114" s="281"/>
      <c r="F114" s="281"/>
      <c r="G114" s="281"/>
      <c r="H114" s="281"/>
      <c r="AO114" s="69"/>
      <c r="AP114" s="69"/>
      <c r="AY114" s="98"/>
      <c r="AZ114" s="14"/>
      <c r="BB114" s="38"/>
      <c r="BC114" s="38"/>
      <c r="BD114" s="38"/>
    </row>
    <row r="115" spans="1:89" s="40" customFormat="1" ht="15.75" customHeight="1" x14ac:dyDescent="0.25">
      <c r="E115" s="281"/>
      <c r="F115" s="281"/>
      <c r="G115" s="281"/>
      <c r="H115" s="281"/>
      <c r="AO115" s="69"/>
      <c r="AP115" s="69"/>
      <c r="AY115" s="98"/>
      <c r="AZ115" s="14"/>
      <c r="BB115" s="38"/>
      <c r="BC115" s="38"/>
      <c r="BD115" s="38"/>
    </row>
    <row r="116" spans="1:89" s="40" customFormat="1" ht="15.75" customHeight="1" x14ac:dyDescent="0.25">
      <c r="E116" s="281"/>
      <c r="F116" s="281"/>
      <c r="G116" s="281"/>
      <c r="H116" s="281"/>
      <c r="AO116" s="69"/>
      <c r="AP116" s="69"/>
      <c r="AY116" s="98"/>
      <c r="AZ116" s="14"/>
      <c r="BB116" s="38"/>
      <c r="BC116" s="38"/>
      <c r="BD116" s="38"/>
    </row>
    <row r="117" spans="1:89" s="40" customFormat="1" ht="15.75" customHeight="1" x14ac:dyDescent="0.25">
      <c r="A117" s="615"/>
      <c r="B117" s="615"/>
      <c r="C117" s="615"/>
      <c r="D117" s="615"/>
      <c r="E117" s="618"/>
      <c r="F117" s="618"/>
      <c r="G117" s="618"/>
      <c r="H117" s="618"/>
      <c r="I117" s="615"/>
      <c r="J117" s="615"/>
      <c r="K117" s="615"/>
      <c r="L117" s="615"/>
      <c r="M117" s="615"/>
      <c r="N117" s="615"/>
      <c r="O117" s="615"/>
      <c r="P117" s="615"/>
      <c r="Q117" s="615"/>
      <c r="R117" s="615"/>
      <c r="S117" s="615"/>
      <c r="T117" s="615"/>
      <c r="U117" s="615"/>
      <c r="V117" s="615"/>
      <c r="W117" s="615"/>
      <c r="X117" s="615"/>
      <c r="Y117" s="615"/>
      <c r="Z117" s="615"/>
      <c r="AA117" s="615"/>
      <c r="AB117" s="615"/>
      <c r="AC117" s="615"/>
      <c r="AD117" s="615"/>
      <c r="AE117" s="615"/>
      <c r="AF117" s="615"/>
      <c r="AG117" s="615"/>
      <c r="AH117" s="615"/>
      <c r="AI117" s="615"/>
      <c r="AJ117" s="615"/>
      <c r="AK117" s="615"/>
      <c r="AL117" s="615"/>
      <c r="AM117" s="615"/>
      <c r="AN117" s="615"/>
      <c r="AO117" s="607"/>
      <c r="AP117" s="607"/>
      <c r="AQ117" s="615"/>
      <c r="AR117" s="615"/>
      <c r="AS117" s="615"/>
      <c r="AT117" s="615"/>
      <c r="AU117" s="615"/>
      <c r="AV117" s="615"/>
      <c r="AW117" s="615"/>
      <c r="AX117" s="615"/>
      <c r="AY117" s="608"/>
      <c r="AZ117" s="14"/>
      <c r="BB117" s="38"/>
      <c r="BC117" s="38"/>
      <c r="BD117" s="38"/>
    </row>
    <row r="118" spans="1:89" s="40" customFormat="1" ht="15.75" customHeight="1" x14ac:dyDescent="0.25">
      <c r="E118" s="281"/>
      <c r="F118" s="281"/>
      <c r="G118" s="281"/>
      <c r="H118" s="281"/>
      <c r="AO118" s="69"/>
      <c r="AP118" s="69"/>
      <c r="AY118" s="98"/>
      <c r="AZ118" s="14"/>
      <c r="BB118" s="38"/>
      <c r="BC118" s="38"/>
      <c r="BD118" s="38"/>
    </row>
    <row r="119" spans="1:89" s="76" customFormat="1" ht="54" customHeight="1" x14ac:dyDescent="0.25">
      <c r="C119" s="371"/>
      <c r="D119" s="76" t="s">
        <v>1711</v>
      </c>
      <c r="E119" s="372"/>
      <c r="F119" s="373"/>
      <c r="G119" s="383"/>
      <c r="H119" s="383"/>
      <c r="CD119" s="374"/>
      <c r="CE119" s="374"/>
      <c r="CF119" s="374"/>
      <c r="CH119" s="374"/>
    </row>
    <row r="120" spans="1:89" s="40" customFormat="1" ht="15.75" customHeight="1" x14ac:dyDescent="0.25">
      <c r="E120" s="281"/>
      <c r="F120" s="281"/>
      <c r="G120" s="281"/>
      <c r="H120" s="281"/>
      <c r="AO120" s="69"/>
      <c r="AP120" s="69"/>
      <c r="AY120" s="98"/>
      <c r="AZ120" s="14"/>
      <c r="BB120" s="38"/>
      <c r="BC120" s="38"/>
      <c r="BD120" s="38"/>
    </row>
    <row r="121" spans="1:89" s="224" customFormat="1" ht="35.25" customHeight="1" x14ac:dyDescent="0.25">
      <c r="A121" s="441" t="s">
        <v>12</v>
      </c>
      <c r="B121" s="441" t="s">
        <v>1013</v>
      </c>
      <c r="C121" s="464" t="s">
        <v>13</v>
      </c>
      <c r="D121" s="465" t="s">
        <v>46</v>
      </c>
      <c r="E121" s="382" t="s">
        <v>15</v>
      </c>
      <c r="F121" s="382" t="s">
        <v>16</v>
      </c>
      <c r="G121" s="382" t="s">
        <v>304</v>
      </c>
      <c r="H121" s="587" t="s">
        <v>1153</v>
      </c>
      <c r="I121" s="572" t="s">
        <v>17</v>
      </c>
      <c r="J121" s="572" t="s">
        <v>18</v>
      </c>
      <c r="K121" s="572" t="s">
        <v>19</v>
      </c>
      <c r="L121" s="572" t="s">
        <v>20</v>
      </c>
      <c r="M121" s="572" t="s">
        <v>21</v>
      </c>
      <c r="N121" s="441" t="s">
        <v>22</v>
      </c>
      <c r="O121" s="441" t="s">
        <v>23</v>
      </c>
      <c r="P121" s="441" t="s">
        <v>24</v>
      </c>
      <c r="Q121" s="441" t="s">
        <v>25</v>
      </c>
      <c r="R121" s="441" t="s">
        <v>860</v>
      </c>
      <c r="S121" s="441" t="s">
        <v>859</v>
      </c>
      <c r="T121" s="573" t="s">
        <v>868</v>
      </c>
      <c r="U121" s="573" t="s">
        <v>914</v>
      </c>
      <c r="V121" s="573" t="s">
        <v>1148</v>
      </c>
      <c r="W121" s="573" t="s">
        <v>1149</v>
      </c>
      <c r="X121" s="573" t="s">
        <v>965</v>
      </c>
      <c r="Y121" s="573"/>
      <c r="Z121" s="573" t="s">
        <v>965</v>
      </c>
      <c r="AA121" s="573"/>
      <c r="AB121" s="573" t="s">
        <v>880</v>
      </c>
      <c r="AC121" s="573"/>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1"/>
      <c r="AY121" s="441"/>
      <c r="AZ121" s="24" t="s">
        <v>880</v>
      </c>
      <c r="BA121" s="25"/>
      <c r="BB121" s="24" t="s">
        <v>881</v>
      </c>
      <c r="BD121" s="26" t="s">
        <v>965</v>
      </c>
    </row>
    <row r="122" spans="1:89" s="40" customFormat="1" ht="21" customHeight="1" x14ac:dyDescent="0.25">
      <c r="A122" s="50"/>
      <c r="B122" s="50"/>
      <c r="C122" s="250" t="s">
        <v>66</v>
      </c>
      <c r="D122" s="28" t="s">
        <v>144</v>
      </c>
      <c r="E122" s="29">
        <v>37315</v>
      </c>
      <c r="F122" s="44">
        <v>19421</v>
      </c>
      <c r="G122" s="378" t="s">
        <v>260</v>
      </c>
      <c r="H122" s="429"/>
      <c r="I122" s="249">
        <v>0</v>
      </c>
      <c r="J122" s="32">
        <v>6</v>
      </c>
      <c r="K122" s="249">
        <v>6</v>
      </c>
      <c r="L122" s="32">
        <v>1</v>
      </c>
      <c r="M122" s="249">
        <v>7</v>
      </c>
      <c r="N122" s="32">
        <v>0</v>
      </c>
      <c r="O122" s="249">
        <v>7</v>
      </c>
      <c r="P122" s="32">
        <v>1</v>
      </c>
      <c r="Q122" s="249">
        <v>8</v>
      </c>
      <c r="R122" s="32">
        <v>12</v>
      </c>
      <c r="S122" s="249">
        <v>20</v>
      </c>
      <c r="T122" s="32">
        <v>10</v>
      </c>
      <c r="U122" s="249">
        <v>30</v>
      </c>
      <c r="V122" s="32">
        <v>10</v>
      </c>
      <c r="W122" s="249">
        <v>40</v>
      </c>
      <c r="X122" s="32">
        <v>7</v>
      </c>
      <c r="Y122" s="249">
        <v>47</v>
      </c>
      <c r="Z122" s="32">
        <v>0</v>
      </c>
      <c r="AA122" s="249">
        <v>47</v>
      </c>
      <c r="AB122" s="249">
        <v>0</v>
      </c>
      <c r="AC122" s="249">
        <v>47</v>
      </c>
      <c r="AD122" s="265"/>
      <c r="AE122" s="265"/>
      <c r="AF122" s="265"/>
      <c r="AG122" s="265"/>
      <c r="AH122" s="265"/>
      <c r="AI122" s="265"/>
      <c r="AJ122" s="265"/>
      <c r="AK122" s="265"/>
      <c r="AL122" s="265"/>
      <c r="AM122" s="270"/>
      <c r="AN122" s="270"/>
      <c r="AO122" s="270"/>
      <c r="AP122" s="270"/>
      <c r="AQ122" s="270"/>
      <c r="AR122" s="270"/>
      <c r="AS122" s="270"/>
      <c r="AT122" s="270"/>
      <c r="AU122" s="270"/>
      <c r="AV122" s="270"/>
      <c r="AW122" s="270"/>
      <c r="AX122" s="270"/>
      <c r="AY122" s="270"/>
      <c r="AZ122" s="36">
        <f>COUNT(AD122:AL122)</f>
        <v>0</v>
      </c>
      <c r="BB122" s="31">
        <f t="shared" ref="BB122:BB123" si="14">COUNT(AM122:AY122)</f>
        <v>0</v>
      </c>
      <c r="BC122" s="38"/>
      <c r="BD122" s="31">
        <f t="shared" ref="BD122:BD123" si="15">SUM(AZ122,BB122)</f>
        <v>0</v>
      </c>
    </row>
    <row r="123" spans="1:89" s="357" customFormat="1" ht="21.6" customHeight="1" x14ac:dyDescent="0.25">
      <c r="A123" s="27"/>
      <c r="B123" s="27"/>
      <c r="C123" s="250" t="s">
        <v>110</v>
      </c>
      <c r="D123" s="28" t="s">
        <v>83</v>
      </c>
      <c r="E123" s="29">
        <v>37315</v>
      </c>
      <c r="F123" s="44">
        <v>36482</v>
      </c>
      <c r="G123" s="378" t="s">
        <v>260</v>
      </c>
      <c r="H123" s="429"/>
      <c r="I123" s="249">
        <v>0</v>
      </c>
      <c r="J123" s="32">
        <v>0</v>
      </c>
      <c r="K123" s="249">
        <v>0</v>
      </c>
      <c r="L123" s="32">
        <v>0</v>
      </c>
      <c r="M123" s="249">
        <v>0</v>
      </c>
      <c r="N123" s="32">
        <v>0</v>
      </c>
      <c r="O123" s="249">
        <v>0</v>
      </c>
      <c r="P123" s="32">
        <v>0</v>
      </c>
      <c r="Q123" s="249">
        <v>0</v>
      </c>
      <c r="R123" s="32">
        <v>0</v>
      </c>
      <c r="S123" s="249">
        <v>0</v>
      </c>
      <c r="T123" s="32">
        <v>1</v>
      </c>
      <c r="U123" s="249">
        <v>1</v>
      </c>
      <c r="V123" s="32">
        <v>0</v>
      </c>
      <c r="W123" s="249">
        <v>1</v>
      </c>
      <c r="X123" s="32">
        <v>1</v>
      </c>
      <c r="Y123" s="249">
        <v>2</v>
      </c>
      <c r="Z123" s="32">
        <v>0</v>
      </c>
      <c r="AA123" s="249">
        <v>2</v>
      </c>
      <c r="AB123" s="249">
        <v>0</v>
      </c>
      <c r="AC123" s="249">
        <v>2</v>
      </c>
      <c r="AD123" s="265"/>
      <c r="AE123" s="265"/>
      <c r="AF123" s="265"/>
      <c r="AG123" s="265"/>
      <c r="AH123" s="265"/>
      <c r="AI123" s="265"/>
      <c r="AJ123" s="265"/>
      <c r="AK123" s="265"/>
      <c r="AL123" s="265"/>
      <c r="AM123" s="270"/>
      <c r="AN123" s="270"/>
      <c r="AO123" s="270"/>
      <c r="AP123" s="270"/>
      <c r="AQ123" s="270"/>
      <c r="AR123" s="270"/>
      <c r="AS123" s="270"/>
      <c r="AT123" s="270"/>
      <c r="AU123" s="270"/>
      <c r="AV123" s="270"/>
      <c r="AW123" s="270"/>
      <c r="AX123" s="270"/>
      <c r="AY123" s="270"/>
      <c r="AZ123" s="36">
        <f t="shared" ref="AZ123" si="16">COUNT(AD123:AL123)</f>
        <v>0</v>
      </c>
      <c r="BA123" s="40"/>
      <c r="BB123" s="31">
        <f t="shared" si="14"/>
        <v>0</v>
      </c>
      <c r="BC123" s="38"/>
      <c r="BD123" s="31">
        <f t="shared" si="15"/>
        <v>0</v>
      </c>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K123" s="40"/>
    </row>
    <row r="124" spans="1:89" s="40" customFormat="1" ht="15.75" customHeight="1" x14ac:dyDescent="0.25">
      <c r="E124" s="281"/>
      <c r="F124" s="281"/>
      <c r="G124" s="281"/>
      <c r="H124" s="281"/>
      <c r="AO124" s="69"/>
      <c r="AP124" s="69"/>
      <c r="AY124" s="98"/>
      <c r="AZ124" s="14"/>
      <c r="BB124" s="38"/>
      <c r="BC124" s="38"/>
      <c r="BD124" s="38"/>
    </row>
    <row r="125" spans="1:89" ht="54" customHeight="1" x14ac:dyDescent="0.25">
      <c r="C125" s="70"/>
      <c r="D125" s="76" t="s">
        <v>1575</v>
      </c>
      <c r="E125" s="100"/>
      <c r="J125" s="70"/>
      <c r="K125" s="70"/>
      <c r="L125" s="70"/>
      <c r="M125" s="70"/>
      <c r="N125" s="70"/>
      <c r="O125" s="70"/>
      <c r="P125" s="70"/>
      <c r="Q125" s="70"/>
      <c r="R125" s="70"/>
      <c r="S125" s="70"/>
      <c r="T125" s="70"/>
      <c r="U125" s="70"/>
      <c r="V125" s="70"/>
      <c r="W125" s="70"/>
      <c r="X125" s="70"/>
      <c r="Y125" s="70"/>
      <c r="Z125" s="70"/>
      <c r="AA125" s="70"/>
      <c r="AB125" s="70"/>
      <c r="AC125" s="70"/>
      <c r="AY125" s="70"/>
      <c r="AZ125" s="70"/>
      <c r="BB125" s="70"/>
      <c r="BC125" s="70"/>
      <c r="BD125" s="70"/>
    </row>
    <row r="126" spans="1:89" ht="16.2" customHeight="1" x14ac:dyDescent="0.25">
      <c r="AO126" s="73"/>
      <c r="AP126" s="73"/>
    </row>
    <row r="127" spans="1:89" s="224" customFormat="1" ht="35.25" customHeight="1" x14ac:dyDescent="0.25">
      <c r="A127" s="441" t="s">
        <v>12</v>
      </c>
      <c r="B127" s="441" t="s">
        <v>1013</v>
      </c>
      <c r="C127" s="464" t="s">
        <v>13</v>
      </c>
      <c r="D127" s="465" t="s">
        <v>46</v>
      </c>
      <c r="E127" s="382" t="s">
        <v>15</v>
      </c>
      <c r="F127" s="382" t="s">
        <v>16</v>
      </c>
      <c r="G127" s="382" t="s">
        <v>304</v>
      </c>
      <c r="H127" s="587" t="s">
        <v>1153</v>
      </c>
      <c r="I127" s="572" t="s">
        <v>17</v>
      </c>
      <c r="J127" s="572" t="s">
        <v>18</v>
      </c>
      <c r="K127" s="572" t="s">
        <v>19</v>
      </c>
      <c r="L127" s="572" t="s">
        <v>20</v>
      </c>
      <c r="M127" s="572" t="s">
        <v>21</v>
      </c>
      <c r="N127" s="441" t="s">
        <v>22</v>
      </c>
      <c r="O127" s="441" t="s">
        <v>23</v>
      </c>
      <c r="P127" s="441" t="s">
        <v>24</v>
      </c>
      <c r="Q127" s="441" t="s">
        <v>25</v>
      </c>
      <c r="R127" s="441" t="s">
        <v>860</v>
      </c>
      <c r="S127" s="441" t="s">
        <v>859</v>
      </c>
      <c r="T127" s="573" t="s">
        <v>868</v>
      </c>
      <c r="U127" s="573" t="s">
        <v>914</v>
      </c>
      <c r="V127" s="573" t="s">
        <v>1148</v>
      </c>
      <c r="W127" s="573" t="s">
        <v>1149</v>
      </c>
      <c r="X127" s="573" t="s">
        <v>965</v>
      </c>
      <c r="Y127" s="573"/>
      <c r="Z127" s="573" t="s">
        <v>965</v>
      </c>
      <c r="AA127" s="573"/>
      <c r="AB127" s="573" t="s">
        <v>880</v>
      </c>
      <c r="AC127" s="573"/>
      <c r="AD127" s="441"/>
      <c r="AE127" s="441"/>
      <c r="AF127" s="441"/>
      <c r="AG127" s="441"/>
      <c r="AH127" s="441"/>
      <c r="AI127" s="441"/>
      <c r="AJ127" s="441"/>
      <c r="AK127" s="441"/>
      <c r="AL127" s="441"/>
      <c r="AM127" s="441"/>
      <c r="AN127" s="441"/>
      <c r="AO127" s="441"/>
      <c r="AP127" s="441"/>
      <c r="AQ127" s="441"/>
      <c r="AR127" s="441"/>
      <c r="AS127" s="441"/>
      <c r="AT127" s="441"/>
      <c r="AU127" s="441"/>
      <c r="AV127" s="441"/>
      <c r="AW127" s="441"/>
      <c r="AX127" s="441"/>
      <c r="AY127" s="441"/>
      <c r="AZ127" s="24" t="s">
        <v>880</v>
      </c>
      <c r="BA127" s="25"/>
      <c r="BB127" s="24" t="s">
        <v>881</v>
      </c>
      <c r="BD127" s="26" t="s">
        <v>965</v>
      </c>
    </row>
    <row r="128" spans="1:89" s="357" customFormat="1" ht="21" customHeight="1" x14ac:dyDescent="0.25">
      <c r="A128" s="65"/>
      <c r="B128" s="65"/>
      <c r="C128" s="27" t="s">
        <v>137</v>
      </c>
      <c r="D128" s="28" t="s">
        <v>285</v>
      </c>
      <c r="E128" s="45">
        <v>38927</v>
      </c>
      <c r="F128" s="45">
        <v>25062</v>
      </c>
      <c r="G128" s="429" t="s">
        <v>921</v>
      </c>
      <c r="H128" s="429"/>
      <c r="I128" s="31">
        <v>0</v>
      </c>
      <c r="J128" s="31">
        <v>0</v>
      </c>
      <c r="K128" s="31">
        <v>0</v>
      </c>
      <c r="L128" s="27">
        <v>0</v>
      </c>
      <c r="M128" s="31">
        <v>0</v>
      </c>
      <c r="N128" s="31">
        <v>0</v>
      </c>
      <c r="O128" s="31">
        <v>0</v>
      </c>
      <c r="P128" s="31">
        <v>0</v>
      </c>
      <c r="Q128" s="31">
        <v>0</v>
      </c>
      <c r="R128" s="31">
        <v>0</v>
      </c>
      <c r="S128" s="31">
        <v>0</v>
      </c>
      <c r="T128" s="31">
        <v>0</v>
      </c>
      <c r="U128" s="31">
        <v>0</v>
      </c>
      <c r="V128" s="31">
        <v>0</v>
      </c>
      <c r="W128" s="31">
        <v>0</v>
      </c>
      <c r="X128" s="31">
        <v>0</v>
      </c>
      <c r="Y128" s="31">
        <v>0</v>
      </c>
      <c r="Z128" s="31">
        <v>0</v>
      </c>
      <c r="AA128" s="31">
        <v>0</v>
      </c>
      <c r="AB128" s="31">
        <v>0</v>
      </c>
      <c r="AC128" s="31"/>
      <c r="AD128" s="33"/>
      <c r="AE128" s="33"/>
      <c r="AF128" s="33"/>
      <c r="AG128" s="33"/>
      <c r="AH128" s="33"/>
      <c r="AI128" s="33"/>
      <c r="AJ128" s="33"/>
      <c r="AK128" s="33"/>
      <c r="AL128" s="33"/>
      <c r="AM128" s="34"/>
      <c r="AN128" s="34"/>
      <c r="AO128" s="34"/>
      <c r="AP128" s="34"/>
      <c r="AQ128" s="34"/>
      <c r="AR128" s="34"/>
      <c r="AS128" s="34"/>
      <c r="AT128" s="34"/>
      <c r="AU128" s="34"/>
      <c r="AV128" s="34"/>
      <c r="AW128" s="34"/>
      <c r="AX128" s="34"/>
      <c r="AY128" s="34"/>
      <c r="AZ128" s="36">
        <f t="shared" ref="AZ128:AZ137" si="17">COUNT(AD128:AL128)</f>
        <v>0</v>
      </c>
      <c r="BA128" s="40"/>
      <c r="BB128" s="31">
        <f t="shared" ref="BB128:BB137" si="18">COUNT(AM128:AY128)</f>
        <v>0</v>
      </c>
      <c r="BC128" s="38"/>
      <c r="BD128" s="31">
        <f t="shared" ref="BD128:BD137" si="19">SUM(AZ128,BB128)</f>
        <v>0</v>
      </c>
    </row>
    <row r="129" spans="1:89" s="357" customFormat="1" ht="21.6" customHeight="1" x14ac:dyDescent="0.25">
      <c r="A129" s="27"/>
      <c r="B129" s="27"/>
      <c r="C129" s="27" t="s">
        <v>113</v>
      </c>
      <c r="D129" s="28" t="s">
        <v>1312</v>
      </c>
      <c r="E129" s="29">
        <v>42705</v>
      </c>
      <c r="F129" s="45">
        <v>32638</v>
      </c>
      <c r="G129" s="429" t="s">
        <v>260</v>
      </c>
      <c r="H129" s="429"/>
      <c r="I129" s="31">
        <v>0</v>
      </c>
      <c r="J129" s="31">
        <v>0</v>
      </c>
      <c r="K129" s="31">
        <v>0</v>
      </c>
      <c r="L129" s="31">
        <v>0</v>
      </c>
      <c r="M129" s="31">
        <v>0</v>
      </c>
      <c r="N129" s="31">
        <v>0</v>
      </c>
      <c r="O129" s="31">
        <v>0</v>
      </c>
      <c r="P129" s="31">
        <v>0</v>
      </c>
      <c r="Q129" s="31">
        <v>0</v>
      </c>
      <c r="R129" s="31">
        <v>0</v>
      </c>
      <c r="S129" s="31">
        <v>0</v>
      </c>
      <c r="T129" s="31">
        <v>1</v>
      </c>
      <c r="U129" s="31">
        <v>1</v>
      </c>
      <c r="V129" s="31">
        <v>0</v>
      </c>
      <c r="W129" s="31">
        <v>1</v>
      </c>
      <c r="X129" s="31">
        <v>0</v>
      </c>
      <c r="Y129" s="31">
        <v>1</v>
      </c>
      <c r="Z129" s="31">
        <v>0</v>
      </c>
      <c r="AA129" s="31">
        <v>0</v>
      </c>
      <c r="AB129" s="31">
        <v>0</v>
      </c>
      <c r="AC129" s="31"/>
      <c r="AD129" s="265"/>
      <c r="AE129" s="265"/>
      <c r="AF129" s="265"/>
      <c r="AG129" s="265"/>
      <c r="AH129" s="265"/>
      <c r="AI129" s="265"/>
      <c r="AJ129" s="265"/>
      <c r="AK129" s="265"/>
      <c r="AL129" s="265"/>
      <c r="AM129" s="270"/>
      <c r="AN129" s="270"/>
      <c r="AO129" s="270"/>
      <c r="AP129" s="270"/>
      <c r="AQ129" s="270"/>
      <c r="AR129" s="270"/>
      <c r="AS129" s="270"/>
      <c r="AT129" s="270"/>
      <c r="AU129" s="270"/>
      <c r="AV129" s="270"/>
      <c r="AW129" s="270"/>
      <c r="AX129" s="270"/>
      <c r="AY129" s="270"/>
      <c r="AZ129" s="36">
        <f t="shared" si="17"/>
        <v>0</v>
      </c>
      <c r="BA129" s="40"/>
      <c r="BB129" s="31">
        <f t="shared" si="18"/>
        <v>0</v>
      </c>
      <c r="BC129" s="38"/>
      <c r="BD129" s="31">
        <f t="shared" si="19"/>
        <v>0</v>
      </c>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row>
    <row r="130" spans="1:89" s="357" customFormat="1" ht="21.6" customHeight="1" x14ac:dyDescent="0.25">
      <c r="A130" s="65"/>
      <c r="B130" s="65"/>
      <c r="C130" s="27" t="s">
        <v>142</v>
      </c>
      <c r="D130" s="28" t="s">
        <v>245</v>
      </c>
      <c r="E130" s="45">
        <v>40866</v>
      </c>
      <c r="F130" s="45">
        <v>41159</v>
      </c>
      <c r="G130" s="429" t="s">
        <v>921</v>
      </c>
      <c r="H130" s="429"/>
      <c r="I130" s="31">
        <v>0</v>
      </c>
      <c r="J130" s="31">
        <v>0</v>
      </c>
      <c r="K130" s="31">
        <v>0</v>
      </c>
      <c r="L130" s="27">
        <v>0</v>
      </c>
      <c r="M130" s="31">
        <v>0</v>
      </c>
      <c r="N130" s="31">
        <v>0</v>
      </c>
      <c r="O130" s="31">
        <v>0</v>
      </c>
      <c r="P130" s="31">
        <v>0</v>
      </c>
      <c r="Q130" s="31">
        <v>0</v>
      </c>
      <c r="R130" s="31">
        <v>0</v>
      </c>
      <c r="S130" s="31">
        <v>0</v>
      </c>
      <c r="T130" s="31">
        <v>0</v>
      </c>
      <c r="U130" s="31">
        <v>0</v>
      </c>
      <c r="V130" s="31">
        <v>0</v>
      </c>
      <c r="W130" s="31">
        <v>0</v>
      </c>
      <c r="X130" s="31">
        <v>0</v>
      </c>
      <c r="Y130" s="31">
        <v>0</v>
      </c>
      <c r="Z130" s="31">
        <v>0</v>
      </c>
      <c r="AA130" s="31">
        <v>0</v>
      </c>
      <c r="AB130" s="31">
        <v>0</v>
      </c>
      <c r="AC130" s="31"/>
      <c r="AD130" s="33"/>
      <c r="AE130" s="33"/>
      <c r="AF130" s="33"/>
      <c r="AG130" s="33"/>
      <c r="AH130" s="33"/>
      <c r="AI130" s="33"/>
      <c r="AJ130" s="33"/>
      <c r="AK130" s="33"/>
      <c r="AL130" s="33"/>
      <c r="AM130" s="34"/>
      <c r="AN130" s="34"/>
      <c r="AO130" s="34"/>
      <c r="AP130" s="34"/>
      <c r="AQ130" s="34"/>
      <c r="AR130" s="34"/>
      <c r="AS130" s="34"/>
      <c r="AT130" s="34"/>
      <c r="AU130" s="34"/>
      <c r="AV130" s="34"/>
      <c r="AW130" s="34"/>
      <c r="AX130" s="34"/>
      <c r="AY130" s="34"/>
      <c r="AZ130" s="36">
        <f t="shared" si="17"/>
        <v>0</v>
      </c>
      <c r="BA130" s="40"/>
      <c r="BB130" s="31">
        <f t="shared" si="18"/>
        <v>0</v>
      </c>
      <c r="BC130" s="38"/>
      <c r="BD130" s="31">
        <f t="shared" si="19"/>
        <v>0</v>
      </c>
    </row>
    <row r="131" spans="1:89" s="357" customFormat="1" ht="21.6" customHeight="1" x14ac:dyDescent="0.25">
      <c r="A131" s="50"/>
      <c r="B131" s="50"/>
      <c r="C131" s="27" t="s">
        <v>90</v>
      </c>
      <c r="D131" s="28" t="s">
        <v>121</v>
      </c>
      <c r="E131" s="45">
        <v>40808</v>
      </c>
      <c r="F131" s="45">
        <v>40819</v>
      </c>
      <c r="G131" s="429" t="s">
        <v>259</v>
      </c>
      <c r="H131" s="429"/>
      <c r="I131" s="31">
        <v>0</v>
      </c>
      <c r="J131" s="31">
        <v>3</v>
      </c>
      <c r="K131" s="31">
        <v>3</v>
      </c>
      <c r="L131" s="31">
        <v>0</v>
      </c>
      <c r="M131" s="31">
        <v>3</v>
      </c>
      <c r="N131" s="31">
        <v>0</v>
      </c>
      <c r="O131" s="31">
        <v>3</v>
      </c>
      <c r="P131" s="31">
        <v>0</v>
      </c>
      <c r="Q131" s="31">
        <v>0</v>
      </c>
      <c r="R131" s="31">
        <v>0</v>
      </c>
      <c r="S131" s="31">
        <v>0</v>
      </c>
      <c r="T131" s="31">
        <v>12</v>
      </c>
      <c r="U131" s="31">
        <v>12</v>
      </c>
      <c r="V131" s="31">
        <v>0</v>
      </c>
      <c r="W131" s="31">
        <v>12</v>
      </c>
      <c r="X131" s="31">
        <v>0</v>
      </c>
      <c r="Y131" s="31">
        <v>12</v>
      </c>
      <c r="Z131" s="31">
        <v>0</v>
      </c>
      <c r="AA131" s="31">
        <v>0</v>
      </c>
      <c r="AB131" s="31">
        <v>0</v>
      </c>
      <c r="AC131" s="31"/>
      <c r="AD131" s="265"/>
      <c r="AE131" s="265"/>
      <c r="AF131" s="265"/>
      <c r="AG131" s="265"/>
      <c r="AH131" s="265"/>
      <c r="AI131" s="265"/>
      <c r="AJ131" s="265"/>
      <c r="AK131" s="265"/>
      <c r="AL131" s="265"/>
      <c r="AM131" s="270"/>
      <c r="AN131" s="270"/>
      <c r="AO131" s="270"/>
      <c r="AP131" s="270"/>
      <c r="AQ131" s="270"/>
      <c r="AR131" s="270"/>
      <c r="AS131" s="270"/>
      <c r="AT131" s="270"/>
      <c r="AU131" s="270"/>
      <c r="AV131" s="270"/>
      <c r="AW131" s="270"/>
      <c r="AX131" s="270"/>
      <c r="AY131" s="270"/>
      <c r="AZ131" s="36">
        <f t="shared" si="17"/>
        <v>0</v>
      </c>
      <c r="BA131" s="40"/>
      <c r="BB131" s="31">
        <f t="shared" si="18"/>
        <v>0</v>
      </c>
      <c r="BC131" s="38"/>
      <c r="BD131" s="31">
        <f t="shared" si="19"/>
        <v>0</v>
      </c>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row>
    <row r="132" spans="1:89" s="357" customFormat="1" ht="21.6" customHeight="1" x14ac:dyDescent="0.25">
      <c r="A132" s="65"/>
      <c r="B132" s="65"/>
      <c r="C132" s="27" t="s">
        <v>163</v>
      </c>
      <c r="D132" s="28" t="s">
        <v>1058</v>
      </c>
      <c r="E132" s="45">
        <v>43847</v>
      </c>
      <c r="F132" s="45">
        <v>43861</v>
      </c>
      <c r="G132" s="429" t="s">
        <v>921</v>
      </c>
      <c r="H132" s="429"/>
      <c r="I132" s="31">
        <v>0</v>
      </c>
      <c r="J132" s="31">
        <v>0</v>
      </c>
      <c r="K132" s="31">
        <v>0</v>
      </c>
      <c r="L132" s="27">
        <v>0</v>
      </c>
      <c r="M132" s="31">
        <v>0</v>
      </c>
      <c r="N132" s="31">
        <v>0</v>
      </c>
      <c r="O132" s="31">
        <v>0</v>
      </c>
      <c r="P132" s="31">
        <v>0</v>
      </c>
      <c r="Q132" s="31">
        <v>0</v>
      </c>
      <c r="R132" s="31">
        <v>0</v>
      </c>
      <c r="S132" s="31">
        <v>0</v>
      </c>
      <c r="T132" s="31">
        <v>0</v>
      </c>
      <c r="U132" s="31">
        <v>0</v>
      </c>
      <c r="V132" s="31">
        <v>0</v>
      </c>
      <c r="W132" s="31">
        <v>0</v>
      </c>
      <c r="X132" s="31">
        <v>0</v>
      </c>
      <c r="Y132" s="31">
        <v>0</v>
      </c>
      <c r="Z132" s="31">
        <v>0</v>
      </c>
      <c r="AA132" s="31">
        <v>0</v>
      </c>
      <c r="AB132" s="31">
        <v>0</v>
      </c>
      <c r="AC132" s="31"/>
      <c r="AD132" s="33"/>
      <c r="AE132" s="33"/>
      <c r="AF132" s="33"/>
      <c r="AG132" s="33"/>
      <c r="AH132" s="33"/>
      <c r="AI132" s="33"/>
      <c r="AJ132" s="33"/>
      <c r="AK132" s="33"/>
      <c r="AL132" s="33"/>
      <c r="AM132" s="34"/>
      <c r="AN132" s="34"/>
      <c r="AO132" s="34"/>
      <c r="AP132" s="34"/>
      <c r="AQ132" s="34"/>
      <c r="AR132" s="34"/>
      <c r="AS132" s="34"/>
      <c r="AT132" s="34"/>
      <c r="AU132" s="34"/>
      <c r="AV132" s="34"/>
      <c r="AW132" s="34"/>
      <c r="AX132" s="34"/>
      <c r="AY132" s="34"/>
      <c r="AZ132" s="36">
        <f t="shared" si="17"/>
        <v>0</v>
      </c>
      <c r="BA132" s="40"/>
      <c r="BB132" s="31">
        <f t="shared" si="18"/>
        <v>0</v>
      </c>
      <c r="BC132" s="38"/>
      <c r="BD132" s="31">
        <f t="shared" si="19"/>
        <v>0</v>
      </c>
    </row>
    <row r="133" spans="1:89" s="357" customFormat="1" ht="21" customHeight="1" x14ac:dyDescent="0.25">
      <c r="A133" s="65"/>
      <c r="B133" s="65"/>
      <c r="C133" s="27" t="s">
        <v>158</v>
      </c>
      <c r="D133" s="28" t="s">
        <v>1047</v>
      </c>
      <c r="E133" s="45">
        <v>43141</v>
      </c>
      <c r="F133" s="45">
        <v>43844</v>
      </c>
      <c r="G133" s="429" t="s">
        <v>921</v>
      </c>
      <c r="H133" s="429"/>
      <c r="I133" s="31">
        <v>0</v>
      </c>
      <c r="J133" s="31">
        <v>0</v>
      </c>
      <c r="K133" s="31">
        <v>0</v>
      </c>
      <c r="L133" s="27">
        <v>0</v>
      </c>
      <c r="M133" s="31">
        <v>0</v>
      </c>
      <c r="N133" s="31">
        <v>0</v>
      </c>
      <c r="O133" s="31">
        <v>0</v>
      </c>
      <c r="P133" s="31">
        <v>0</v>
      </c>
      <c r="Q133" s="31">
        <v>0</v>
      </c>
      <c r="R133" s="31">
        <v>0</v>
      </c>
      <c r="S133" s="31">
        <v>0</v>
      </c>
      <c r="T133" s="31">
        <v>0</v>
      </c>
      <c r="U133" s="31">
        <v>0</v>
      </c>
      <c r="V133" s="31">
        <v>0</v>
      </c>
      <c r="W133" s="31">
        <v>0</v>
      </c>
      <c r="X133" s="31">
        <v>0</v>
      </c>
      <c r="Y133" s="31">
        <v>0</v>
      </c>
      <c r="Z133" s="31">
        <v>0</v>
      </c>
      <c r="AA133" s="31">
        <v>0</v>
      </c>
      <c r="AB133" s="31">
        <v>0</v>
      </c>
      <c r="AC133" s="31"/>
      <c r="AD133" s="33"/>
      <c r="AE133" s="33"/>
      <c r="AF133" s="33"/>
      <c r="AG133" s="33"/>
      <c r="AH133" s="33"/>
      <c r="AI133" s="33"/>
      <c r="AJ133" s="33"/>
      <c r="AK133" s="33"/>
      <c r="AL133" s="33"/>
      <c r="AM133" s="34"/>
      <c r="AN133" s="34"/>
      <c r="AO133" s="34"/>
      <c r="AP133" s="34"/>
      <c r="AQ133" s="34"/>
      <c r="AR133" s="34"/>
      <c r="AS133" s="34"/>
      <c r="AT133" s="34"/>
      <c r="AU133" s="34"/>
      <c r="AV133" s="34"/>
      <c r="AW133" s="34"/>
      <c r="AX133" s="34"/>
      <c r="AY133" s="34"/>
      <c r="AZ133" s="36">
        <f t="shared" si="17"/>
        <v>0</v>
      </c>
      <c r="BA133" s="40"/>
      <c r="BB133" s="31">
        <f t="shared" si="18"/>
        <v>0</v>
      </c>
      <c r="BC133" s="38"/>
      <c r="BD133" s="31">
        <f t="shared" si="19"/>
        <v>0</v>
      </c>
    </row>
    <row r="134" spans="1:89" s="357" customFormat="1" ht="21.6" customHeight="1" x14ac:dyDescent="0.25">
      <c r="A134" s="50"/>
      <c r="B134" s="50"/>
      <c r="C134" s="27" t="s">
        <v>70</v>
      </c>
      <c r="D134" s="28" t="s">
        <v>1091</v>
      </c>
      <c r="E134" s="41">
        <v>30184</v>
      </c>
      <c r="F134" s="45">
        <v>21751</v>
      </c>
      <c r="G134" s="429" t="s">
        <v>256</v>
      </c>
      <c r="H134" s="429"/>
      <c r="I134" s="31">
        <v>0</v>
      </c>
      <c r="J134" s="31">
        <v>0</v>
      </c>
      <c r="K134" s="31">
        <v>0</v>
      </c>
      <c r="L134" s="31">
        <v>0</v>
      </c>
      <c r="M134" s="31">
        <v>0</v>
      </c>
      <c r="N134" s="31">
        <v>0</v>
      </c>
      <c r="O134" s="31">
        <v>0</v>
      </c>
      <c r="P134" s="31">
        <v>0</v>
      </c>
      <c r="Q134" s="31">
        <v>0</v>
      </c>
      <c r="R134" s="31">
        <v>13</v>
      </c>
      <c r="S134" s="31">
        <v>13</v>
      </c>
      <c r="T134" s="31">
        <v>13</v>
      </c>
      <c r="U134" s="31">
        <v>26</v>
      </c>
      <c r="V134" s="31">
        <v>0</v>
      </c>
      <c r="W134" s="31">
        <v>26</v>
      </c>
      <c r="X134" s="31">
        <v>0</v>
      </c>
      <c r="Y134" s="31">
        <v>26</v>
      </c>
      <c r="Z134" s="31">
        <v>0</v>
      </c>
      <c r="AA134" s="31">
        <v>0</v>
      </c>
      <c r="AB134" s="31">
        <v>0</v>
      </c>
      <c r="AC134" s="31"/>
      <c r="AD134" s="265"/>
      <c r="AE134" s="265"/>
      <c r="AF134" s="265"/>
      <c r="AG134" s="265"/>
      <c r="AH134" s="265"/>
      <c r="AI134" s="265"/>
      <c r="AJ134" s="265"/>
      <c r="AK134" s="265"/>
      <c r="AL134" s="265"/>
      <c r="AM134" s="270"/>
      <c r="AN134" s="270"/>
      <c r="AO134" s="270"/>
      <c r="AP134" s="270"/>
      <c r="AQ134" s="270"/>
      <c r="AR134" s="270"/>
      <c r="AS134" s="270"/>
      <c r="AT134" s="270"/>
      <c r="AU134" s="270"/>
      <c r="AV134" s="270"/>
      <c r="AW134" s="270"/>
      <c r="AX134" s="270"/>
      <c r="AY134" s="270"/>
      <c r="AZ134" s="36">
        <f t="shared" si="17"/>
        <v>0</v>
      </c>
      <c r="BA134" s="40"/>
      <c r="BB134" s="31">
        <f t="shared" si="18"/>
        <v>0</v>
      </c>
      <c r="BC134" s="38"/>
      <c r="BD134" s="31">
        <f t="shared" si="19"/>
        <v>0</v>
      </c>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row>
    <row r="135" spans="1:89" s="357" customFormat="1" ht="21.6" customHeight="1" x14ac:dyDescent="0.25">
      <c r="A135" s="52"/>
      <c r="B135" s="52"/>
      <c r="C135" s="27" t="s">
        <v>130</v>
      </c>
      <c r="D135" s="28" t="s">
        <v>64</v>
      </c>
      <c r="E135" s="29">
        <v>37408</v>
      </c>
      <c r="F135" s="45">
        <v>36222</v>
      </c>
      <c r="G135" s="429" t="s">
        <v>921</v>
      </c>
      <c r="H135" s="429"/>
      <c r="I135" s="31">
        <v>0</v>
      </c>
      <c r="J135" s="31">
        <v>0</v>
      </c>
      <c r="K135" s="31">
        <v>0</v>
      </c>
      <c r="L135" s="31">
        <v>0</v>
      </c>
      <c r="M135" s="31">
        <v>0</v>
      </c>
      <c r="N135" s="31">
        <v>0</v>
      </c>
      <c r="O135" s="31">
        <v>0</v>
      </c>
      <c r="P135" s="31">
        <v>0</v>
      </c>
      <c r="Q135" s="31">
        <v>0</v>
      </c>
      <c r="R135" s="31">
        <v>0</v>
      </c>
      <c r="S135" s="31">
        <v>0</v>
      </c>
      <c r="T135" s="31">
        <v>0</v>
      </c>
      <c r="U135" s="31">
        <v>0</v>
      </c>
      <c r="V135" s="31">
        <v>0</v>
      </c>
      <c r="W135" s="31">
        <v>0</v>
      </c>
      <c r="X135" s="31">
        <v>0</v>
      </c>
      <c r="Y135" s="31">
        <v>0</v>
      </c>
      <c r="Z135" s="31">
        <v>0</v>
      </c>
      <c r="AA135" s="31">
        <v>0</v>
      </c>
      <c r="AB135" s="31">
        <v>0</v>
      </c>
      <c r="AC135" s="31"/>
      <c r="AD135" s="265"/>
      <c r="AE135" s="265"/>
      <c r="AF135" s="265"/>
      <c r="AG135" s="265"/>
      <c r="AH135" s="265"/>
      <c r="AI135" s="265"/>
      <c r="AJ135" s="265"/>
      <c r="AK135" s="265"/>
      <c r="AL135" s="265"/>
      <c r="AM135" s="270"/>
      <c r="AN135" s="270"/>
      <c r="AO135" s="270"/>
      <c r="AP135" s="270"/>
      <c r="AQ135" s="270"/>
      <c r="AR135" s="270"/>
      <c r="AS135" s="270"/>
      <c r="AT135" s="270"/>
      <c r="AU135" s="270"/>
      <c r="AV135" s="270"/>
      <c r="AW135" s="270"/>
      <c r="AX135" s="270"/>
      <c r="AY135" s="270"/>
      <c r="AZ135" s="36">
        <f t="shared" si="17"/>
        <v>0</v>
      </c>
      <c r="BA135" s="40"/>
      <c r="BB135" s="31">
        <f t="shared" si="18"/>
        <v>0</v>
      </c>
      <c r="BC135" s="38"/>
      <c r="BD135" s="31">
        <f t="shared" si="19"/>
        <v>0</v>
      </c>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row>
    <row r="136" spans="1:89" s="357" customFormat="1" ht="21.6" customHeight="1" x14ac:dyDescent="0.25">
      <c r="A136" s="65"/>
      <c r="B136" s="65"/>
      <c r="C136" s="27" t="s">
        <v>145</v>
      </c>
      <c r="D136" s="49" t="s">
        <v>1430</v>
      </c>
      <c r="E136" s="45">
        <v>41017</v>
      </c>
      <c r="F136" s="45">
        <v>41085</v>
      </c>
      <c r="G136" s="429" t="s">
        <v>921</v>
      </c>
      <c r="H136" s="361"/>
      <c r="I136" s="31">
        <v>0</v>
      </c>
      <c r="J136" s="31">
        <v>0</v>
      </c>
      <c r="K136" s="31">
        <v>0</v>
      </c>
      <c r="L136" s="31">
        <v>0</v>
      </c>
      <c r="M136" s="31">
        <v>0</v>
      </c>
      <c r="N136" s="31">
        <v>0</v>
      </c>
      <c r="O136" s="31">
        <v>0</v>
      </c>
      <c r="P136" s="31">
        <v>0</v>
      </c>
      <c r="Q136" s="31">
        <v>0</v>
      </c>
      <c r="R136" s="31">
        <v>0</v>
      </c>
      <c r="S136" s="31">
        <v>0</v>
      </c>
      <c r="T136" s="31">
        <v>0</v>
      </c>
      <c r="U136" s="31">
        <v>0</v>
      </c>
      <c r="V136" s="31">
        <v>0</v>
      </c>
      <c r="W136" s="31">
        <v>0</v>
      </c>
      <c r="X136" s="31">
        <v>0</v>
      </c>
      <c r="Y136" s="31">
        <v>0</v>
      </c>
      <c r="Z136" s="31">
        <v>0</v>
      </c>
      <c r="AA136" s="31">
        <v>0</v>
      </c>
      <c r="AB136" s="31">
        <v>0</v>
      </c>
      <c r="AC136" s="31"/>
      <c r="AD136" s="33"/>
      <c r="AE136" s="33"/>
      <c r="AF136" s="33"/>
      <c r="AG136" s="33"/>
      <c r="AH136" s="33"/>
      <c r="AI136" s="33"/>
      <c r="AJ136" s="33"/>
      <c r="AK136" s="33"/>
      <c r="AL136" s="33"/>
      <c r="AM136" s="34"/>
      <c r="AN136" s="34"/>
      <c r="AO136" s="34"/>
      <c r="AP136" s="34"/>
      <c r="AQ136" s="34"/>
      <c r="AR136" s="34"/>
      <c r="AS136" s="34"/>
      <c r="AT136" s="34"/>
      <c r="AU136" s="34"/>
      <c r="AV136" s="34"/>
      <c r="AW136" s="34"/>
      <c r="AX136" s="34"/>
      <c r="AY136" s="34"/>
      <c r="AZ136" s="36">
        <f t="shared" si="17"/>
        <v>0</v>
      </c>
      <c r="BA136" s="40"/>
      <c r="BB136" s="31">
        <f t="shared" si="18"/>
        <v>0</v>
      </c>
      <c r="BC136" s="38"/>
      <c r="BD136" s="31">
        <f t="shared" si="19"/>
        <v>0</v>
      </c>
    </row>
    <row r="137" spans="1:89" s="357" customFormat="1" ht="21.6" customHeight="1" x14ac:dyDescent="0.25">
      <c r="A137" s="65"/>
      <c r="B137" s="65"/>
      <c r="C137" s="27" t="s">
        <v>104</v>
      </c>
      <c r="D137" s="28" t="s">
        <v>185</v>
      </c>
      <c r="E137" s="29">
        <v>42875</v>
      </c>
      <c r="F137" s="45">
        <v>42867</v>
      </c>
      <c r="G137" s="429" t="s">
        <v>260</v>
      </c>
      <c r="H137" s="429"/>
      <c r="I137" s="31">
        <v>0</v>
      </c>
      <c r="J137" s="27">
        <v>0</v>
      </c>
      <c r="K137" s="31">
        <v>0</v>
      </c>
      <c r="L137" s="27">
        <v>0</v>
      </c>
      <c r="M137" s="31">
        <v>0</v>
      </c>
      <c r="N137" s="31">
        <v>0</v>
      </c>
      <c r="O137" s="31">
        <v>0</v>
      </c>
      <c r="P137" s="31">
        <v>0</v>
      </c>
      <c r="Q137" s="31">
        <v>0</v>
      </c>
      <c r="R137" s="31">
        <v>0</v>
      </c>
      <c r="S137" s="31">
        <v>0</v>
      </c>
      <c r="T137" s="31">
        <v>3</v>
      </c>
      <c r="U137" s="31">
        <v>3</v>
      </c>
      <c r="V137" s="31">
        <v>0</v>
      </c>
      <c r="W137" s="31">
        <v>3</v>
      </c>
      <c r="X137" s="31">
        <v>0</v>
      </c>
      <c r="Y137" s="31">
        <v>3</v>
      </c>
      <c r="Z137" s="31">
        <v>0</v>
      </c>
      <c r="AA137" s="31">
        <v>0</v>
      </c>
      <c r="AB137" s="31">
        <v>0</v>
      </c>
      <c r="AC137" s="31"/>
      <c r="AD137" s="33"/>
      <c r="AE137" s="33"/>
      <c r="AF137" s="33"/>
      <c r="AG137" s="33"/>
      <c r="AH137" s="33"/>
      <c r="AI137" s="33"/>
      <c r="AJ137" s="33"/>
      <c r="AK137" s="33"/>
      <c r="AL137" s="33"/>
      <c r="AM137" s="34"/>
      <c r="AN137" s="34"/>
      <c r="AO137" s="34"/>
      <c r="AP137" s="34"/>
      <c r="AQ137" s="34"/>
      <c r="AR137" s="34"/>
      <c r="AS137" s="34"/>
      <c r="AT137" s="34"/>
      <c r="AU137" s="34"/>
      <c r="AV137" s="34"/>
      <c r="AW137" s="34"/>
      <c r="AX137" s="34"/>
      <c r="AY137" s="34"/>
      <c r="AZ137" s="36">
        <f t="shared" si="17"/>
        <v>0</v>
      </c>
      <c r="BA137" s="40"/>
      <c r="BB137" s="31">
        <f t="shared" si="18"/>
        <v>0</v>
      </c>
      <c r="BC137" s="38"/>
      <c r="BD137" s="31">
        <f t="shared" si="19"/>
        <v>0</v>
      </c>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row>
    <row r="138" spans="1:89" s="40" customFormat="1" ht="15.75" customHeight="1" x14ac:dyDescent="0.25">
      <c r="E138" s="281"/>
      <c r="F138" s="281"/>
      <c r="G138" s="281"/>
      <c r="H138" s="281"/>
      <c r="AO138" s="69"/>
      <c r="AP138" s="69"/>
      <c r="AY138" s="98"/>
      <c r="AZ138" s="14"/>
      <c r="BB138" s="38"/>
      <c r="BC138" s="38"/>
      <c r="BD138" s="38"/>
    </row>
    <row r="139" spans="1:89" s="76" customFormat="1" ht="54" customHeight="1" x14ac:dyDescent="0.25">
      <c r="C139" s="371"/>
      <c r="D139" s="76" t="s">
        <v>1608</v>
      </c>
      <c r="E139" s="372"/>
      <c r="F139" s="373"/>
      <c r="G139" s="383"/>
      <c r="H139" s="383"/>
      <c r="CD139" s="374"/>
      <c r="CE139" s="374"/>
      <c r="CF139" s="374"/>
      <c r="CH139" s="374"/>
    </row>
    <row r="140" spans="1:89" s="40" customFormat="1" ht="15.75" customHeight="1" x14ac:dyDescent="0.25">
      <c r="E140" s="281"/>
      <c r="F140" s="281"/>
      <c r="G140" s="281"/>
      <c r="H140" s="281"/>
      <c r="AO140" s="69"/>
      <c r="AP140" s="69"/>
      <c r="AY140" s="98"/>
      <c r="AZ140" s="14"/>
      <c r="BB140" s="38"/>
      <c r="BC140" s="38"/>
      <c r="BD140" s="38"/>
    </row>
    <row r="141" spans="1:89" s="224" customFormat="1" ht="35.25" customHeight="1" x14ac:dyDescent="0.25">
      <c r="A141" s="441" t="s">
        <v>12</v>
      </c>
      <c r="B141" s="441" t="s">
        <v>1013</v>
      </c>
      <c r="C141" s="464" t="s">
        <v>13</v>
      </c>
      <c r="D141" s="465" t="s">
        <v>46</v>
      </c>
      <c r="E141" s="382" t="s">
        <v>15</v>
      </c>
      <c r="F141" s="382" t="s">
        <v>16</v>
      </c>
      <c r="G141" s="382" t="s">
        <v>304</v>
      </c>
      <c r="H141" s="587" t="s">
        <v>1153</v>
      </c>
      <c r="I141" s="572" t="s">
        <v>17</v>
      </c>
      <c r="J141" s="572" t="s">
        <v>18</v>
      </c>
      <c r="K141" s="572" t="s">
        <v>19</v>
      </c>
      <c r="L141" s="572" t="s">
        <v>20</v>
      </c>
      <c r="M141" s="572" t="s">
        <v>21</v>
      </c>
      <c r="N141" s="441" t="s">
        <v>22</v>
      </c>
      <c r="O141" s="441" t="s">
        <v>23</v>
      </c>
      <c r="P141" s="441" t="s">
        <v>24</v>
      </c>
      <c r="Q141" s="441" t="s">
        <v>25</v>
      </c>
      <c r="R141" s="441" t="s">
        <v>860</v>
      </c>
      <c r="S141" s="441" t="s">
        <v>859</v>
      </c>
      <c r="T141" s="573" t="s">
        <v>868</v>
      </c>
      <c r="U141" s="573" t="s">
        <v>914</v>
      </c>
      <c r="V141" s="573" t="s">
        <v>1148</v>
      </c>
      <c r="W141" s="573" t="s">
        <v>1149</v>
      </c>
      <c r="X141" s="573" t="s">
        <v>965</v>
      </c>
      <c r="Y141" s="573"/>
      <c r="Z141" s="573" t="s">
        <v>965</v>
      </c>
      <c r="AA141" s="573"/>
      <c r="AB141" s="573" t="s">
        <v>880</v>
      </c>
      <c r="AC141" s="573"/>
      <c r="AD141" s="441"/>
      <c r="AE141" s="441"/>
      <c r="AF141" s="441"/>
      <c r="AG141" s="441"/>
      <c r="AH141" s="441"/>
      <c r="AI141" s="441"/>
      <c r="AJ141" s="441"/>
      <c r="AK141" s="441"/>
      <c r="AL141" s="441"/>
      <c r="AM141" s="441"/>
      <c r="AN141" s="441"/>
      <c r="AO141" s="441"/>
      <c r="AP141" s="441"/>
      <c r="AQ141" s="441"/>
      <c r="AR141" s="441"/>
      <c r="AS141" s="441"/>
      <c r="AT141" s="441"/>
      <c r="AU141" s="441"/>
      <c r="AV141" s="441"/>
      <c r="AW141" s="441"/>
      <c r="AX141" s="441"/>
      <c r="AY141" s="441"/>
      <c r="AZ141" s="24" t="s">
        <v>880</v>
      </c>
      <c r="BA141" s="25"/>
      <c r="BB141" s="24" t="s">
        <v>881</v>
      </c>
      <c r="BD141" s="26" t="s">
        <v>965</v>
      </c>
    </row>
    <row r="142" spans="1:89" s="357" customFormat="1" ht="21.6" customHeight="1" x14ac:dyDescent="0.25">
      <c r="A142" s="65"/>
      <c r="B142" s="65"/>
      <c r="C142" s="27" t="s">
        <v>156</v>
      </c>
      <c r="D142" s="28" t="s">
        <v>166</v>
      </c>
      <c r="E142" s="41">
        <v>42442</v>
      </c>
      <c r="F142" s="45">
        <v>34663</v>
      </c>
      <c r="G142" s="429" t="s">
        <v>351</v>
      </c>
      <c r="H142" s="361"/>
      <c r="I142" s="31">
        <v>0</v>
      </c>
      <c r="J142" s="31">
        <v>0</v>
      </c>
      <c r="K142" s="31">
        <v>0</v>
      </c>
      <c r="L142" s="31">
        <v>0</v>
      </c>
      <c r="M142" s="31">
        <v>0</v>
      </c>
      <c r="N142" s="31">
        <v>0</v>
      </c>
      <c r="O142" s="31">
        <v>0</v>
      </c>
      <c r="P142" s="31">
        <v>0</v>
      </c>
      <c r="Q142" s="31">
        <v>0</v>
      </c>
      <c r="R142" s="31">
        <v>0</v>
      </c>
      <c r="S142" s="31">
        <v>0</v>
      </c>
      <c r="T142" s="31">
        <v>0</v>
      </c>
      <c r="U142" s="31">
        <v>0</v>
      </c>
      <c r="V142" s="31">
        <v>0</v>
      </c>
      <c r="W142" s="31">
        <v>0</v>
      </c>
      <c r="X142" s="31">
        <v>0</v>
      </c>
      <c r="Y142" s="31">
        <v>0</v>
      </c>
      <c r="Z142" s="31">
        <v>0</v>
      </c>
      <c r="AA142" s="31">
        <v>0</v>
      </c>
      <c r="AB142" s="31">
        <v>0</v>
      </c>
      <c r="AC142" s="31"/>
      <c r="AD142" s="33"/>
      <c r="AE142" s="33"/>
      <c r="AF142" s="33"/>
      <c r="AG142" s="33"/>
      <c r="AH142" s="33"/>
      <c r="AI142" s="33"/>
      <c r="AJ142" s="33"/>
      <c r="AK142" s="33"/>
      <c r="AL142" s="33"/>
      <c r="AM142" s="34"/>
      <c r="AN142" s="34"/>
      <c r="AO142" s="34"/>
      <c r="AP142" s="34"/>
      <c r="AQ142" s="34"/>
      <c r="AR142" s="34"/>
      <c r="AS142" s="34"/>
      <c r="AT142" s="34"/>
      <c r="AU142" s="34"/>
      <c r="AV142" s="34"/>
      <c r="AW142" s="34"/>
      <c r="AX142" s="34"/>
      <c r="AY142" s="34"/>
      <c r="AZ142" s="36">
        <f t="shared" ref="AZ142:AZ143" si="20">COUNT(AD142:AL142)</f>
        <v>0</v>
      </c>
      <c r="BA142" s="40"/>
      <c r="BB142" s="31">
        <f t="shared" ref="BB142:BB144" si="21">COUNT(AM142:AY142)</f>
        <v>0</v>
      </c>
      <c r="BC142" s="38"/>
      <c r="BD142" s="31">
        <f t="shared" ref="BD142:BD144" si="22">SUM(AZ142,BB142)</f>
        <v>0</v>
      </c>
    </row>
    <row r="143" spans="1:89" s="357" customFormat="1" ht="21" customHeight="1" x14ac:dyDescent="0.25">
      <c r="A143" s="65"/>
      <c r="B143" s="65"/>
      <c r="C143" s="27" t="s">
        <v>115</v>
      </c>
      <c r="D143" s="28" t="s">
        <v>1253</v>
      </c>
      <c r="E143" s="29">
        <v>44273</v>
      </c>
      <c r="F143" s="45">
        <v>44251</v>
      </c>
      <c r="G143" s="429" t="s">
        <v>740</v>
      </c>
      <c r="H143" s="361"/>
      <c r="I143" s="31">
        <v>0</v>
      </c>
      <c r="J143" s="31">
        <v>0</v>
      </c>
      <c r="K143" s="31">
        <v>0</v>
      </c>
      <c r="L143" s="31">
        <v>0</v>
      </c>
      <c r="M143" s="31">
        <v>0</v>
      </c>
      <c r="N143" s="31">
        <v>0</v>
      </c>
      <c r="O143" s="31">
        <v>0</v>
      </c>
      <c r="P143" s="31">
        <v>0</v>
      </c>
      <c r="Q143" s="31">
        <v>0</v>
      </c>
      <c r="R143" s="31">
        <v>0</v>
      </c>
      <c r="S143" s="31">
        <v>0</v>
      </c>
      <c r="T143" s="31">
        <v>0</v>
      </c>
      <c r="U143" s="31">
        <v>0</v>
      </c>
      <c r="V143" s="31">
        <v>0</v>
      </c>
      <c r="W143" s="31">
        <v>0</v>
      </c>
      <c r="X143" s="31">
        <v>0</v>
      </c>
      <c r="Y143" s="31">
        <v>0</v>
      </c>
      <c r="Z143" s="31">
        <v>1</v>
      </c>
      <c r="AA143" s="31">
        <v>1</v>
      </c>
      <c r="AB143" s="31">
        <v>0</v>
      </c>
      <c r="AC143" s="31"/>
      <c r="AD143" s="33"/>
      <c r="AE143" s="33"/>
      <c r="AF143" s="33"/>
      <c r="AG143" s="33"/>
      <c r="AH143" s="33"/>
      <c r="AI143" s="33"/>
      <c r="AJ143" s="33"/>
      <c r="AK143" s="33"/>
      <c r="AL143" s="33"/>
      <c r="AM143" s="34"/>
      <c r="AN143" s="34"/>
      <c r="AO143" s="34"/>
      <c r="AP143" s="34"/>
      <c r="AQ143" s="34"/>
      <c r="AR143" s="34"/>
      <c r="AS143" s="34"/>
      <c r="AT143" s="34"/>
      <c r="AU143" s="34"/>
      <c r="AV143" s="34"/>
      <c r="AW143" s="34"/>
      <c r="AX143" s="34"/>
      <c r="AY143" s="34"/>
      <c r="AZ143" s="36">
        <f t="shared" si="20"/>
        <v>0</v>
      </c>
      <c r="BA143" s="40"/>
      <c r="BB143" s="31">
        <f t="shared" si="21"/>
        <v>0</v>
      </c>
      <c r="BC143" s="38"/>
      <c r="BD143" s="31">
        <f t="shared" si="22"/>
        <v>0</v>
      </c>
      <c r="CK143" s="40"/>
    </row>
    <row r="144" spans="1:89" s="357" customFormat="1" ht="21.6" customHeight="1" x14ac:dyDescent="0.25">
      <c r="A144" s="65"/>
      <c r="B144" s="65"/>
      <c r="C144" s="27" t="s">
        <v>159</v>
      </c>
      <c r="D144" s="28" t="s">
        <v>1136</v>
      </c>
      <c r="E144" s="29">
        <v>43991</v>
      </c>
      <c r="F144" s="45">
        <v>23767</v>
      </c>
      <c r="G144" s="361" t="s">
        <v>740</v>
      </c>
      <c r="H144" s="361"/>
      <c r="I144" s="31">
        <v>0</v>
      </c>
      <c r="J144" s="31">
        <v>0</v>
      </c>
      <c r="K144" s="31">
        <v>0</v>
      </c>
      <c r="L144" s="31">
        <v>0</v>
      </c>
      <c r="M144" s="31">
        <v>0</v>
      </c>
      <c r="N144" s="31">
        <v>0</v>
      </c>
      <c r="O144" s="31">
        <v>0</v>
      </c>
      <c r="P144" s="31">
        <v>0</v>
      </c>
      <c r="Q144" s="31">
        <v>0</v>
      </c>
      <c r="R144" s="31">
        <v>0</v>
      </c>
      <c r="S144" s="31">
        <v>0</v>
      </c>
      <c r="T144" s="31">
        <v>0</v>
      </c>
      <c r="U144" s="31">
        <v>0</v>
      </c>
      <c r="V144" s="31">
        <v>0</v>
      </c>
      <c r="W144" s="31">
        <v>0</v>
      </c>
      <c r="X144" s="31">
        <v>0</v>
      </c>
      <c r="Y144" s="31">
        <v>0</v>
      </c>
      <c r="Z144" s="31">
        <v>0</v>
      </c>
      <c r="AA144" s="31">
        <v>0</v>
      </c>
      <c r="AB144" s="31">
        <v>0</v>
      </c>
      <c r="AC144" s="31"/>
      <c r="AD144" s="33"/>
      <c r="AE144" s="33"/>
      <c r="AF144" s="33"/>
      <c r="AG144" s="33"/>
      <c r="AH144" s="33"/>
      <c r="AI144" s="33"/>
      <c r="AJ144" s="33"/>
      <c r="AK144" s="33"/>
      <c r="AL144" s="33"/>
      <c r="AM144" s="34"/>
      <c r="AN144" s="34"/>
      <c r="AO144" s="34"/>
      <c r="AP144" s="34"/>
      <c r="AQ144" s="34"/>
      <c r="AR144" s="34"/>
      <c r="AS144" s="34"/>
      <c r="AT144" s="34"/>
      <c r="AU144" s="34"/>
      <c r="AV144" s="34"/>
      <c r="AW144" s="34"/>
      <c r="AX144" s="34"/>
      <c r="AY144" s="34"/>
      <c r="AZ144" s="36">
        <f t="shared" ref="AZ144" si="23">COUNT(AD144:AL144)</f>
        <v>0</v>
      </c>
      <c r="BA144" s="40"/>
      <c r="BB144" s="31">
        <f t="shared" si="21"/>
        <v>0</v>
      </c>
      <c r="BC144" s="38"/>
      <c r="BD144" s="31">
        <f t="shared" si="22"/>
        <v>0</v>
      </c>
    </row>
  </sheetData>
  <sortState ref="A104:CK108">
    <sortCondition descending="1" ref="AC104:AC108"/>
    <sortCondition ref="E104:E108"/>
  </sortState>
  <phoneticPr fontId="70"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"13"</oddHeader>
    <oddFooter>&amp;L&amp;D&amp;C&amp;P di &amp;N&amp;R&amp;A</oddFooter>
  </headerFooter>
  <rowBreaks count="2" manualBreakCount="2">
    <brk id="38" max="28" man="1"/>
    <brk id="79" max="2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J113"/>
  <sheetViews>
    <sheetView topLeftCell="A104" zoomScale="70" zoomScaleNormal="70" workbookViewId="0">
      <selection activeCell="A114" sqref="A114:XFD365"/>
    </sheetView>
  </sheetViews>
  <sheetFormatPr defaultColWidth="8.81640625" defaultRowHeight="15" outlineLevelCol="2" x14ac:dyDescent="0.25"/>
  <cols>
    <col min="1" max="2" width="7.6328125" style="299" customWidth="1"/>
    <col min="3" max="3" width="5.6328125" style="161" customWidth="1"/>
    <col min="4" max="4" width="50.54296875" style="161" customWidth="1"/>
    <col min="5" max="5" width="13.453125" style="331" customWidth="1"/>
    <col min="6" max="6" width="12.81640625" style="331" hidden="1" customWidth="1" outlineLevel="1"/>
    <col min="7" max="8" width="15.6328125" style="331" hidden="1" customWidth="1" outlineLevel="1"/>
    <col min="9" max="11" width="8.6328125" style="302" hidden="1" customWidth="1" outlineLevel="2"/>
    <col min="12" max="12" width="8.6328125" style="59" hidden="1" customWidth="1" outlineLevel="2"/>
    <col min="13" max="15" width="8.6328125" style="302" hidden="1" customWidth="1" outlineLevel="2"/>
    <col min="16" max="16" width="8.6328125" style="59" hidden="1" customWidth="1" outlineLevel="2"/>
    <col min="17" max="22" width="8.6328125" style="302" hidden="1" customWidth="1" outlineLevel="2"/>
    <col min="23" max="23" width="8.6328125" style="302" hidden="1" customWidth="1" outlineLevel="1" collapsed="1"/>
    <col min="24" max="28" width="8.6328125" style="302" hidden="1" customWidth="1" outlineLevel="1"/>
    <col min="29" max="29" width="8.6328125" style="302" customWidth="1" collapsed="1"/>
    <col min="30" max="45" width="3.81640625" style="299" customWidth="1"/>
    <col min="46" max="46" width="4" style="299" customWidth="1"/>
    <col min="47" max="47" width="21.1796875" style="59" customWidth="1"/>
    <col min="48" max="48" width="1.6328125" style="299" customWidth="1"/>
    <col min="49" max="49" width="21.1796875" style="300" customWidth="1"/>
    <col min="50" max="50" width="1.6328125" style="299" customWidth="1"/>
    <col min="51" max="51" width="21.1796875" style="300" customWidth="1"/>
    <col min="52" max="16384" width="8.81640625" style="299"/>
  </cols>
  <sheetData>
    <row r="1" spans="1:88" s="70" customFormat="1" ht="72" customHeight="1" x14ac:dyDescent="0.25">
      <c r="A1" s="1"/>
      <c r="B1" s="1"/>
      <c r="C1" s="223"/>
      <c r="D1" s="223"/>
      <c r="E1" s="71"/>
      <c r="F1" s="71"/>
      <c r="G1" s="71"/>
      <c r="H1" s="71"/>
      <c r="I1" s="4"/>
      <c r="J1" s="4"/>
      <c r="K1" s="4"/>
      <c r="L1" s="59"/>
      <c r="M1" s="4"/>
      <c r="N1" s="4"/>
      <c r="O1" s="4"/>
      <c r="P1" s="59"/>
      <c r="Q1" s="4"/>
      <c r="R1" s="4"/>
      <c r="S1" s="4"/>
      <c r="T1" s="4"/>
      <c r="U1" s="4"/>
      <c r="V1" s="4"/>
      <c r="W1" s="4"/>
      <c r="X1" s="4"/>
      <c r="Y1" s="4"/>
      <c r="Z1" s="4"/>
      <c r="AA1" s="4"/>
      <c r="AB1" s="4"/>
      <c r="AC1" s="4"/>
      <c r="AD1" s="223"/>
      <c r="AE1" s="223"/>
      <c r="AF1" s="223"/>
      <c r="AG1" s="223"/>
      <c r="AH1" s="223"/>
      <c r="AI1" s="223"/>
      <c r="AJ1" s="223"/>
      <c r="AK1" s="223"/>
      <c r="AL1" s="223"/>
      <c r="AM1" s="223"/>
      <c r="AN1" s="223"/>
      <c r="AO1" s="223"/>
      <c r="AP1" s="223"/>
      <c r="AQ1" s="223"/>
      <c r="AR1" s="223"/>
      <c r="AS1" s="223"/>
      <c r="AU1" s="59"/>
      <c r="AW1" s="75"/>
      <c r="AY1" s="75"/>
    </row>
    <row r="2" spans="1:88" s="223" customFormat="1" ht="34.5" customHeight="1" x14ac:dyDescent="0.25">
      <c r="A2" s="432" t="s">
        <v>900</v>
      </c>
      <c r="B2" s="474"/>
      <c r="C2" s="229"/>
      <c r="D2" s="7" t="s">
        <v>1581</v>
      </c>
      <c r="E2" s="8"/>
      <c r="F2" s="9"/>
      <c r="G2" s="9"/>
      <c r="H2" s="9"/>
      <c r="I2" s="11"/>
      <c r="J2" s="11"/>
      <c r="K2" s="10"/>
      <c r="L2" s="240"/>
      <c r="M2" s="11"/>
      <c r="N2" s="311"/>
      <c r="O2" s="11"/>
      <c r="P2" s="240"/>
      <c r="Q2" s="11"/>
      <c r="R2" s="12"/>
      <c r="S2" s="10"/>
      <c r="T2" s="311"/>
      <c r="U2" s="10"/>
      <c r="V2" s="311"/>
      <c r="W2" s="311"/>
      <c r="X2" s="311"/>
      <c r="Y2" s="10"/>
      <c r="Z2" s="311"/>
      <c r="AA2" s="10"/>
      <c r="AB2" s="311"/>
      <c r="AC2" s="10"/>
      <c r="AD2" s="547" t="s">
        <v>5</v>
      </c>
      <c r="AE2" s="553"/>
      <c r="AF2" s="547"/>
      <c r="AG2" s="549"/>
      <c r="AH2" s="547" t="s">
        <v>839</v>
      </c>
      <c r="AI2" s="547"/>
      <c r="AJ2" s="547"/>
      <c r="AK2" s="547"/>
      <c r="AL2" s="549"/>
      <c r="AM2" s="547" t="s">
        <v>294</v>
      </c>
      <c r="AN2" s="553"/>
      <c r="AO2" s="553"/>
      <c r="AP2" s="552"/>
      <c r="AQ2" s="547" t="s">
        <v>8</v>
      </c>
      <c r="AR2" s="547"/>
      <c r="AS2" s="547"/>
      <c r="AT2" s="549"/>
      <c r="AU2" s="13"/>
      <c r="AW2" s="96"/>
      <c r="AY2" s="96"/>
    </row>
    <row r="3" spans="1:88" s="224" customFormat="1" ht="34.5" customHeight="1" x14ac:dyDescent="0.25">
      <c r="A3" s="15" t="s">
        <v>12</v>
      </c>
      <c r="B3" s="15" t="s">
        <v>1013</v>
      </c>
      <c r="C3" s="15" t="s">
        <v>13</v>
      </c>
      <c r="D3" s="17" t="s">
        <v>46</v>
      </c>
      <c r="E3" s="18" t="s">
        <v>15</v>
      </c>
      <c r="F3" s="19" t="s">
        <v>16</v>
      </c>
      <c r="G3" s="364" t="s">
        <v>304</v>
      </c>
      <c r="H3" s="586" t="s">
        <v>1153</v>
      </c>
      <c r="I3" s="21" t="s">
        <v>17</v>
      </c>
      <c r="J3" s="22" t="s">
        <v>18</v>
      </c>
      <c r="K3" s="21" t="s">
        <v>19</v>
      </c>
      <c r="L3" s="80" t="s">
        <v>20</v>
      </c>
      <c r="M3" s="21" t="s">
        <v>21</v>
      </c>
      <c r="N3" s="20" t="s">
        <v>22</v>
      </c>
      <c r="O3" s="23" t="s">
        <v>23</v>
      </c>
      <c r="P3" s="2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247">
        <v>5</v>
      </c>
      <c r="AE3" s="247">
        <v>12</v>
      </c>
      <c r="AF3" s="247">
        <v>19</v>
      </c>
      <c r="AG3" s="247">
        <v>26</v>
      </c>
      <c r="AH3" s="247">
        <v>3</v>
      </c>
      <c r="AI3" s="247">
        <v>10</v>
      </c>
      <c r="AJ3" s="247">
        <v>17</v>
      </c>
      <c r="AK3" s="247">
        <v>24</v>
      </c>
      <c r="AL3" s="247">
        <v>31</v>
      </c>
      <c r="AM3" s="247">
        <v>7</v>
      </c>
      <c r="AN3" s="247">
        <v>14</v>
      </c>
      <c r="AO3" s="247">
        <v>21</v>
      </c>
      <c r="AP3" s="247">
        <v>28</v>
      </c>
      <c r="AQ3" s="247">
        <v>4</v>
      </c>
      <c r="AR3" s="247">
        <v>11</v>
      </c>
      <c r="AS3" s="15"/>
      <c r="AT3" s="15"/>
      <c r="AU3" s="24" t="s">
        <v>882</v>
      </c>
      <c r="AV3" s="25"/>
      <c r="AW3" s="24" t="s">
        <v>883</v>
      </c>
      <c r="AY3" s="26" t="s">
        <v>1602</v>
      </c>
    </row>
    <row r="4" spans="1:88" s="40" customFormat="1" ht="21" customHeight="1" x14ac:dyDescent="0.25">
      <c r="A4" s="27"/>
      <c r="B4" s="27"/>
      <c r="C4" s="250" t="s">
        <v>26</v>
      </c>
      <c r="D4" s="28" t="s">
        <v>52</v>
      </c>
      <c r="E4" s="41">
        <v>36537</v>
      </c>
      <c r="F4" s="44">
        <v>36511</v>
      </c>
      <c r="G4" s="378" t="s">
        <v>256</v>
      </c>
      <c r="H4" s="429"/>
      <c r="I4" s="31">
        <v>138</v>
      </c>
      <c r="J4" s="32">
        <v>6</v>
      </c>
      <c r="K4" s="31">
        <v>144</v>
      </c>
      <c r="L4" s="53">
        <v>5</v>
      </c>
      <c r="M4" s="31">
        <v>149</v>
      </c>
      <c r="N4" s="32">
        <v>9</v>
      </c>
      <c r="O4" s="31">
        <v>158</v>
      </c>
      <c r="P4" s="53">
        <v>11</v>
      </c>
      <c r="Q4" s="31">
        <v>169</v>
      </c>
      <c r="R4" s="375">
        <v>6</v>
      </c>
      <c r="S4" s="31">
        <v>175</v>
      </c>
      <c r="T4" s="375">
        <v>9</v>
      </c>
      <c r="U4" s="31">
        <v>184</v>
      </c>
      <c r="V4" s="375">
        <v>9</v>
      </c>
      <c r="W4" s="31">
        <v>193</v>
      </c>
      <c r="X4" s="375">
        <v>11</v>
      </c>
      <c r="Y4" s="31">
        <v>204</v>
      </c>
      <c r="Z4" s="375">
        <v>7</v>
      </c>
      <c r="AA4" s="31">
        <v>211</v>
      </c>
      <c r="AB4" s="31">
        <v>1</v>
      </c>
      <c r="AC4" s="31">
        <v>212</v>
      </c>
      <c r="AD4" s="33"/>
      <c r="AE4" s="33"/>
      <c r="AF4" s="33">
        <v>1</v>
      </c>
      <c r="AG4" s="33"/>
      <c r="AH4" s="34">
        <v>1</v>
      </c>
      <c r="AI4" s="34"/>
      <c r="AJ4" s="34">
        <v>35</v>
      </c>
      <c r="AK4" s="34">
        <v>1</v>
      </c>
      <c r="AL4" s="34"/>
      <c r="AM4" s="35"/>
      <c r="AN4" s="35">
        <v>1</v>
      </c>
      <c r="AO4" s="35"/>
      <c r="AP4" s="35"/>
      <c r="AQ4" s="35"/>
      <c r="AR4" s="35"/>
      <c r="AS4" s="336"/>
      <c r="AT4" s="238"/>
      <c r="AU4" s="240">
        <f t="shared" ref="AU4:AU35" si="0">COUNT(AD4:AG4)</f>
        <v>1</v>
      </c>
      <c r="AW4" s="27">
        <f t="shared" ref="AW4:AW35" si="1">COUNT(AH4:AR4)</f>
        <v>4</v>
      </c>
      <c r="AY4" s="31">
        <f t="shared" ref="AY4:AY35" si="2">SUM(AU4,AW4)</f>
        <v>5</v>
      </c>
    </row>
    <row r="5" spans="1:88" s="40" customFormat="1" ht="21" customHeight="1" x14ac:dyDescent="0.25">
      <c r="A5" s="27"/>
      <c r="B5" s="27"/>
      <c r="C5" s="250" t="s">
        <v>27</v>
      </c>
      <c r="D5" s="28" t="s">
        <v>894</v>
      </c>
      <c r="E5" s="41">
        <v>42051</v>
      </c>
      <c r="F5" s="396">
        <v>37910</v>
      </c>
      <c r="G5" s="378" t="s">
        <v>259</v>
      </c>
      <c r="H5" s="429"/>
      <c r="I5" s="31">
        <v>105</v>
      </c>
      <c r="J5" s="32">
        <v>0</v>
      </c>
      <c r="K5" s="31">
        <v>105</v>
      </c>
      <c r="L5" s="53">
        <v>0</v>
      </c>
      <c r="M5" s="31">
        <v>105</v>
      </c>
      <c r="N5" s="32">
        <v>2</v>
      </c>
      <c r="O5" s="31">
        <v>107</v>
      </c>
      <c r="P5" s="53">
        <v>2</v>
      </c>
      <c r="Q5" s="31">
        <v>109</v>
      </c>
      <c r="R5" s="375">
        <v>3</v>
      </c>
      <c r="S5" s="31">
        <v>112</v>
      </c>
      <c r="T5" s="375">
        <v>4</v>
      </c>
      <c r="U5" s="31">
        <v>116</v>
      </c>
      <c r="V5" s="375">
        <v>5</v>
      </c>
      <c r="W5" s="31">
        <v>121</v>
      </c>
      <c r="X5" s="375">
        <v>11</v>
      </c>
      <c r="Y5" s="31">
        <v>132</v>
      </c>
      <c r="Z5" s="375">
        <v>9</v>
      </c>
      <c r="AA5" s="31">
        <v>141</v>
      </c>
      <c r="AB5" s="31">
        <v>2</v>
      </c>
      <c r="AC5" s="31">
        <v>143</v>
      </c>
      <c r="AD5" s="33"/>
      <c r="AE5" s="33"/>
      <c r="AF5" s="33">
        <v>1</v>
      </c>
      <c r="AG5" s="33">
        <v>1</v>
      </c>
      <c r="AH5" s="34">
        <v>1</v>
      </c>
      <c r="AI5" s="34">
        <v>1</v>
      </c>
      <c r="AJ5" s="34"/>
      <c r="AK5" s="34">
        <v>1</v>
      </c>
      <c r="AL5" s="34">
        <v>1</v>
      </c>
      <c r="AM5" s="35">
        <v>1</v>
      </c>
      <c r="AN5" s="35">
        <v>1</v>
      </c>
      <c r="AO5" s="35"/>
      <c r="AP5" s="35"/>
      <c r="AQ5" s="35"/>
      <c r="AR5" s="35"/>
      <c r="AS5" s="336"/>
      <c r="AT5" s="238"/>
      <c r="AU5" s="240">
        <f t="shared" si="0"/>
        <v>2</v>
      </c>
      <c r="AW5" s="27">
        <f t="shared" si="1"/>
        <v>6</v>
      </c>
      <c r="AY5" s="31">
        <f t="shared" si="2"/>
        <v>8</v>
      </c>
    </row>
    <row r="6" spans="1:88" s="40" customFormat="1" ht="21" customHeight="1" x14ac:dyDescent="0.25">
      <c r="A6" s="27"/>
      <c r="B6" s="27"/>
      <c r="C6" s="250" t="s">
        <v>29</v>
      </c>
      <c r="D6" s="28" t="s">
        <v>58</v>
      </c>
      <c r="E6" s="41">
        <v>38687</v>
      </c>
      <c r="F6" s="44">
        <v>37295</v>
      </c>
      <c r="G6" s="378" t="s">
        <v>256</v>
      </c>
      <c r="H6" s="429"/>
      <c r="I6" s="31">
        <v>102</v>
      </c>
      <c r="J6" s="32">
        <v>1</v>
      </c>
      <c r="K6" s="31">
        <v>103</v>
      </c>
      <c r="L6" s="53">
        <v>2</v>
      </c>
      <c r="M6" s="31">
        <v>105</v>
      </c>
      <c r="N6" s="32">
        <v>2</v>
      </c>
      <c r="O6" s="31">
        <v>107</v>
      </c>
      <c r="P6" s="53">
        <v>1</v>
      </c>
      <c r="Q6" s="31">
        <v>108</v>
      </c>
      <c r="R6" s="375">
        <v>4</v>
      </c>
      <c r="S6" s="31">
        <v>112</v>
      </c>
      <c r="T6" s="375">
        <v>6</v>
      </c>
      <c r="U6" s="31">
        <v>118</v>
      </c>
      <c r="V6" s="375">
        <v>6</v>
      </c>
      <c r="W6" s="31">
        <v>124</v>
      </c>
      <c r="X6" s="375">
        <v>10</v>
      </c>
      <c r="Y6" s="31">
        <v>134</v>
      </c>
      <c r="Z6" s="375">
        <v>7</v>
      </c>
      <c r="AA6" s="31">
        <v>141</v>
      </c>
      <c r="AB6" s="31">
        <v>1</v>
      </c>
      <c r="AC6" s="31">
        <v>142</v>
      </c>
      <c r="AD6" s="33"/>
      <c r="AE6" s="33"/>
      <c r="AF6" s="33">
        <v>1</v>
      </c>
      <c r="AG6" s="33"/>
      <c r="AH6" s="34">
        <v>1</v>
      </c>
      <c r="AI6" s="34"/>
      <c r="AJ6" s="34">
        <v>1</v>
      </c>
      <c r="AK6" s="34">
        <v>1</v>
      </c>
      <c r="AL6" s="34"/>
      <c r="AM6" s="35"/>
      <c r="AN6" s="35">
        <v>1</v>
      </c>
      <c r="AO6" s="35"/>
      <c r="AP6" s="35"/>
      <c r="AQ6" s="35"/>
      <c r="AR6" s="35"/>
      <c r="AS6" s="336"/>
      <c r="AT6" s="238"/>
      <c r="AU6" s="240">
        <f t="shared" si="0"/>
        <v>1</v>
      </c>
      <c r="AW6" s="27">
        <f t="shared" si="1"/>
        <v>4</v>
      </c>
      <c r="AY6" s="31">
        <f t="shared" si="2"/>
        <v>5</v>
      </c>
    </row>
    <row r="7" spans="1:88" s="40" customFormat="1" ht="21" customHeight="1" x14ac:dyDescent="0.25">
      <c r="A7" s="27"/>
      <c r="B7" s="27"/>
      <c r="C7" s="250" t="s">
        <v>31</v>
      </c>
      <c r="D7" s="28" t="s">
        <v>60</v>
      </c>
      <c r="E7" s="45">
        <v>37721</v>
      </c>
      <c r="F7" s="44">
        <v>29918</v>
      </c>
      <c r="G7" s="378" t="s">
        <v>260</v>
      </c>
      <c r="H7" s="429"/>
      <c r="I7" s="31">
        <v>75</v>
      </c>
      <c r="J7" s="32">
        <v>1</v>
      </c>
      <c r="K7" s="31">
        <v>76</v>
      </c>
      <c r="L7" s="53">
        <v>5</v>
      </c>
      <c r="M7" s="31">
        <v>81</v>
      </c>
      <c r="N7" s="32">
        <v>9</v>
      </c>
      <c r="O7" s="31">
        <v>90</v>
      </c>
      <c r="P7" s="53">
        <v>9</v>
      </c>
      <c r="Q7" s="31">
        <v>99</v>
      </c>
      <c r="R7" s="375">
        <v>1</v>
      </c>
      <c r="S7" s="31">
        <v>100</v>
      </c>
      <c r="T7" s="375">
        <v>5</v>
      </c>
      <c r="U7" s="31">
        <v>105</v>
      </c>
      <c r="V7" s="375">
        <v>6</v>
      </c>
      <c r="W7" s="31">
        <v>111</v>
      </c>
      <c r="X7" s="375">
        <v>10</v>
      </c>
      <c r="Y7" s="31">
        <v>121</v>
      </c>
      <c r="Z7" s="375">
        <v>7</v>
      </c>
      <c r="AA7" s="31">
        <v>128</v>
      </c>
      <c r="AB7" s="31">
        <v>1</v>
      </c>
      <c r="AC7" s="31">
        <v>129</v>
      </c>
      <c r="AD7" s="33"/>
      <c r="AE7" s="33"/>
      <c r="AF7" s="33">
        <v>1</v>
      </c>
      <c r="AG7" s="33"/>
      <c r="AH7" s="34">
        <v>1</v>
      </c>
      <c r="AI7" s="34"/>
      <c r="AJ7" s="34">
        <v>1</v>
      </c>
      <c r="AK7" s="34">
        <v>1</v>
      </c>
      <c r="AL7" s="34"/>
      <c r="AM7" s="35"/>
      <c r="AN7" s="35">
        <v>1</v>
      </c>
      <c r="AO7" s="35"/>
      <c r="AP7" s="342"/>
      <c r="AQ7" s="35"/>
      <c r="AR7" s="35"/>
      <c r="AS7" s="336"/>
      <c r="AT7" s="238"/>
      <c r="AU7" s="240">
        <f t="shared" si="0"/>
        <v>1</v>
      </c>
      <c r="AW7" s="27">
        <f t="shared" si="1"/>
        <v>4</v>
      </c>
      <c r="AY7" s="31">
        <f t="shared" si="2"/>
        <v>5</v>
      </c>
    </row>
    <row r="8" spans="1:88" s="40" customFormat="1" ht="21" customHeight="1" x14ac:dyDescent="0.25">
      <c r="A8" s="27"/>
      <c r="B8" s="27"/>
      <c r="C8" s="250" t="s">
        <v>32</v>
      </c>
      <c r="D8" s="28" t="s">
        <v>64</v>
      </c>
      <c r="E8" s="29">
        <v>37408</v>
      </c>
      <c r="F8" s="44">
        <v>36222</v>
      </c>
      <c r="G8" s="378" t="s">
        <v>921</v>
      </c>
      <c r="H8" s="429"/>
      <c r="I8" s="31">
        <v>3</v>
      </c>
      <c r="J8" s="32">
        <v>6</v>
      </c>
      <c r="K8" s="31">
        <v>9</v>
      </c>
      <c r="L8" s="53">
        <v>10</v>
      </c>
      <c r="M8" s="31">
        <v>19</v>
      </c>
      <c r="N8" s="32">
        <v>14</v>
      </c>
      <c r="O8" s="31">
        <v>33</v>
      </c>
      <c r="P8" s="53">
        <v>9</v>
      </c>
      <c r="Q8" s="31">
        <v>42</v>
      </c>
      <c r="R8" s="375">
        <v>11</v>
      </c>
      <c r="S8" s="31">
        <v>53</v>
      </c>
      <c r="T8" s="375">
        <v>13</v>
      </c>
      <c r="U8" s="31">
        <v>66</v>
      </c>
      <c r="V8" s="375">
        <v>1</v>
      </c>
      <c r="W8" s="31">
        <v>67</v>
      </c>
      <c r="X8" s="375">
        <v>0</v>
      </c>
      <c r="Y8" s="31">
        <v>67</v>
      </c>
      <c r="Z8" s="375">
        <v>0</v>
      </c>
      <c r="AA8" s="31">
        <v>67</v>
      </c>
      <c r="AB8" s="31">
        <v>0</v>
      </c>
      <c r="AC8" s="31">
        <v>67</v>
      </c>
      <c r="AD8" s="33"/>
      <c r="AE8" s="33"/>
      <c r="AF8" s="33"/>
      <c r="AG8" s="33"/>
      <c r="AH8" s="34"/>
      <c r="AI8" s="34"/>
      <c r="AJ8" s="34"/>
      <c r="AK8" s="34"/>
      <c r="AL8" s="34"/>
      <c r="AM8" s="35"/>
      <c r="AN8" s="35"/>
      <c r="AO8" s="35"/>
      <c r="AP8" s="35"/>
      <c r="AQ8" s="35"/>
      <c r="AR8" s="35"/>
      <c r="AS8" s="336"/>
      <c r="AT8" s="238"/>
      <c r="AU8" s="240">
        <f t="shared" si="0"/>
        <v>0</v>
      </c>
      <c r="AW8" s="27">
        <f t="shared" si="1"/>
        <v>0</v>
      </c>
      <c r="AY8" s="31">
        <f t="shared" si="2"/>
        <v>0</v>
      </c>
    </row>
    <row r="9" spans="1:88" s="40" customFormat="1" ht="21" customHeight="1" x14ac:dyDescent="0.25">
      <c r="A9" s="27"/>
      <c r="B9" s="27"/>
      <c r="C9" s="250" t="s">
        <v>34</v>
      </c>
      <c r="D9" s="28" t="s">
        <v>121</v>
      </c>
      <c r="E9" s="45">
        <v>40808</v>
      </c>
      <c r="F9" s="396">
        <v>40819</v>
      </c>
      <c r="G9" s="378" t="s">
        <v>259</v>
      </c>
      <c r="H9" s="429"/>
      <c r="I9" s="31">
        <v>0</v>
      </c>
      <c r="J9" s="375">
        <v>2</v>
      </c>
      <c r="K9" s="31">
        <v>2</v>
      </c>
      <c r="L9" s="381">
        <v>3</v>
      </c>
      <c r="M9" s="31">
        <v>5</v>
      </c>
      <c r="N9" s="375">
        <v>10</v>
      </c>
      <c r="O9" s="31">
        <v>15</v>
      </c>
      <c r="P9" s="381">
        <v>10</v>
      </c>
      <c r="Q9" s="31">
        <v>25</v>
      </c>
      <c r="R9" s="375">
        <v>4</v>
      </c>
      <c r="S9" s="31">
        <v>29</v>
      </c>
      <c r="T9" s="375">
        <v>8</v>
      </c>
      <c r="U9" s="31">
        <v>37</v>
      </c>
      <c r="V9" s="375">
        <v>5</v>
      </c>
      <c r="W9" s="31">
        <v>42</v>
      </c>
      <c r="X9" s="375">
        <v>10</v>
      </c>
      <c r="Y9" s="31">
        <v>52</v>
      </c>
      <c r="Z9" s="375">
        <v>9</v>
      </c>
      <c r="AA9" s="31">
        <v>61</v>
      </c>
      <c r="AB9" s="31">
        <v>2</v>
      </c>
      <c r="AC9" s="31">
        <v>63</v>
      </c>
      <c r="AD9" s="33"/>
      <c r="AE9" s="33"/>
      <c r="AF9" s="33">
        <v>1</v>
      </c>
      <c r="AG9" s="33">
        <v>1</v>
      </c>
      <c r="AH9" s="34">
        <v>1</v>
      </c>
      <c r="AI9" s="34">
        <v>1</v>
      </c>
      <c r="AJ9" s="34">
        <v>1</v>
      </c>
      <c r="AK9" s="34">
        <v>1</v>
      </c>
      <c r="AL9" s="34"/>
      <c r="AM9" s="35">
        <v>1</v>
      </c>
      <c r="AN9" s="35">
        <v>1</v>
      </c>
      <c r="AO9" s="35"/>
      <c r="AP9" s="35"/>
      <c r="AQ9" s="35"/>
      <c r="AR9" s="35"/>
      <c r="AS9" s="336"/>
      <c r="AT9" s="238"/>
      <c r="AU9" s="240">
        <f t="shared" si="0"/>
        <v>2</v>
      </c>
      <c r="AV9" s="64"/>
      <c r="AW9" s="27">
        <f t="shared" si="1"/>
        <v>6</v>
      </c>
      <c r="AX9" s="64"/>
      <c r="AY9" s="31">
        <f t="shared" si="2"/>
        <v>8</v>
      </c>
    </row>
    <row r="10" spans="1:88" s="40" customFormat="1" ht="21" customHeight="1" x14ac:dyDescent="0.25">
      <c r="A10" s="65"/>
      <c r="B10" s="65"/>
      <c r="C10" s="250" t="s">
        <v>35</v>
      </c>
      <c r="D10" s="28" t="s">
        <v>107</v>
      </c>
      <c r="E10" s="41">
        <v>41880</v>
      </c>
      <c r="F10" s="44">
        <v>15981</v>
      </c>
      <c r="G10" s="378" t="s">
        <v>257</v>
      </c>
      <c r="H10" s="429"/>
      <c r="I10" s="31">
        <v>0</v>
      </c>
      <c r="J10" s="32">
        <v>0</v>
      </c>
      <c r="K10" s="31">
        <v>0</v>
      </c>
      <c r="L10" s="53">
        <v>12</v>
      </c>
      <c r="M10" s="31">
        <v>12</v>
      </c>
      <c r="N10" s="32">
        <v>1</v>
      </c>
      <c r="O10" s="31">
        <v>13</v>
      </c>
      <c r="P10" s="53">
        <v>9</v>
      </c>
      <c r="Q10" s="31">
        <v>22</v>
      </c>
      <c r="R10" s="375">
        <v>7</v>
      </c>
      <c r="S10" s="31">
        <v>29</v>
      </c>
      <c r="T10" s="375">
        <v>9</v>
      </c>
      <c r="U10" s="31">
        <v>38</v>
      </c>
      <c r="V10" s="375">
        <v>7</v>
      </c>
      <c r="W10" s="31">
        <v>45</v>
      </c>
      <c r="X10" s="375">
        <v>9</v>
      </c>
      <c r="Y10" s="31">
        <v>54</v>
      </c>
      <c r="Z10" s="375">
        <v>8</v>
      </c>
      <c r="AA10" s="31">
        <v>62</v>
      </c>
      <c r="AB10" s="31">
        <v>0</v>
      </c>
      <c r="AC10" s="31">
        <v>62</v>
      </c>
      <c r="AD10" s="33"/>
      <c r="AE10" s="33"/>
      <c r="AF10" s="33"/>
      <c r="AG10" s="33"/>
      <c r="AH10" s="34"/>
      <c r="AI10" s="34"/>
      <c r="AJ10" s="34"/>
      <c r="AK10" s="34">
        <v>1</v>
      </c>
      <c r="AL10" s="34"/>
      <c r="AM10" s="35">
        <v>1</v>
      </c>
      <c r="AN10" s="35"/>
      <c r="AO10" s="35"/>
      <c r="AP10" s="35"/>
      <c r="AQ10" s="35"/>
      <c r="AR10" s="35"/>
      <c r="AS10" s="336"/>
      <c r="AT10" s="337"/>
      <c r="AU10" s="240">
        <f t="shared" si="0"/>
        <v>0</v>
      </c>
      <c r="AW10" s="27">
        <f t="shared" si="1"/>
        <v>2</v>
      </c>
      <c r="AY10" s="31">
        <f t="shared" si="2"/>
        <v>2</v>
      </c>
    </row>
    <row r="11" spans="1:88" s="40" customFormat="1" ht="21" customHeight="1" x14ac:dyDescent="0.25">
      <c r="A11" s="27"/>
      <c r="B11" s="27"/>
      <c r="C11" s="250" t="s">
        <v>37</v>
      </c>
      <c r="D11" s="28" t="s">
        <v>116</v>
      </c>
      <c r="E11" s="41">
        <v>36537</v>
      </c>
      <c r="F11" s="44">
        <v>21724</v>
      </c>
      <c r="G11" s="378" t="s">
        <v>260</v>
      </c>
      <c r="H11" s="429"/>
      <c r="I11" s="31">
        <v>0</v>
      </c>
      <c r="J11" s="32">
        <v>0</v>
      </c>
      <c r="K11" s="31">
        <v>0</v>
      </c>
      <c r="L11" s="53">
        <v>6</v>
      </c>
      <c r="M11" s="31">
        <v>6</v>
      </c>
      <c r="N11" s="32">
        <v>8</v>
      </c>
      <c r="O11" s="31">
        <v>14</v>
      </c>
      <c r="P11" s="53">
        <v>10</v>
      </c>
      <c r="Q11" s="31">
        <v>24</v>
      </c>
      <c r="R11" s="375">
        <v>5</v>
      </c>
      <c r="S11" s="31">
        <v>29</v>
      </c>
      <c r="T11" s="375">
        <v>8</v>
      </c>
      <c r="U11" s="31">
        <v>37</v>
      </c>
      <c r="V11" s="375">
        <v>6</v>
      </c>
      <c r="W11" s="31">
        <v>43</v>
      </c>
      <c r="X11" s="375">
        <v>10</v>
      </c>
      <c r="Y11" s="31">
        <v>53</v>
      </c>
      <c r="Z11" s="375">
        <v>7</v>
      </c>
      <c r="AA11" s="31">
        <v>60</v>
      </c>
      <c r="AB11" s="31">
        <v>1</v>
      </c>
      <c r="AC11" s="31">
        <v>61</v>
      </c>
      <c r="AD11" s="33"/>
      <c r="AE11" s="33"/>
      <c r="AF11" s="33">
        <v>1</v>
      </c>
      <c r="AG11" s="33"/>
      <c r="AH11" s="34">
        <v>1</v>
      </c>
      <c r="AI11" s="34"/>
      <c r="AJ11" s="34">
        <v>1</v>
      </c>
      <c r="AK11" s="34">
        <v>1</v>
      </c>
      <c r="AL11" s="34"/>
      <c r="AM11" s="35"/>
      <c r="AN11" s="35">
        <v>1</v>
      </c>
      <c r="AO11" s="35"/>
      <c r="AP11" s="35"/>
      <c r="AQ11" s="35"/>
      <c r="AR11" s="35"/>
      <c r="AS11" s="336"/>
      <c r="AT11" s="238"/>
      <c r="AU11" s="240">
        <f t="shared" si="0"/>
        <v>1</v>
      </c>
      <c r="AV11" s="64"/>
      <c r="AW11" s="27">
        <f t="shared" si="1"/>
        <v>4</v>
      </c>
      <c r="AX11" s="64"/>
      <c r="AY11" s="31">
        <f t="shared" si="2"/>
        <v>5</v>
      </c>
    </row>
    <row r="12" spans="1:88" s="40" customFormat="1" ht="21" customHeight="1" x14ac:dyDescent="0.25">
      <c r="A12" s="27"/>
      <c r="B12" s="27"/>
      <c r="C12" s="250" t="s">
        <v>38</v>
      </c>
      <c r="D12" s="28" t="s">
        <v>234</v>
      </c>
      <c r="E12" s="41">
        <v>38687</v>
      </c>
      <c r="F12" s="44">
        <v>21823</v>
      </c>
      <c r="G12" s="378" t="s">
        <v>256</v>
      </c>
      <c r="H12" s="429"/>
      <c r="I12" s="31">
        <v>0</v>
      </c>
      <c r="J12" s="32">
        <v>0</v>
      </c>
      <c r="K12" s="31">
        <v>0</v>
      </c>
      <c r="L12" s="53">
        <v>0</v>
      </c>
      <c r="M12" s="31">
        <v>0</v>
      </c>
      <c r="N12" s="32">
        <v>2</v>
      </c>
      <c r="O12" s="31">
        <v>2</v>
      </c>
      <c r="P12" s="53">
        <v>10</v>
      </c>
      <c r="Q12" s="31">
        <v>12</v>
      </c>
      <c r="R12" s="375">
        <v>5</v>
      </c>
      <c r="S12" s="31">
        <v>17</v>
      </c>
      <c r="T12" s="375">
        <v>8</v>
      </c>
      <c r="U12" s="31">
        <v>25</v>
      </c>
      <c r="V12" s="375">
        <v>6</v>
      </c>
      <c r="W12" s="31">
        <v>31</v>
      </c>
      <c r="X12" s="375">
        <v>10</v>
      </c>
      <c r="Y12" s="31">
        <v>41</v>
      </c>
      <c r="Z12" s="375">
        <v>7</v>
      </c>
      <c r="AA12" s="31">
        <v>48</v>
      </c>
      <c r="AB12" s="31">
        <v>1</v>
      </c>
      <c r="AC12" s="31">
        <v>49</v>
      </c>
      <c r="AD12" s="33"/>
      <c r="AE12" s="33"/>
      <c r="AF12" s="33">
        <v>1</v>
      </c>
      <c r="AG12" s="33"/>
      <c r="AH12" s="34">
        <v>1</v>
      </c>
      <c r="AI12" s="34"/>
      <c r="AJ12" s="34">
        <v>1</v>
      </c>
      <c r="AK12" s="34">
        <v>1</v>
      </c>
      <c r="AL12" s="34"/>
      <c r="AM12" s="35"/>
      <c r="AN12" s="35">
        <v>1</v>
      </c>
      <c r="AO12" s="35"/>
      <c r="AP12" s="35"/>
      <c r="AQ12" s="35"/>
      <c r="AR12" s="35"/>
      <c r="AS12" s="336"/>
      <c r="AT12" s="238"/>
      <c r="AU12" s="240">
        <f t="shared" si="0"/>
        <v>1</v>
      </c>
      <c r="AV12" s="64"/>
      <c r="AW12" s="27">
        <f t="shared" si="1"/>
        <v>4</v>
      </c>
      <c r="AX12" s="64"/>
      <c r="AY12" s="31">
        <f t="shared" si="2"/>
        <v>5</v>
      </c>
    </row>
    <row r="13" spans="1:88" s="40" customFormat="1" ht="21" customHeight="1" x14ac:dyDescent="0.25">
      <c r="A13" s="27"/>
      <c r="B13" s="27"/>
      <c r="C13" s="250" t="s">
        <v>39</v>
      </c>
      <c r="D13" s="28" t="s">
        <v>228</v>
      </c>
      <c r="E13" s="45">
        <v>37721</v>
      </c>
      <c r="F13" s="44">
        <v>26042</v>
      </c>
      <c r="G13" s="378" t="s">
        <v>260</v>
      </c>
      <c r="H13" s="429"/>
      <c r="I13" s="31">
        <v>0</v>
      </c>
      <c r="J13" s="32">
        <v>0</v>
      </c>
      <c r="K13" s="31">
        <v>0</v>
      </c>
      <c r="L13" s="53">
        <v>0</v>
      </c>
      <c r="M13" s="31">
        <v>0</v>
      </c>
      <c r="N13" s="32">
        <v>0</v>
      </c>
      <c r="O13" s="31">
        <v>0</v>
      </c>
      <c r="P13" s="53">
        <v>0</v>
      </c>
      <c r="Q13" s="31">
        <v>0</v>
      </c>
      <c r="R13" s="375">
        <v>6</v>
      </c>
      <c r="S13" s="31">
        <v>6</v>
      </c>
      <c r="T13" s="375">
        <v>8</v>
      </c>
      <c r="U13" s="31">
        <v>14</v>
      </c>
      <c r="V13" s="375">
        <v>6</v>
      </c>
      <c r="W13" s="31">
        <v>20</v>
      </c>
      <c r="X13" s="375">
        <v>10</v>
      </c>
      <c r="Y13" s="31">
        <v>30</v>
      </c>
      <c r="Z13" s="375">
        <v>6</v>
      </c>
      <c r="AA13" s="31">
        <v>36</v>
      </c>
      <c r="AB13" s="31">
        <v>1</v>
      </c>
      <c r="AC13" s="31">
        <v>37</v>
      </c>
      <c r="AD13" s="33"/>
      <c r="AE13" s="33"/>
      <c r="AF13" s="33">
        <v>1</v>
      </c>
      <c r="AG13" s="33"/>
      <c r="AH13" s="34">
        <v>1</v>
      </c>
      <c r="AI13" s="34"/>
      <c r="AJ13" s="34">
        <v>1</v>
      </c>
      <c r="AK13" s="34">
        <v>1</v>
      </c>
      <c r="AL13" s="34"/>
      <c r="AM13" s="35"/>
      <c r="AN13" s="35"/>
      <c r="AO13" s="35"/>
      <c r="AP13" s="342"/>
      <c r="AQ13" s="35"/>
      <c r="AR13" s="35"/>
      <c r="AS13" s="336"/>
      <c r="AT13" s="238"/>
      <c r="AU13" s="240">
        <f t="shared" si="0"/>
        <v>1</v>
      </c>
      <c r="AW13" s="27">
        <f t="shared" si="1"/>
        <v>3</v>
      </c>
      <c r="AY13" s="31">
        <f t="shared" si="2"/>
        <v>4</v>
      </c>
    </row>
    <row r="14" spans="1:88" s="40" customFormat="1" ht="21" customHeight="1" x14ac:dyDescent="0.25">
      <c r="A14" s="65"/>
      <c r="B14" s="65"/>
      <c r="C14" s="250" t="s">
        <v>40</v>
      </c>
      <c r="D14" s="28" t="s">
        <v>188</v>
      </c>
      <c r="E14" s="41">
        <v>26406</v>
      </c>
      <c r="F14" s="44">
        <v>19801</v>
      </c>
      <c r="G14" s="378" t="s">
        <v>260</v>
      </c>
      <c r="H14" s="429"/>
      <c r="I14" s="31">
        <v>0</v>
      </c>
      <c r="J14" s="54">
        <v>0</v>
      </c>
      <c r="K14" s="31">
        <v>0</v>
      </c>
      <c r="L14" s="54">
        <v>0</v>
      </c>
      <c r="M14" s="31">
        <v>0</v>
      </c>
      <c r="N14" s="32">
        <v>0</v>
      </c>
      <c r="O14" s="31">
        <v>0</v>
      </c>
      <c r="P14" s="53">
        <v>0</v>
      </c>
      <c r="Q14" s="31">
        <v>0</v>
      </c>
      <c r="R14" s="375">
        <v>0</v>
      </c>
      <c r="S14" s="31">
        <v>0</v>
      </c>
      <c r="T14" s="375">
        <v>0</v>
      </c>
      <c r="U14" s="31">
        <v>0</v>
      </c>
      <c r="V14" s="375">
        <v>2</v>
      </c>
      <c r="W14" s="31">
        <v>2</v>
      </c>
      <c r="X14" s="375">
        <v>8</v>
      </c>
      <c r="Y14" s="31">
        <v>10</v>
      </c>
      <c r="Z14" s="375">
        <v>7</v>
      </c>
      <c r="AA14" s="31">
        <v>17</v>
      </c>
      <c r="AB14" s="31">
        <v>1</v>
      </c>
      <c r="AC14" s="31">
        <v>18</v>
      </c>
      <c r="AD14" s="33"/>
      <c r="AE14" s="33"/>
      <c r="AF14" s="33"/>
      <c r="AG14" s="33">
        <v>1</v>
      </c>
      <c r="AH14" s="34">
        <v>1</v>
      </c>
      <c r="AI14" s="34">
        <v>1</v>
      </c>
      <c r="AJ14" s="34">
        <v>1</v>
      </c>
      <c r="AK14" s="34">
        <v>1</v>
      </c>
      <c r="AL14" s="34"/>
      <c r="AM14" s="35">
        <v>1</v>
      </c>
      <c r="AN14" s="35">
        <v>1</v>
      </c>
      <c r="AO14" s="35"/>
      <c r="AP14" s="35"/>
      <c r="AQ14" s="35"/>
      <c r="AR14" s="35"/>
      <c r="AS14" s="336"/>
      <c r="AT14" s="337"/>
      <c r="AU14" s="240">
        <f t="shared" si="0"/>
        <v>1</v>
      </c>
      <c r="AW14" s="27">
        <f t="shared" si="1"/>
        <v>6</v>
      </c>
      <c r="AY14" s="31">
        <f t="shared" si="2"/>
        <v>7</v>
      </c>
      <c r="AZ14" s="357"/>
      <c r="BA14" s="357"/>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row>
    <row r="15" spans="1:88" s="64" customFormat="1" ht="21" customHeight="1" x14ac:dyDescent="0.25">
      <c r="A15" s="27"/>
      <c r="B15" s="27"/>
      <c r="C15" s="250" t="s">
        <v>41</v>
      </c>
      <c r="D15" s="28" t="s">
        <v>1205</v>
      </c>
      <c r="E15" s="29">
        <v>26406</v>
      </c>
      <c r="F15" s="44">
        <v>36271</v>
      </c>
      <c r="G15" s="378" t="s">
        <v>740</v>
      </c>
      <c r="H15" s="429"/>
      <c r="I15" s="31">
        <v>0</v>
      </c>
      <c r="J15" s="32">
        <v>0</v>
      </c>
      <c r="K15" s="31">
        <v>0</v>
      </c>
      <c r="L15" s="53">
        <v>0</v>
      </c>
      <c r="M15" s="31">
        <v>0</v>
      </c>
      <c r="N15" s="32">
        <v>0</v>
      </c>
      <c r="O15" s="31">
        <v>0</v>
      </c>
      <c r="P15" s="53">
        <v>0</v>
      </c>
      <c r="Q15" s="31">
        <v>0</v>
      </c>
      <c r="R15" s="375">
        <v>0</v>
      </c>
      <c r="S15" s="31">
        <v>0</v>
      </c>
      <c r="T15" s="375">
        <v>0</v>
      </c>
      <c r="U15" s="31">
        <v>0</v>
      </c>
      <c r="V15" s="375">
        <v>0</v>
      </c>
      <c r="W15" s="31">
        <v>0</v>
      </c>
      <c r="X15" s="375">
        <v>1</v>
      </c>
      <c r="Y15" s="31">
        <v>1</v>
      </c>
      <c r="Z15" s="375">
        <v>2</v>
      </c>
      <c r="AA15" s="31">
        <v>3</v>
      </c>
      <c r="AB15" s="31">
        <v>0</v>
      </c>
      <c r="AC15" s="31">
        <v>3</v>
      </c>
      <c r="AD15" s="33"/>
      <c r="AE15" s="33"/>
      <c r="AF15" s="33"/>
      <c r="AG15" s="33"/>
      <c r="AH15" s="34"/>
      <c r="AI15" s="34"/>
      <c r="AJ15" s="34"/>
      <c r="AK15" s="34"/>
      <c r="AL15" s="34"/>
      <c r="AM15" s="35"/>
      <c r="AN15" s="35"/>
      <c r="AO15" s="35"/>
      <c r="AP15" s="35"/>
      <c r="AQ15" s="35"/>
      <c r="AR15" s="35"/>
      <c r="AS15" s="336"/>
      <c r="AT15" s="238"/>
      <c r="AU15" s="240">
        <f t="shared" si="0"/>
        <v>0</v>
      </c>
      <c r="AV15" s="40"/>
      <c r="AW15" s="27">
        <f t="shared" si="1"/>
        <v>0</v>
      </c>
      <c r="AX15" s="40"/>
      <c r="AY15" s="31">
        <f t="shared" si="2"/>
        <v>0</v>
      </c>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357"/>
      <c r="CA15" s="357"/>
      <c r="CB15" s="357"/>
      <c r="CC15" s="357"/>
      <c r="CD15" s="357"/>
      <c r="CE15" s="357"/>
      <c r="CF15" s="357"/>
      <c r="CG15" s="357"/>
      <c r="CH15" s="357"/>
      <c r="CI15" s="357"/>
      <c r="CJ15" s="357"/>
    </row>
    <row r="16" spans="1:88" s="357" customFormat="1" ht="22.2" customHeight="1" x14ac:dyDescent="0.25">
      <c r="A16" s="27"/>
      <c r="B16" s="27"/>
      <c r="C16" s="250" t="s">
        <v>42</v>
      </c>
      <c r="D16" s="28" t="s">
        <v>1458</v>
      </c>
      <c r="E16" s="41">
        <v>38825</v>
      </c>
      <c r="F16" s="396">
        <v>23017</v>
      </c>
      <c r="G16" s="378" t="s">
        <v>351</v>
      </c>
      <c r="H16" s="429"/>
      <c r="I16" s="31">
        <v>0</v>
      </c>
      <c r="J16" s="32">
        <v>0</v>
      </c>
      <c r="K16" s="31">
        <v>0</v>
      </c>
      <c r="L16" s="53">
        <v>0</v>
      </c>
      <c r="M16" s="31">
        <v>0</v>
      </c>
      <c r="N16" s="32">
        <v>0</v>
      </c>
      <c r="O16" s="31">
        <v>0</v>
      </c>
      <c r="P16" s="53">
        <v>0</v>
      </c>
      <c r="Q16" s="31">
        <v>0</v>
      </c>
      <c r="R16" s="375">
        <v>0</v>
      </c>
      <c r="S16" s="31">
        <v>0</v>
      </c>
      <c r="T16" s="375">
        <v>0</v>
      </c>
      <c r="U16" s="31">
        <v>0</v>
      </c>
      <c r="V16" s="375">
        <v>0</v>
      </c>
      <c r="W16" s="31">
        <v>0</v>
      </c>
      <c r="X16" s="375">
        <v>0</v>
      </c>
      <c r="Y16" s="31">
        <v>0</v>
      </c>
      <c r="Z16" s="375">
        <v>0</v>
      </c>
      <c r="AA16" s="31">
        <v>0</v>
      </c>
      <c r="AB16" s="31">
        <v>2</v>
      </c>
      <c r="AC16" s="31">
        <v>2</v>
      </c>
      <c r="AD16" s="33"/>
      <c r="AE16" s="33"/>
      <c r="AF16" s="33">
        <v>1</v>
      </c>
      <c r="AG16" s="33">
        <v>1</v>
      </c>
      <c r="AH16" s="34"/>
      <c r="AI16" s="34">
        <v>1</v>
      </c>
      <c r="AJ16" s="34">
        <v>1</v>
      </c>
      <c r="AK16" s="34">
        <v>1</v>
      </c>
      <c r="AL16" s="34"/>
      <c r="AM16" s="35"/>
      <c r="AN16" s="35"/>
      <c r="AO16" s="35"/>
      <c r="AP16" s="35"/>
      <c r="AQ16" s="35"/>
      <c r="AR16" s="35"/>
      <c r="AS16" s="336"/>
      <c r="AT16" s="238"/>
      <c r="AU16" s="240">
        <f t="shared" si="0"/>
        <v>2</v>
      </c>
      <c r="AV16" s="40"/>
      <c r="AW16" s="27">
        <f t="shared" si="1"/>
        <v>3</v>
      </c>
      <c r="AX16" s="40"/>
      <c r="AY16" s="31">
        <f t="shared" si="2"/>
        <v>5</v>
      </c>
    </row>
    <row r="17" spans="1:88" s="357" customFormat="1" ht="22.2" customHeight="1" x14ac:dyDescent="0.25">
      <c r="A17" s="27"/>
      <c r="B17" s="27"/>
      <c r="C17" s="250" t="s">
        <v>43</v>
      </c>
      <c r="D17" s="28" t="s">
        <v>1315</v>
      </c>
      <c r="E17" s="41">
        <v>43986</v>
      </c>
      <c r="F17" s="396">
        <v>44580</v>
      </c>
      <c r="G17" s="378" t="s">
        <v>351</v>
      </c>
      <c r="H17" s="429"/>
      <c r="I17" s="31">
        <v>0</v>
      </c>
      <c r="J17" s="375">
        <v>0</v>
      </c>
      <c r="K17" s="31">
        <v>0</v>
      </c>
      <c r="L17" s="381">
        <v>0</v>
      </c>
      <c r="M17" s="31">
        <v>0</v>
      </c>
      <c r="N17" s="375">
        <v>0</v>
      </c>
      <c r="O17" s="31">
        <v>0</v>
      </c>
      <c r="P17" s="381">
        <v>0</v>
      </c>
      <c r="Q17" s="31">
        <v>0</v>
      </c>
      <c r="R17" s="375">
        <v>0</v>
      </c>
      <c r="S17" s="31">
        <v>0</v>
      </c>
      <c r="T17" s="375">
        <v>0</v>
      </c>
      <c r="U17" s="31">
        <v>0</v>
      </c>
      <c r="V17" s="375">
        <v>0</v>
      </c>
      <c r="W17" s="31">
        <v>0</v>
      </c>
      <c r="X17" s="375">
        <v>0</v>
      </c>
      <c r="Y17" s="31">
        <v>0</v>
      </c>
      <c r="Z17" s="375">
        <v>0</v>
      </c>
      <c r="AA17" s="31">
        <v>0</v>
      </c>
      <c r="AB17" s="31">
        <v>1</v>
      </c>
      <c r="AC17" s="31">
        <v>1</v>
      </c>
      <c r="AD17" s="33"/>
      <c r="AE17" s="33"/>
      <c r="AF17" s="33">
        <v>1</v>
      </c>
      <c r="AG17" s="33"/>
      <c r="AH17" s="34"/>
      <c r="AI17" s="34"/>
      <c r="AJ17" s="34"/>
      <c r="AK17" s="34"/>
      <c r="AL17" s="34"/>
      <c r="AM17" s="35"/>
      <c r="AN17" s="35"/>
      <c r="AO17" s="35"/>
      <c r="AP17" s="35"/>
      <c r="AQ17" s="35"/>
      <c r="AR17" s="35"/>
      <c r="AS17" s="336"/>
      <c r="AT17" s="238"/>
      <c r="AU17" s="240">
        <f t="shared" si="0"/>
        <v>1</v>
      </c>
      <c r="AV17" s="40"/>
      <c r="AW17" s="27">
        <f t="shared" si="1"/>
        <v>0</v>
      </c>
      <c r="AX17" s="40"/>
      <c r="AY17" s="31">
        <f t="shared" si="2"/>
        <v>1</v>
      </c>
    </row>
    <row r="18" spans="1:88" s="357" customFormat="1" ht="22.2" customHeight="1" x14ac:dyDescent="0.25">
      <c r="A18" s="27"/>
      <c r="B18" s="27"/>
      <c r="C18" s="250" t="s">
        <v>45</v>
      </c>
      <c r="D18" s="28" t="s">
        <v>190</v>
      </c>
      <c r="E18" s="29">
        <v>29953</v>
      </c>
      <c r="F18" s="396">
        <v>27822</v>
      </c>
      <c r="G18" s="378" t="s">
        <v>1468</v>
      </c>
      <c r="H18" s="429"/>
      <c r="I18" s="31">
        <v>0</v>
      </c>
      <c r="J18" s="32">
        <v>0</v>
      </c>
      <c r="K18" s="31">
        <v>0</v>
      </c>
      <c r="L18" s="53">
        <v>0</v>
      </c>
      <c r="M18" s="31">
        <v>0</v>
      </c>
      <c r="N18" s="32">
        <v>0</v>
      </c>
      <c r="O18" s="31">
        <v>0</v>
      </c>
      <c r="P18" s="53">
        <v>0</v>
      </c>
      <c r="Q18" s="31">
        <v>0</v>
      </c>
      <c r="R18" s="375">
        <v>0</v>
      </c>
      <c r="S18" s="31">
        <v>0</v>
      </c>
      <c r="T18" s="375">
        <v>0</v>
      </c>
      <c r="U18" s="31">
        <v>0</v>
      </c>
      <c r="V18" s="375">
        <v>0</v>
      </c>
      <c r="W18" s="31">
        <v>0</v>
      </c>
      <c r="X18" s="375">
        <v>0</v>
      </c>
      <c r="Y18" s="31">
        <v>0</v>
      </c>
      <c r="Z18" s="375">
        <v>0</v>
      </c>
      <c r="AA18" s="31">
        <v>0</v>
      </c>
      <c r="AB18" s="31">
        <v>0</v>
      </c>
      <c r="AC18" s="31">
        <v>0</v>
      </c>
      <c r="AD18" s="33"/>
      <c r="AE18" s="33"/>
      <c r="AF18" s="33"/>
      <c r="AG18" s="33"/>
      <c r="AH18" s="34"/>
      <c r="AI18" s="34"/>
      <c r="AJ18" s="34"/>
      <c r="AK18" s="34"/>
      <c r="AL18" s="34"/>
      <c r="AM18" s="35"/>
      <c r="AN18" s="35"/>
      <c r="AO18" s="35"/>
      <c r="AP18" s="35"/>
      <c r="AQ18" s="35"/>
      <c r="AR18" s="35"/>
      <c r="AS18" s="336"/>
      <c r="AT18" s="238"/>
      <c r="AU18" s="240">
        <f t="shared" si="0"/>
        <v>0</v>
      </c>
      <c r="AV18" s="40"/>
      <c r="AW18" s="27">
        <f t="shared" si="1"/>
        <v>0</v>
      </c>
      <c r="AX18" s="40"/>
      <c r="AY18" s="31">
        <f t="shared" si="2"/>
        <v>0</v>
      </c>
    </row>
    <row r="19" spans="1:88" s="357" customFormat="1" ht="22.2" customHeight="1" x14ac:dyDescent="0.25">
      <c r="A19" s="27"/>
      <c r="B19" s="27"/>
      <c r="C19" s="250" t="s">
        <v>57</v>
      </c>
      <c r="D19" s="28" t="s">
        <v>1269</v>
      </c>
      <c r="E19" s="41">
        <v>31154</v>
      </c>
      <c r="F19" s="396">
        <v>40995</v>
      </c>
      <c r="G19" s="378" t="s">
        <v>740</v>
      </c>
      <c r="H19" s="429"/>
      <c r="I19" s="31">
        <v>0</v>
      </c>
      <c r="J19" s="32">
        <v>0</v>
      </c>
      <c r="K19" s="31">
        <v>0</v>
      </c>
      <c r="L19" s="53">
        <v>0</v>
      </c>
      <c r="M19" s="31">
        <v>0</v>
      </c>
      <c r="N19" s="32">
        <v>0</v>
      </c>
      <c r="O19" s="31">
        <v>0</v>
      </c>
      <c r="P19" s="53">
        <v>0</v>
      </c>
      <c r="Q19" s="31">
        <v>0</v>
      </c>
      <c r="R19" s="375">
        <v>0</v>
      </c>
      <c r="S19" s="31">
        <v>0</v>
      </c>
      <c r="T19" s="375">
        <v>0</v>
      </c>
      <c r="U19" s="31">
        <v>0</v>
      </c>
      <c r="V19" s="375">
        <v>0</v>
      </c>
      <c r="W19" s="31">
        <v>0</v>
      </c>
      <c r="X19" s="375">
        <v>0</v>
      </c>
      <c r="Y19" s="31">
        <v>0</v>
      </c>
      <c r="Z19" s="375">
        <v>0</v>
      </c>
      <c r="AA19" s="31">
        <v>0</v>
      </c>
      <c r="AB19" s="31">
        <v>0</v>
      </c>
      <c r="AC19" s="31">
        <v>0</v>
      </c>
      <c r="AD19" s="33"/>
      <c r="AE19" s="33"/>
      <c r="AF19" s="33"/>
      <c r="AG19" s="33"/>
      <c r="AH19" s="34"/>
      <c r="AI19" s="34"/>
      <c r="AJ19" s="34"/>
      <c r="AK19" s="34"/>
      <c r="AL19" s="34"/>
      <c r="AM19" s="35"/>
      <c r="AN19" s="35"/>
      <c r="AO19" s="35"/>
      <c r="AP19" s="35"/>
      <c r="AQ19" s="35"/>
      <c r="AR19" s="35"/>
      <c r="AS19" s="336"/>
      <c r="AT19" s="238"/>
      <c r="AU19" s="240">
        <f t="shared" si="0"/>
        <v>0</v>
      </c>
      <c r="AV19" s="40"/>
      <c r="AW19" s="27">
        <f t="shared" si="1"/>
        <v>0</v>
      </c>
      <c r="AX19" s="40"/>
      <c r="AY19" s="31">
        <f t="shared" si="2"/>
        <v>0</v>
      </c>
    </row>
    <row r="20" spans="1:88" s="357" customFormat="1" ht="22.2" customHeight="1" x14ac:dyDescent="0.25">
      <c r="A20" s="27"/>
      <c r="B20" s="27"/>
      <c r="C20" s="250" t="s">
        <v>59</v>
      </c>
      <c r="D20" s="28" t="s">
        <v>212</v>
      </c>
      <c r="E20" s="29">
        <v>35161</v>
      </c>
      <c r="F20" s="44">
        <v>34222</v>
      </c>
      <c r="G20" s="378" t="s">
        <v>740</v>
      </c>
      <c r="H20" s="429"/>
      <c r="I20" s="31">
        <v>0</v>
      </c>
      <c r="J20" s="32">
        <v>0</v>
      </c>
      <c r="K20" s="31">
        <v>0</v>
      </c>
      <c r="L20" s="53">
        <v>0</v>
      </c>
      <c r="M20" s="31">
        <v>0</v>
      </c>
      <c r="N20" s="32">
        <v>0</v>
      </c>
      <c r="O20" s="31">
        <v>0</v>
      </c>
      <c r="P20" s="53">
        <v>0</v>
      </c>
      <c r="Q20" s="31">
        <v>0</v>
      </c>
      <c r="R20" s="375">
        <v>0</v>
      </c>
      <c r="S20" s="31">
        <v>0</v>
      </c>
      <c r="T20" s="375">
        <v>0</v>
      </c>
      <c r="U20" s="31">
        <v>0</v>
      </c>
      <c r="V20" s="375">
        <v>0</v>
      </c>
      <c r="W20" s="31">
        <v>0</v>
      </c>
      <c r="X20" s="375">
        <v>0</v>
      </c>
      <c r="Y20" s="31">
        <v>0</v>
      </c>
      <c r="Z20" s="375">
        <v>0</v>
      </c>
      <c r="AA20" s="31">
        <v>0</v>
      </c>
      <c r="AB20" s="31">
        <v>0</v>
      </c>
      <c r="AC20" s="31">
        <v>0</v>
      </c>
      <c r="AD20" s="33"/>
      <c r="AE20" s="33"/>
      <c r="AF20" s="33"/>
      <c r="AG20" s="33"/>
      <c r="AH20" s="34"/>
      <c r="AI20" s="34"/>
      <c r="AJ20" s="34"/>
      <c r="AK20" s="34"/>
      <c r="AL20" s="34"/>
      <c r="AM20" s="35"/>
      <c r="AN20" s="35"/>
      <c r="AO20" s="35"/>
      <c r="AP20" s="35"/>
      <c r="AQ20" s="35"/>
      <c r="AR20" s="35"/>
      <c r="AS20" s="336"/>
      <c r="AT20" s="238"/>
      <c r="AU20" s="240">
        <f t="shared" si="0"/>
        <v>0</v>
      </c>
      <c r="AV20" s="40"/>
      <c r="AW20" s="27">
        <f t="shared" si="1"/>
        <v>0</v>
      </c>
      <c r="AX20" s="40"/>
      <c r="AY20" s="31">
        <f t="shared" si="2"/>
        <v>0</v>
      </c>
      <c r="CI20" s="40"/>
      <c r="CJ20" s="40"/>
    </row>
    <row r="21" spans="1:88" s="357" customFormat="1" ht="22.2" customHeight="1" x14ac:dyDescent="0.25">
      <c r="A21" s="27"/>
      <c r="B21" s="27"/>
      <c r="C21" s="250" t="s">
        <v>61</v>
      </c>
      <c r="D21" s="28" t="s">
        <v>1072</v>
      </c>
      <c r="E21" s="45">
        <v>36207</v>
      </c>
      <c r="F21" s="396">
        <v>21808</v>
      </c>
      <c r="G21" s="378" t="s">
        <v>740</v>
      </c>
      <c r="H21" s="429"/>
      <c r="I21" s="31">
        <v>0</v>
      </c>
      <c r="J21" s="375">
        <v>0</v>
      </c>
      <c r="K21" s="31">
        <v>0</v>
      </c>
      <c r="L21" s="381">
        <v>0</v>
      </c>
      <c r="M21" s="31">
        <v>0</v>
      </c>
      <c r="N21" s="375">
        <v>0</v>
      </c>
      <c r="O21" s="31">
        <v>0</v>
      </c>
      <c r="P21" s="381">
        <v>0</v>
      </c>
      <c r="Q21" s="31">
        <v>0</v>
      </c>
      <c r="R21" s="375">
        <v>0</v>
      </c>
      <c r="S21" s="31">
        <v>0</v>
      </c>
      <c r="T21" s="375">
        <v>0</v>
      </c>
      <c r="U21" s="31">
        <v>0</v>
      </c>
      <c r="V21" s="375">
        <v>0</v>
      </c>
      <c r="W21" s="31">
        <v>0</v>
      </c>
      <c r="X21" s="375">
        <v>0</v>
      </c>
      <c r="Y21" s="31">
        <v>0</v>
      </c>
      <c r="Z21" s="375">
        <v>0</v>
      </c>
      <c r="AA21" s="31">
        <v>0</v>
      </c>
      <c r="AB21" s="31">
        <v>0</v>
      </c>
      <c r="AC21" s="31">
        <v>0</v>
      </c>
      <c r="AD21" s="33"/>
      <c r="AE21" s="33"/>
      <c r="AF21" s="33"/>
      <c r="AG21" s="33"/>
      <c r="AH21" s="34"/>
      <c r="AI21" s="34"/>
      <c r="AJ21" s="34"/>
      <c r="AK21" s="34"/>
      <c r="AL21" s="34"/>
      <c r="AM21" s="35"/>
      <c r="AN21" s="35"/>
      <c r="AO21" s="35"/>
      <c r="AP21" s="35"/>
      <c r="AQ21" s="35"/>
      <c r="AR21" s="35"/>
      <c r="AS21" s="336"/>
      <c r="AT21" s="238"/>
      <c r="AU21" s="240">
        <f t="shared" si="0"/>
        <v>0</v>
      </c>
      <c r="AV21" s="40"/>
      <c r="AW21" s="27">
        <f t="shared" si="1"/>
        <v>0</v>
      </c>
      <c r="AX21" s="40"/>
      <c r="AY21" s="31">
        <f t="shared" si="2"/>
        <v>0</v>
      </c>
      <c r="CI21" s="40"/>
      <c r="CJ21" s="40"/>
    </row>
    <row r="22" spans="1:88" s="357" customFormat="1" ht="22.2" customHeight="1" x14ac:dyDescent="0.25">
      <c r="A22" s="27"/>
      <c r="B22" s="27"/>
      <c r="C22" s="250" t="s">
        <v>63</v>
      </c>
      <c r="D22" s="28" t="s">
        <v>220</v>
      </c>
      <c r="E22" s="45">
        <v>36705</v>
      </c>
      <c r="F22" s="44">
        <v>37180</v>
      </c>
      <c r="G22" s="378" t="s">
        <v>1468</v>
      </c>
      <c r="H22" s="429"/>
      <c r="I22" s="31">
        <v>0</v>
      </c>
      <c r="J22" s="32">
        <v>0</v>
      </c>
      <c r="K22" s="31">
        <v>0</v>
      </c>
      <c r="L22" s="53">
        <v>0</v>
      </c>
      <c r="M22" s="31">
        <v>0</v>
      </c>
      <c r="N22" s="32">
        <v>0</v>
      </c>
      <c r="O22" s="31">
        <v>0</v>
      </c>
      <c r="P22" s="53">
        <v>0</v>
      </c>
      <c r="Q22" s="31">
        <v>0</v>
      </c>
      <c r="R22" s="375">
        <v>0</v>
      </c>
      <c r="S22" s="31">
        <v>0</v>
      </c>
      <c r="T22" s="375">
        <v>0</v>
      </c>
      <c r="U22" s="31">
        <v>0</v>
      </c>
      <c r="V22" s="375">
        <v>0</v>
      </c>
      <c r="W22" s="31">
        <v>0</v>
      </c>
      <c r="X22" s="375">
        <v>0</v>
      </c>
      <c r="Y22" s="31">
        <v>0</v>
      </c>
      <c r="Z22" s="375">
        <v>0</v>
      </c>
      <c r="AA22" s="31">
        <v>0</v>
      </c>
      <c r="AB22" s="31">
        <v>0</v>
      </c>
      <c r="AC22" s="31">
        <v>0</v>
      </c>
      <c r="AD22" s="33"/>
      <c r="AE22" s="33"/>
      <c r="AF22" s="33"/>
      <c r="AG22" s="33"/>
      <c r="AH22" s="34"/>
      <c r="AI22" s="34"/>
      <c r="AJ22" s="34"/>
      <c r="AK22" s="34"/>
      <c r="AL22" s="34"/>
      <c r="AM22" s="35"/>
      <c r="AN22" s="35"/>
      <c r="AO22" s="35"/>
      <c r="AP22" s="35"/>
      <c r="AQ22" s="35"/>
      <c r="AR22" s="35"/>
      <c r="AS22" s="336"/>
      <c r="AT22" s="238"/>
      <c r="AU22" s="240">
        <f t="shared" si="0"/>
        <v>0</v>
      </c>
      <c r="AV22" s="40"/>
      <c r="AW22" s="27">
        <f t="shared" si="1"/>
        <v>0</v>
      </c>
      <c r="AX22" s="40"/>
      <c r="AY22" s="31">
        <f t="shared" si="2"/>
        <v>0</v>
      </c>
      <c r="CI22" s="40"/>
      <c r="CJ22" s="40"/>
    </row>
    <row r="23" spans="1:88" s="357" customFormat="1" ht="21" customHeight="1" x14ac:dyDescent="0.25">
      <c r="A23" s="27"/>
      <c r="B23" s="27"/>
      <c r="C23" s="250" t="s">
        <v>65</v>
      </c>
      <c r="D23" s="28" t="s">
        <v>221</v>
      </c>
      <c r="E23" s="41">
        <v>36726</v>
      </c>
      <c r="F23" s="396">
        <v>36803</v>
      </c>
      <c r="G23" s="378" t="s">
        <v>740</v>
      </c>
      <c r="H23" s="429"/>
      <c r="I23" s="31">
        <v>0</v>
      </c>
      <c r="J23" s="32">
        <v>0</v>
      </c>
      <c r="K23" s="31">
        <v>0</v>
      </c>
      <c r="L23" s="53">
        <v>0</v>
      </c>
      <c r="M23" s="31">
        <v>0</v>
      </c>
      <c r="N23" s="32">
        <v>0</v>
      </c>
      <c r="O23" s="31">
        <v>0</v>
      </c>
      <c r="P23" s="53">
        <v>0</v>
      </c>
      <c r="Q23" s="31">
        <v>0</v>
      </c>
      <c r="R23" s="375">
        <v>0</v>
      </c>
      <c r="S23" s="31">
        <v>0</v>
      </c>
      <c r="T23" s="375">
        <v>0</v>
      </c>
      <c r="U23" s="31">
        <v>0</v>
      </c>
      <c r="V23" s="375">
        <v>0</v>
      </c>
      <c r="W23" s="31">
        <v>0</v>
      </c>
      <c r="X23" s="375">
        <v>0</v>
      </c>
      <c r="Y23" s="31">
        <v>0</v>
      </c>
      <c r="Z23" s="375">
        <v>0</v>
      </c>
      <c r="AA23" s="31">
        <v>0</v>
      </c>
      <c r="AB23" s="31">
        <v>0</v>
      </c>
      <c r="AC23" s="31">
        <v>0</v>
      </c>
      <c r="AD23" s="33"/>
      <c r="AE23" s="33"/>
      <c r="AF23" s="33"/>
      <c r="AG23" s="33"/>
      <c r="AH23" s="34"/>
      <c r="AI23" s="34"/>
      <c r="AJ23" s="34"/>
      <c r="AK23" s="34"/>
      <c r="AL23" s="34"/>
      <c r="AM23" s="35"/>
      <c r="AN23" s="35"/>
      <c r="AO23" s="35"/>
      <c r="AP23" s="35"/>
      <c r="AQ23" s="35"/>
      <c r="AR23" s="35"/>
      <c r="AS23" s="336"/>
      <c r="AT23" s="238"/>
      <c r="AU23" s="240">
        <f t="shared" si="0"/>
        <v>0</v>
      </c>
      <c r="AV23" s="40"/>
      <c r="AW23" s="27">
        <f t="shared" si="1"/>
        <v>0</v>
      </c>
      <c r="AX23" s="40"/>
      <c r="AY23" s="31">
        <f t="shared" si="2"/>
        <v>0</v>
      </c>
    </row>
    <row r="24" spans="1:88" s="357" customFormat="1" ht="22.2" customHeight="1" x14ac:dyDescent="0.25">
      <c r="A24" s="27"/>
      <c r="B24" s="27"/>
      <c r="C24" s="250" t="s">
        <v>66</v>
      </c>
      <c r="D24" s="28" t="s">
        <v>223</v>
      </c>
      <c r="E24" s="41">
        <v>36746</v>
      </c>
      <c r="F24" s="44">
        <v>36830</v>
      </c>
      <c r="G24" s="378" t="s">
        <v>1468</v>
      </c>
      <c r="H24" s="429"/>
      <c r="I24" s="31">
        <v>0</v>
      </c>
      <c r="J24" s="32">
        <v>0</v>
      </c>
      <c r="K24" s="31">
        <v>0</v>
      </c>
      <c r="L24" s="53">
        <v>0</v>
      </c>
      <c r="M24" s="31">
        <v>0</v>
      </c>
      <c r="N24" s="32">
        <v>0</v>
      </c>
      <c r="O24" s="31">
        <v>0</v>
      </c>
      <c r="P24" s="53">
        <v>0</v>
      </c>
      <c r="Q24" s="31">
        <v>0</v>
      </c>
      <c r="R24" s="375">
        <v>0</v>
      </c>
      <c r="S24" s="31">
        <v>0</v>
      </c>
      <c r="T24" s="375">
        <v>0</v>
      </c>
      <c r="U24" s="31">
        <v>0</v>
      </c>
      <c r="V24" s="375">
        <v>0</v>
      </c>
      <c r="W24" s="31">
        <v>0</v>
      </c>
      <c r="X24" s="375">
        <v>0</v>
      </c>
      <c r="Y24" s="31">
        <v>0</v>
      </c>
      <c r="Z24" s="375">
        <v>0</v>
      </c>
      <c r="AA24" s="31">
        <v>0</v>
      </c>
      <c r="AB24" s="31">
        <v>0</v>
      </c>
      <c r="AC24" s="31">
        <v>0</v>
      </c>
      <c r="AD24" s="33"/>
      <c r="AE24" s="33"/>
      <c r="AF24" s="33"/>
      <c r="AG24" s="33"/>
      <c r="AH24" s="34"/>
      <c r="AI24" s="34"/>
      <c r="AJ24" s="34"/>
      <c r="AK24" s="34"/>
      <c r="AL24" s="34"/>
      <c r="AM24" s="35"/>
      <c r="AN24" s="35"/>
      <c r="AO24" s="35"/>
      <c r="AP24" s="35"/>
      <c r="AQ24" s="35"/>
      <c r="AR24" s="35"/>
      <c r="AS24" s="336"/>
      <c r="AT24" s="238"/>
      <c r="AU24" s="240">
        <f t="shared" si="0"/>
        <v>0</v>
      </c>
      <c r="AV24" s="40"/>
      <c r="AW24" s="27">
        <f t="shared" si="1"/>
        <v>0</v>
      </c>
      <c r="AX24" s="40"/>
      <c r="AY24" s="31">
        <f t="shared" si="2"/>
        <v>0</v>
      </c>
    </row>
    <row r="25" spans="1:88" s="357" customFormat="1" ht="22.2" customHeight="1" x14ac:dyDescent="0.25">
      <c r="A25" s="27"/>
      <c r="B25" s="27"/>
      <c r="C25" s="250" t="s">
        <v>68</v>
      </c>
      <c r="D25" s="28" t="s">
        <v>1716</v>
      </c>
      <c r="E25" s="41">
        <v>36770</v>
      </c>
      <c r="F25" s="396">
        <v>36748</v>
      </c>
      <c r="G25" s="378" t="s">
        <v>351</v>
      </c>
      <c r="H25" s="429"/>
      <c r="I25" s="31">
        <v>0</v>
      </c>
      <c r="J25" s="32">
        <v>0</v>
      </c>
      <c r="K25" s="31">
        <v>0</v>
      </c>
      <c r="L25" s="53">
        <v>0</v>
      </c>
      <c r="M25" s="31">
        <v>0</v>
      </c>
      <c r="N25" s="32">
        <v>0</v>
      </c>
      <c r="O25" s="31">
        <v>0</v>
      </c>
      <c r="P25" s="53">
        <v>0</v>
      </c>
      <c r="Q25" s="31">
        <v>0</v>
      </c>
      <c r="R25" s="375">
        <v>0</v>
      </c>
      <c r="S25" s="31">
        <v>0</v>
      </c>
      <c r="T25" s="375">
        <v>0</v>
      </c>
      <c r="U25" s="31">
        <v>0</v>
      </c>
      <c r="V25" s="375">
        <v>0</v>
      </c>
      <c r="W25" s="31">
        <v>0</v>
      </c>
      <c r="X25" s="375">
        <v>0</v>
      </c>
      <c r="Y25" s="31">
        <v>0</v>
      </c>
      <c r="Z25" s="375">
        <v>0</v>
      </c>
      <c r="AA25" s="31">
        <v>0</v>
      </c>
      <c r="AB25" s="31">
        <v>0</v>
      </c>
      <c r="AC25" s="31">
        <v>0</v>
      </c>
      <c r="AD25" s="33"/>
      <c r="AE25" s="33"/>
      <c r="AF25" s="33"/>
      <c r="AG25" s="33"/>
      <c r="AH25" s="34"/>
      <c r="AI25" s="34"/>
      <c r="AJ25" s="34"/>
      <c r="AK25" s="34"/>
      <c r="AL25" s="34"/>
      <c r="AM25" s="35"/>
      <c r="AN25" s="35"/>
      <c r="AO25" s="35"/>
      <c r="AP25" s="35"/>
      <c r="AQ25" s="35"/>
      <c r="AR25" s="35"/>
      <c r="AS25" s="336"/>
      <c r="AT25" s="238"/>
      <c r="AU25" s="240">
        <f t="shared" si="0"/>
        <v>0</v>
      </c>
      <c r="AV25" s="40"/>
      <c r="AW25" s="27">
        <f t="shared" si="1"/>
        <v>0</v>
      </c>
      <c r="AX25" s="40"/>
      <c r="AY25" s="31">
        <f t="shared" si="2"/>
        <v>0</v>
      </c>
    </row>
    <row r="26" spans="1:88" s="357" customFormat="1" ht="22.2" customHeight="1" x14ac:dyDescent="0.25">
      <c r="A26" s="27"/>
      <c r="B26" s="27"/>
      <c r="C26" s="250" t="s">
        <v>70</v>
      </c>
      <c r="D26" s="28" t="s">
        <v>230</v>
      </c>
      <c r="E26" s="45">
        <v>37767</v>
      </c>
      <c r="F26" s="396">
        <v>36438</v>
      </c>
      <c r="G26" s="378" t="s">
        <v>740</v>
      </c>
      <c r="H26" s="429"/>
      <c r="I26" s="31">
        <v>0</v>
      </c>
      <c r="J26" s="32">
        <v>0</v>
      </c>
      <c r="K26" s="31">
        <v>0</v>
      </c>
      <c r="L26" s="53">
        <v>0</v>
      </c>
      <c r="M26" s="31">
        <v>0</v>
      </c>
      <c r="N26" s="32">
        <v>0</v>
      </c>
      <c r="O26" s="31">
        <v>0</v>
      </c>
      <c r="P26" s="53">
        <v>0</v>
      </c>
      <c r="Q26" s="31">
        <v>0</v>
      </c>
      <c r="R26" s="375">
        <v>0</v>
      </c>
      <c r="S26" s="31">
        <v>0</v>
      </c>
      <c r="T26" s="375">
        <v>0</v>
      </c>
      <c r="U26" s="31">
        <v>0</v>
      </c>
      <c r="V26" s="375">
        <v>0</v>
      </c>
      <c r="W26" s="31">
        <v>0</v>
      </c>
      <c r="X26" s="375">
        <v>0</v>
      </c>
      <c r="Y26" s="31">
        <v>0</v>
      </c>
      <c r="Z26" s="375">
        <v>0</v>
      </c>
      <c r="AA26" s="31">
        <v>0</v>
      </c>
      <c r="AB26" s="31">
        <v>0</v>
      </c>
      <c r="AC26" s="31">
        <v>0</v>
      </c>
      <c r="AD26" s="33"/>
      <c r="AE26" s="33"/>
      <c r="AF26" s="33"/>
      <c r="AG26" s="33"/>
      <c r="AH26" s="34"/>
      <c r="AI26" s="34"/>
      <c r="AJ26" s="34"/>
      <c r="AK26" s="34"/>
      <c r="AL26" s="34"/>
      <c r="AM26" s="35"/>
      <c r="AN26" s="35"/>
      <c r="AO26" s="35"/>
      <c r="AP26" s="35"/>
      <c r="AQ26" s="35"/>
      <c r="AR26" s="35"/>
      <c r="AS26" s="336"/>
      <c r="AT26" s="238"/>
      <c r="AU26" s="240">
        <f t="shared" si="0"/>
        <v>0</v>
      </c>
      <c r="AV26" s="64"/>
      <c r="AW26" s="27">
        <f t="shared" si="1"/>
        <v>0</v>
      </c>
      <c r="AX26" s="64"/>
      <c r="AY26" s="31">
        <f t="shared" si="2"/>
        <v>0</v>
      </c>
      <c r="CI26" s="64"/>
      <c r="CJ26" s="64"/>
    </row>
    <row r="27" spans="1:88" s="357" customFormat="1" ht="22.2" customHeight="1" x14ac:dyDescent="0.25">
      <c r="A27" s="27"/>
      <c r="B27" s="27"/>
      <c r="C27" s="250" t="s">
        <v>71</v>
      </c>
      <c r="D27" s="28" t="s">
        <v>231</v>
      </c>
      <c r="E27" s="29">
        <v>37781</v>
      </c>
      <c r="F27" s="396">
        <v>23881</v>
      </c>
      <c r="G27" s="378" t="s">
        <v>1468</v>
      </c>
      <c r="H27" s="429"/>
      <c r="I27" s="31">
        <v>0</v>
      </c>
      <c r="J27" s="32">
        <v>0</v>
      </c>
      <c r="K27" s="31">
        <v>0</v>
      </c>
      <c r="L27" s="53">
        <v>0</v>
      </c>
      <c r="M27" s="31">
        <v>0</v>
      </c>
      <c r="N27" s="32">
        <v>0</v>
      </c>
      <c r="O27" s="31">
        <v>0</v>
      </c>
      <c r="P27" s="53">
        <v>0</v>
      </c>
      <c r="Q27" s="31">
        <v>0</v>
      </c>
      <c r="R27" s="375">
        <v>0</v>
      </c>
      <c r="S27" s="31">
        <v>0</v>
      </c>
      <c r="T27" s="375">
        <v>0</v>
      </c>
      <c r="U27" s="31">
        <v>0</v>
      </c>
      <c r="V27" s="375">
        <v>0</v>
      </c>
      <c r="W27" s="31">
        <v>0</v>
      </c>
      <c r="X27" s="375">
        <v>0</v>
      </c>
      <c r="Y27" s="31">
        <v>0</v>
      </c>
      <c r="Z27" s="375">
        <v>0</v>
      </c>
      <c r="AA27" s="31">
        <v>0</v>
      </c>
      <c r="AB27" s="31">
        <v>0</v>
      </c>
      <c r="AC27" s="31">
        <v>0</v>
      </c>
      <c r="AD27" s="33"/>
      <c r="AE27" s="33"/>
      <c r="AF27" s="33"/>
      <c r="AG27" s="33"/>
      <c r="AH27" s="34"/>
      <c r="AI27" s="34"/>
      <c r="AJ27" s="34"/>
      <c r="AK27" s="34"/>
      <c r="AL27" s="34"/>
      <c r="AM27" s="35"/>
      <c r="AN27" s="35"/>
      <c r="AO27" s="35"/>
      <c r="AP27" s="35"/>
      <c r="AQ27" s="35"/>
      <c r="AR27" s="35"/>
      <c r="AS27" s="336"/>
      <c r="AT27" s="238"/>
      <c r="AU27" s="240">
        <f t="shared" si="0"/>
        <v>0</v>
      </c>
      <c r="AV27" s="40"/>
      <c r="AW27" s="27">
        <f t="shared" si="1"/>
        <v>0</v>
      </c>
      <c r="AX27" s="40"/>
      <c r="AY27" s="31">
        <f t="shared" si="2"/>
        <v>0</v>
      </c>
    </row>
    <row r="28" spans="1:88" s="357" customFormat="1" ht="22.2" customHeight="1" x14ac:dyDescent="0.25">
      <c r="A28" s="27"/>
      <c r="B28" s="27"/>
      <c r="C28" s="250" t="s">
        <v>73</v>
      </c>
      <c r="D28" s="28" t="s">
        <v>287</v>
      </c>
      <c r="E28" s="29">
        <v>38651</v>
      </c>
      <c r="F28" s="396">
        <v>35828</v>
      </c>
      <c r="G28" s="378" t="s">
        <v>1468</v>
      </c>
      <c r="H28" s="429"/>
      <c r="I28" s="31">
        <v>0</v>
      </c>
      <c r="J28" s="32">
        <v>0</v>
      </c>
      <c r="K28" s="31">
        <v>0</v>
      </c>
      <c r="L28" s="53">
        <v>0</v>
      </c>
      <c r="M28" s="31">
        <v>0</v>
      </c>
      <c r="N28" s="32">
        <v>0</v>
      </c>
      <c r="O28" s="31">
        <v>0</v>
      </c>
      <c r="P28" s="53">
        <v>0</v>
      </c>
      <c r="Q28" s="31">
        <v>0</v>
      </c>
      <c r="R28" s="375">
        <v>0</v>
      </c>
      <c r="S28" s="31">
        <v>0</v>
      </c>
      <c r="T28" s="375">
        <v>0</v>
      </c>
      <c r="U28" s="31">
        <v>0</v>
      </c>
      <c r="V28" s="375">
        <v>0</v>
      </c>
      <c r="W28" s="31">
        <v>0</v>
      </c>
      <c r="X28" s="375">
        <v>0</v>
      </c>
      <c r="Y28" s="31">
        <v>0</v>
      </c>
      <c r="Z28" s="375">
        <v>0</v>
      </c>
      <c r="AA28" s="31">
        <v>0</v>
      </c>
      <c r="AB28" s="31">
        <v>0</v>
      </c>
      <c r="AC28" s="31">
        <v>0</v>
      </c>
      <c r="AD28" s="33"/>
      <c r="AE28" s="33"/>
      <c r="AF28" s="33"/>
      <c r="AG28" s="33"/>
      <c r="AH28" s="34"/>
      <c r="AI28" s="34"/>
      <c r="AJ28" s="34"/>
      <c r="AK28" s="34"/>
      <c r="AL28" s="34"/>
      <c r="AM28" s="35"/>
      <c r="AN28" s="35"/>
      <c r="AO28" s="35"/>
      <c r="AP28" s="35"/>
      <c r="AQ28" s="35"/>
      <c r="AR28" s="35"/>
      <c r="AS28" s="336"/>
      <c r="AT28" s="238"/>
      <c r="AU28" s="240">
        <f t="shared" si="0"/>
        <v>0</v>
      </c>
      <c r="AV28" s="40"/>
      <c r="AW28" s="27">
        <f t="shared" si="1"/>
        <v>0</v>
      </c>
      <c r="AX28" s="40"/>
      <c r="AY28" s="31">
        <f t="shared" si="2"/>
        <v>0</v>
      </c>
    </row>
    <row r="29" spans="1:88" s="357" customFormat="1" ht="22.2" customHeight="1" x14ac:dyDescent="0.25">
      <c r="A29" s="27"/>
      <c r="B29" s="27"/>
      <c r="C29" s="250" t="s">
        <v>75</v>
      </c>
      <c r="D29" s="28" t="s">
        <v>1374</v>
      </c>
      <c r="E29" s="41">
        <v>38679</v>
      </c>
      <c r="F29" s="44">
        <v>38731</v>
      </c>
      <c r="G29" s="378" t="s">
        <v>351</v>
      </c>
      <c r="H29" s="429"/>
      <c r="I29" s="31">
        <v>0</v>
      </c>
      <c r="J29" s="32">
        <v>0</v>
      </c>
      <c r="K29" s="31">
        <v>0</v>
      </c>
      <c r="L29" s="53">
        <v>0</v>
      </c>
      <c r="M29" s="31">
        <v>0</v>
      </c>
      <c r="N29" s="32">
        <v>0</v>
      </c>
      <c r="O29" s="31">
        <v>0</v>
      </c>
      <c r="P29" s="53">
        <v>0</v>
      </c>
      <c r="Q29" s="31">
        <v>0</v>
      </c>
      <c r="R29" s="375">
        <v>0</v>
      </c>
      <c r="S29" s="31">
        <v>0</v>
      </c>
      <c r="T29" s="375">
        <v>0</v>
      </c>
      <c r="U29" s="31">
        <v>0</v>
      </c>
      <c r="V29" s="375">
        <v>0</v>
      </c>
      <c r="W29" s="31">
        <v>0</v>
      </c>
      <c r="X29" s="375">
        <v>0</v>
      </c>
      <c r="Y29" s="31">
        <v>0</v>
      </c>
      <c r="Z29" s="375">
        <v>0</v>
      </c>
      <c r="AA29" s="31">
        <v>0</v>
      </c>
      <c r="AB29" s="31">
        <v>0</v>
      </c>
      <c r="AC29" s="31">
        <v>0</v>
      </c>
      <c r="AD29" s="33"/>
      <c r="AE29" s="33"/>
      <c r="AF29" s="33"/>
      <c r="AG29" s="33"/>
      <c r="AH29" s="34"/>
      <c r="AI29" s="34"/>
      <c r="AJ29" s="34"/>
      <c r="AK29" s="34"/>
      <c r="AL29" s="34"/>
      <c r="AM29" s="35"/>
      <c r="AN29" s="35"/>
      <c r="AO29" s="35"/>
      <c r="AP29" s="35"/>
      <c r="AQ29" s="35"/>
      <c r="AR29" s="35"/>
      <c r="AS29" s="336"/>
      <c r="AT29" s="238"/>
      <c r="AU29" s="240">
        <f t="shared" si="0"/>
        <v>0</v>
      </c>
      <c r="AV29" s="40"/>
      <c r="AW29" s="27">
        <f t="shared" si="1"/>
        <v>0</v>
      </c>
      <c r="AX29" s="40"/>
      <c r="AY29" s="31">
        <f t="shared" si="2"/>
        <v>0</v>
      </c>
    </row>
    <row r="30" spans="1:88" s="357" customFormat="1" ht="22.2" customHeight="1" x14ac:dyDescent="0.25">
      <c r="A30" s="27"/>
      <c r="B30" s="27"/>
      <c r="C30" s="250" t="s">
        <v>77</v>
      </c>
      <c r="D30" s="28" t="s">
        <v>1109</v>
      </c>
      <c r="E30" s="41">
        <v>38726</v>
      </c>
      <c r="F30" s="44">
        <v>39182</v>
      </c>
      <c r="G30" s="378" t="s">
        <v>740</v>
      </c>
      <c r="H30" s="429"/>
      <c r="I30" s="31">
        <v>0</v>
      </c>
      <c r="J30" s="375">
        <v>0</v>
      </c>
      <c r="K30" s="31">
        <v>0</v>
      </c>
      <c r="L30" s="381">
        <v>0</v>
      </c>
      <c r="M30" s="31">
        <v>0</v>
      </c>
      <c r="N30" s="375">
        <v>0</v>
      </c>
      <c r="O30" s="31">
        <v>0</v>
      </c>
      <c r="P30" s="381">
        <v>0</v>
      </c>
      <c r="Q30" s="31">
        <v>0</v>
      </c>
      <c r="R30" s="375">
        <v>0</v>
      </c>
      <c r="S30" s="31">
        <v>0</v>
      </c>
      <c r="T30" s="375">
        <v>0</v>
      </c>
      <c r="U30" s="31">
        <v>0</v>
      </c>
      <c r="V30" s="375">
        <v>0</v>
      </c>
      <c r="W30" s="31">
        <v>0</v>
      </c>
      <c r="X30" s="375">
        <v>0</v>
      </c>
      <c r="Y30" s="31">
        <v>0</v>
      </c>
      <c r="Z30" s="375">
        <v>0</v>
      </c>
      <c r="AA30" s="31">
        <v>0</v>
      </c>
      <c r="AB30" s="31">
        <v>0</v>
      </c>
      <c r="AC30" s="31">
        <v>0</v>
      </c>
      <c r="AD30" s="33"/>
      <c r="AE30" s="33"/>
      <c r="AF30" s="33"/>
      <c r="AG30" s="33"/>
      <c r="AH30" s="34"/>
      <c r="AI30" s="34"/>
      <c r="AJ30" s="34"/>
      <c r="AK30" s="34"/>
      <c r="AL30" s="34"/>
      <c r="AM30" s="35"/>
      <c r="AN30" s="35"/>
      <c r="AO30" s="35"/>
      <c r="AP30" s="35"/>
      <c r="AQ30" s="35"/>
      <c r="AR30" s="35"/>
      <c r="AS30" s="336"/>
      <c r="AT30" s="238"/>
      <c r="AU30" s="240">
        <f t="shared" si="0"/>
        <v>0</v>
      </c>
      <c r="AV30" s="40"/>
      <c r="AW30" s="27">
        <f t="shared" si="1"/>
        <v>0</v>
      </c>
      <c r="AX30" s="40"/>
      <c r="AY30" s="31">
        <f t="shared" si="2"/>
        <v>0</v>
      </c>
    </row>
    <row r="31" spans="1:88" s="357" customFormat="1" ht="22.2" customHeight="1" x14ac:dyDescent="0.25">
      <c r="A31" s="27"/>
      <c r="B31" s="27"/>
      <c r="C31" s="250" t="s">
        <v>79</v>
      </c>
      <c r="D31" s="28" t="s">
        <v>236</v>
      </c>
      <c r="E31" s="29">
        <v>38805</v>
      </c>
      <c r="F31" s="44">
        <v>21257</v>
      </c>
      <c r="G31" s="378" t="s">
        <v>740</v>
      </c>
      <c r="H31" s="429"/>
      <c r="I31" s="31">
        <v>0</v>
      </c>
      <c r="J31" s="32">
        <v>0</v>
      </c>
      <c r="K31" s="31">
        <v>0</v>
      </c>
      <c r="L31" s="53">
        <v>0</v>
      </c>
      <c r="M31" s="31">
        <v>0</v>
      </c>
      <c r="N31" s="32">
        <v>0</v>
      </c>
      <c r="O31" s="31">
        <v>0</v>
      </c>
      <c r="P31" s="53">
        <v>0</v>
      </c>
      <c r="Q31" s="31">
        <v>0</v>
      </c>
      <c r="R31" s="375">
        <v>0</v>
      </c>
      <c r="S31" s="31">
        <v>0</v>
      </c>
      <c r="T31" s="375">
        <v>0</v>
      </c>
      <c r="U31" s="31">
        <v>0</v>
      </c>
      <c r="V31" s="375">
        <v>0</v>
      </c>
      <c r="W31" s="31">
        <v>0</v>
      </c>
      <c r="X31" s="375">
        <v>0</v>
      </c>
      <c r="Y31" s="31">
        <v>0</v>
      </c>
      <c r="Z31" s="375">
        <v>0</v>
      </c>
      <c r="AA31" s="31">
        <v>0</v>
      </c>
      <c r="AB31" s="31">
        <v>0</v>
      </c>
      <c r="AC31" s="31">
        <v>0</v>
      </c>
      <c r="AD31" s="33"/>
      <c r="AE31" s="33"/>
      <c r="AF31" s="33"/>
      <c r="AG31" s="33"/>
      <c r="AH31" s="34"/>
      <c r="AI31" s="34"/>
      <c r="AJ31" s="34"/>
      <c r="AK31" s="34"/>
      <c r="AL31" s="34"/>
      <c r="AM31" s="35"/>
      <c r="AN31" s="35"/>
      <c r="AO31" s="35"/>
      <c r="AP31" s="35"/>
      <c r="AQ31" s="35"/>
      <c r="AR31" s="35"/>
      <c r="AS31" s="336"/>
      <c r="AT31" s="238"/>
      <c r="AU31" s="240">
        <f t="shared" si="0"/>
        <v>0</v>
      </c>
      <c r="AV31" s="40"/>
      <c r="AW31" s="27">
        <f t="shared" si="1"/>
        <v>0</v>
      </c>
      <c r="AX31" s="40"/>
      <c r="AY31" s="31">
        <f t="shared" si="2"/>
        <v>0</v>
      </c>
    </row>
    <row r="32" spans="1:88" s="357" customFormat="1" ht="22.2" customHeight="1" x14ac:dyDescent="0.25">
      <c r="A32" s="65"/>
      <c r="B32" s="65"/>
      <c r="C32" s="250" t="s">
        <v>81</v>
      </c>
      <c r="D32" s="28" t="s">
        <v>1695</v>
      </c>
      <c r="E32" s="45">
        <v>38927</v>
      </c>
      <c r="F32" s="396">
        <v>43028</v>
      </c>
      <c r="G32" s="378" t="s">
        <v>1468</v>
      </c>
      <c r="H32" s="429"/>
      <c r="I32" s="31">
        <v>0</v>
      </c>
      <c r="J32" s="381">
        <v>0</v>
      </c>
      <c r="K32" s="31">
        <v>0</v>
      </c>
      <c r="L32" s="381">
        <v>0</v>
      </c>
      <c r="M32" s="31">
        <v>0</v>
      </c>
      <c r="N32" s="375">
        <v>0</v>
      </c>
      <c r="O32" s="31">
        <v>0</v>
      </c>
      <c r="P32" s="381">
        <v>0</v>
      </c>
      <c r="Q32" s="31">
        <v>0</v>
      </c>
      <c r="R32" s="375">
        <v>0</v>
      </c>
      <c r="S32" s="31">
        <v>0</v>
      </c>
      <c r="T32" s="375">
        <v>0</v>
      </c>
      <c r="U32" s="31">
        <v>0</v>
      </c>
      <c r="V32" s="375">
        <v>0</v>
      </c>
      <c r="W32" s="31">
        <v>0</v>
      </c>
      <c r="X32" s="375">
        <v>0</v>
      </c>
      <c r="Y32" s="31">
        <v>0</v>
      </c>
      <c r="Z32" s="375">
        <v>0</v>
      </c>
      <c r="AA32" s="31">
        <v>0</v>
      </c>
      <c r="AB32" s="31">
        <v>0</v>
      </c>
      <c r="AC32" s="31">
        <v>0</v>
      </c>
      <c r="AD32" s="33"/>
      <c r="AE32" s="33"/>
      <c r="AF32" s="33"/>
      <c r="AG32" s="33"/>
      <c r="AH32" s="34"/>
      <c r="AI32" s="34"/>
      <c r="AJ32" s="34"/>
      <c r="AK32" s="34"/>
      <c r="AL32" s="34"/>
      <c r="AM32" s="35"/>
      <c r="AN32" s="35"/>
      <c r="AO32" s="35"/>
      <c r="AP32" s="35"/>
      <c r="AQ32" s="35"/>
      <c r="AR32" s="35"/>
      <c r="AS32" s="336"/>
      <c r="AT32" s="238"/>
      <c r="AU32" s="240">
        <f t="shared" si="0"/>
        <v>0</v>
      </c>
      <c r="AV32" s="40"/>
      <c r="AW32" s="27">
        <f t="shared" si="1"/>
        <v>0</v>
      </c>
      <c r="AX32" s="40"/>
      <c r="AY32" s="31">
        <f t="shared" si="2"/>
        <v>0</v>
      </c>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row>
    <row r="33" spans="1:86" s="357" customFormat="1" ht="22.2" customHeight="1" x14ac:dyDescent="0.25">
      <c r="A33" s="27"/>
      <c r="B33" s="27"/>
      <c r="C33" s="250" t="s">
        <v>82</v>
      </c>
      <c r="D33" s="28" t="s">
        <v>1298</v>
      </c>
      <c r="E33" s="41">
        <v>39904</v>
      </c>
      <c r="F33" s="396"/>
      <c r="G33" s="378" t="s">
        <v>351</v>
      </c>
      <c r="H33" s="429"/>
      <c r="I33" s="31">
        <v>0</v>
      </c>
      <c r="J33" s="32">
        <v>0</v>
      </c>
      <c r="K33" s="31">
        <v>0</v>
      </c>
      <c r="L33" s="53">
        <v>0</v>
      </c>
      <c r="M33" s="31">
        <v>0</v>
      </c>
      <c r="N33" s="32">
        <v>0</v>
      </c>
      <c r="O33" s="31">
        <v>0</v>
      </c>
      <c r="P33" s="53">
        <v>0</v>
      </c>
      <c r="Q33" s="31">
        <v>0</v>
      </c>
      <c r="R33" s="375">
        <v>0</v>
      </c>
      <c r="S33" s="31">
        <v>0</v>
      </c>
      <c r="T33" s="375">
        <v>0</v>
      </c>
      <c r="U33" s="31">
        <v>0</v>
      </c>
      <c r="V33" s="375">
        <v>0</v>
      </c>
      <c r="W33" s="31">
        <v>0</v>
      </c>
      <c r="X33" s="375">
        <v>0</v>
      </c>
      <c r="Y33" s="31">
        <v>0</v>
      </c>
      <c r="Z33" s="375">
        <v>0</v>
      </c>
      <c r="AA33" s="31">
        <v>0</v>
      </c>
      <c r="AB33" s="31">
        <v>0</v>
      </c>
      <c r="AC33" s="31">
        <v>0</v>
      </c>
      <c r="AD33" s="33"/>
      <c r="AE33" s="33"/>
      <c r="AF33" s="33"/>
      <c r="AG33" s="33"/>
      <c r="AH33" s="34"/>
      <c r="AI33" s="34"/>
      <c r="AJ33" s="34"/>
      <c r="AK33" s="34"/>
      <c r="AL33" s="34"/>
      <c r="AM33" s="35"/>
      <c r="AN33" s="35"/>
      <c r="AO33" s="35"/>
      <c r="AP33" s="35"/>
      <c r="AQ33" s="35"/>
      <c r="AR33" s="35"/>
      <c r="AS33" s="336"/>
      <c r="AT33" s="238"/>
      <c r="AU33" s="240">
        <f t="shared" si="0"/>
        <v>0</v>
      </c>
      <c r="AV33" s="40"/>
      <c r="AW33" s="27">
        <f t="shared" si="1"/>
        <v>0</v>
      </c>
      <c r="AX33" s="40"/>
      <c r="AY33" s="31">
        <f t="shared" si="2"/>
        <v>0</v>
      </c>
    </row>
    <row r="34" spans="1:86" s="357" customFormat="1" ht="22.2" customHeight="1" x14ac:dyDescent="0.25">
      <c r="A34" s="27"/>
      <c r="B34" s="27"/>
      <c r="C34" s="250" t="s">
        <v>84</v>
      </c>
      <c r="D34" s="28" t="s">
        <v>1388</v>
      </c>
      <c r="E34" s="41">
        <v>40107</v>
      </c>
      <c r="F34" s="44">
        <v>36733</v>
      </c>
      <c r="G34" s="378" t="s">
        <v>351</v>
      </c>
      <c r="H34" s="429"/>
      <c r="I34" s="31">
        <v>0</v>
      </c>
      <c r="J34" s="32">
        <v>0</v>
      </c>
      <c r="K34" s="31">
        <v>0</v>
      </c>
      <c r="L34" s="53">
        <v>0</v>
      </c>
      <c r="M34" s="31">
        <v>0</v>
      </c>
      <c r="N34" s="32">
        <v>0</v>
      </c>
      <c r="O34" s="31">
        <v>0</v>
      </c>
      <c r="P34" s="53">
        <v>0</v>
      </c>
      <c r="Q34" s="31">
        <v>0</v>
      </c>
      <c r="R34" s="375">
        <v>0</v>
      </c>
      <c r="S34" s="31">
        <v>0</v>
      </c>
      <c r="T34" s="375">
        <v>0</v>
      </c>
      <c r="U34" s="31">
        <v>0</v>
      </c>
      <c r="V34" s="375">
        <v>0</v>
      </c>
      <c r="W34" s="31">
        <v>0</v>
      </c>
      <c r="X34" s="375">
        <v>0</v>
      </c>
      <c r="Y34" s="31">
        <v>0</v>
      </c>
      <c r="Z34" s="375">
        <v>0</v>
      </c>
      <c r="AA34" s="31">
        <v>0</v>
      </c>
      <c r="AB34" s="31">
        <v>0</v>
      </c>
      <c r="AC34" s="31">
        <v>0</v>
      </c>
      <c r="AD34" s="33"/>
      <c r="AE34" s="33"/>
      <c r="AF34" s="33"/>
      <c r="AG34" s="33"/>
      <c r="AH34" s="34"/>
      <c r="AI34" s="34"/>
      <c r="AJ34" s="34"/>
      <c r="AK34" s="34"/>
      <c r="AL34" s="34"/>
      <c r="AM34" s="35"/>
      <c r="AN34" s="35"/>
      <c r="AO34" s="35"/>
      <c r="AP34" s="35"/>
      <c r="AQ34" s="35"/>
      <c r="AR34" s="35"/>
      <c r="AS34" s="336"/>
      <c r="AT34" s="238"/>
      <c r="AU34" s="240">
        <f t="shared" si="0"/>
        <v>0</v>
      </c>
      <c r="AV34" s="40"/>
      <c r="AW34" s="27">
        <f t="shared" si="1"/>
        <v>0</v>
      </c>
      <c r="AX34" s="40"/>
      <c r="AY34" s="31">
        <f t="shared" si="2"/>
        <v>0</v>
      </c>
    </row>
    <row r="35" spans="1:86" s="357" customFormat="1" ht="22.2" customHeight="1" x14ac:dyDescent="0.25">
      <c r="A35" s="27"/>
      <c r="B35" s="27"/>
      <c r="C35" s="250" t="s">
        <v>86</v>
      </c>
      <c r="D35" s="49" t="s">
        <v>442</v>
      </c>
      <c r="E35" s="45">
        <v>40909</v>
      </c>
      <c r="F35" s="396">
        <v>24073</v>
      </c>
      <c r="G35" s="378" t="s">
        <v>351</v>
      </c>
      <c r="H35" s="429"/>
      <c r="I35" s="31">
        <v>0</v>
      </c>
      <c r="J35" s="32">
        <v>0</v>
      </c>
      <c r="K35" s="31">
        <v>0</v>
      </c>
      <c r="L35" s="53">
        <v>0</v>
      </c>
      <c r="M35" s="31">
        <v>0</v>
      </c>
      <c r="N35" s="32">
        <v>0</v>
      </c>
      <c r="O35" s="31">
        <v>0</v>
      </c>
      <c r="P35" s="53">
        <v>0</v>
      </c>
      <c r="Q35" s="31">
        <v>0</v>
      </c>
      <c r="R35" s="375">
        <v>0</v>
      </c>
      <c r="S35" s="31">
        <v>0</v>
      </c>
      <c r="T35" s="375">
        <v>0</v>
      </c>
      <c r="U35" s="31">
        <v>0</v>
      </c>
      <c r="V35" s="375">
        <v>0</v>
      </c>
      <c r="W35" s="31">
        <v>0</v>
      </c>
      <c r="X35" s="375">
        <v>0</v>
      </c>
      <c r="Y35" s="31">
        <v>0</v>
      </c>
      <c r="Z35" s="375">
        <v>0</v>
      </c>
      <c r="AA35" s="31">
        <v>0</v>
      </c>
      <c r="AB35" s="31">
        <v>0</v>
      </c>
      <c r="AC35" s="31">
        <v>0</v>
      </c>
      <c r="AD35" s="33"/>
      <c r="AE35" s="33"/>
      <c r="AF35" s="33"/>
      <c r="AG35" s="33"/>
      <c r="AH35" s="34"/>
      <c r="AI35" s="34"/>
      <c r="AJ35" s="34"/>
      <c r="AK35" s="34"/>
      <c r="AL35" s="34"/>
      <c r="AM35" s="35"/>
      <c r="AN35" s="35"/>
      <c r="AO35" s="35"/>
      <c r="AP35" s="35"/>
      <c r="AQ35" s="35"/>
      <c r="AR35" s="35"/>
      <c r="AS35" s="336"/>
      <c r="AT35" s="238"/>
      <c r="AU35" s="240">
        <f t="shared" si="0"/>
        <v>0</v>
      </c>
      <c r="AV35" s="40"/>
      <c r="AW35" s="27">
        <f t="shared" si="1"/>
        <v>0</v>
      </c>
      <c r="AX35" s="40"/>
      <c r="AY35" s="31">
        <f t="shared" si="2"/>
        <v>0</v>
      </c>
    </row>
    <row r="36" spans="1:86" s="357" customFormat="1" ht="22.2" customHeight="1" x14ac:dyDescent="0.25">
      <c r="A36" s="65"/>
      <c r="B36" s="65"/>
      <c r="C36" s="250" t="s">
        <v>87</v>
      </c>
      <c r="D36" s="635" t="s">
        <v>1691</v>
      </c>
      <c r="E36" s="45">
        <v>41044</v>
      </c>
      <c r="F36" s="396">
        <v>15767</v>
      </c>
      <c r="G36" s="378" t="s">
        <v>1468</v>
      </c>
      <c r="H36" s="429"/>
      <c r="I36" s="31">
        <v>0</v>
      </c>
      <c r="J36" s="381">
        <v>0</v>
      </c>
      <c r="K36" s="31">
        <v>0</v>
      </c>
      <c r="L36" s="381">
        <v>0</v>
      </c>
      <c r="M36" s="31">
        <v>0</v>
      </c>
      <c r="N36" s="375">
        <v>0</v>
      </c>
      <c r="O36" s="31">
        <v>0</v>
      </c>
      <c r="P36" s="381">
        <v>0</v>
      </c>
      <c r="Q36" s="31">
        <v>0</v>
      </c>
      <c r="R36" s="375">
        <v>0</v>
      </c>
      <c r="S36" s="31">
        <v>0</v>
      </c>
      <c r="T36" s="375">
        <v>0</v>
      </c>
      <c r="U36" s="31">
        <v>0</v>
      </c>
      <c r="V36" s="375">
        <v>0</v>
      </c>
      <c r="W36" s="31">
        <v>0</v>
      </c>
      <c r="X36" s="375">
        <v>0</v>
      </c>
      <c r="Y36" s="31">
        <v>0</v>
      </c>
      <c r="Z36" s="375">
        <v>0</v>
      </c>
      <c r="AA36" s="31">
        <v>0</v>
      </c>
      <c r="AB36" s="31">
        <v>0</v>
      </c>
      <c r="AC36" s="31">
        <v>0</v>
      </c>
      <c r="AD36" s="33"/>
      <c r="AE36" s="33"/>
      <c r="AF36" s="33"/>
      <c r="AG36" s="33"/>
      <c r="AH36" s="34"/>
      <c r="AI36" s="34"/>
      <c r="AJ36" s="34"/>
      <c r="AK36" s="34"/>
      <c r="AL36" s="34"/>
      <c r="AM36" s="35"/>
      <c r="AN36" s="35"/>
      <c r="AO36" s="35"/>
      <c r="AP36" s="35"/>
      <c r="AQ36" s="35"/>
      <c r="AR36" s="35"/>
      <c r="AS36" s="336"/>
      <c r="AT36" s="238"/>
      <c r="AU36" s="240">
        <f t="shared" ref="AU36:AU62" si="3">COUNT(AD36:AG36)</f>
        <v>0</v>
      </c>
      <c r="AV36" s="40"/>
      <c r="AW36" s="27">
        <f t="shared" ref="AW36:AW62" si="4">COUNT(AH36:AR36)</f>
        <v>0</v>
      </c>
      <c r="AX36" s="40"/>
      <c r="AY36" s="31">
        <f t="shared" ref="AY36:AY62" si="5">SUM(AU36,AW36)</f>
        <v>0</v>
      </c>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row>
    <row r="37" spans="1:86" s="357" customFormat="1" ht="22.2" customHeight="1" x14ac:dyDescent="0.25">
      <c r="A37" s="27"/>
      <c r="B37" s="27"/>
      <c r="C37" s="250" t="s">
        <v>88</v>
      </c>
      <c r="D37" s="28" t="s">
        <v>248</v>
      </c>
      <c r="E37" s="41">
        <v>41047</v>
      </c>
      <c r="F37" s="396">
        <v>37000</v>
      </c>
      <c r="G37" s="378" t="s">
        <v>351</v>
      </c>
      <c r="H37" s="429"/>
      <c r="I37" s="31">
        <v>0</v>
      </c>
      <c r="J37" s="32">
        <v>0</v>
      </c>
      <c r="K37" s="31">
        <v>0</v>
      </c>
      <c r="L37" s="53">
        <v>0</v>
      </c>
      <c r="M37" s="31">
        <v>0</v>
      </c>
      <c r="N37" s="32">
        <v>0</v>
      </c>
      <c r="O37" s="31">
        <v>0</v>
      </c>
      <c r="P37" s="53">
        <v>0</v>
      </c>
      <c r="Q37" s="31">
        <v>0</v>
      </c>
      <c r="R37" s="375">
        <v>0</v>
      </c>
      <c r="S37" s="31">
        <v>0</v>
      </c>
      <c r="T37" s="375">
        <v>0</v>
      </c>
      <c r="U37" s="31">
        <v>0</v>
      </c>
      <c r="V37" s="375">
        <v>0</v>
      </c>
      <c r="W37" s="31">
        <v>0</v>
      </c>
      <c r="X37" s="375">
        <v>0</v>
      </c>
      <c r="Y37" s="31">
        <v>0</v>
      </c>
      <c r="Z37" s="375">
        <v>0</v>
      </c>
      <c r="AA37" s="31">
        <v>0</v>
      </c>
      <c r="AB37" s="31">
        <v>0</v>
      </c>
      <c r="AC37" s="31">
        <v>0</v>
      </c>
      <c r="AD37" s="33"/>
      <c r="AE37" s="33"/>
      <c r="AF37" s="33"/>
      <c r="AG37" s="33"/>
      <c r="AH37" s="34"/>
      <c r="AI37" s="34"/>
      <c r="AJ37" s="34"/>
      <c r="AK37" s="34"/>
      <c r="AL37" s="34"/>
      <c r="AM37" s="35"/>
      <c r="AN37" s="35"/>
      <c r="AO37" s="35"/>
      <c r="AP37" s="35"/>
      <c r="AQ37" s="35"/>
      <c r="AR37" s="35"/>
      <c r="AS37" s="336"/>
      <c r="AT37" s="238"/>
      <c r="AU37" s="240">
        <f t="shared" si="3"/>
        <v>0</v>
      </c>
      <c r="AV37" s="40"/>
      <c r="AW37" s="27">
        <f t="shared" si="4"/>
        <v>0</v>
      </c>
      <c r="AX37" s="40"/>
      <c r="AY37" s="31">
        <f t="shared" si="5"/>
        <v>0</v>
      </c>
    </row>
    <row r="38" spans="1:86" s="357" customFormat="1" ht="22.2" customHeight="1" x14ac:dyDescent="0.25">
      <c r="A38" s="27"/>
      <c r="B38" s="27"/>
      <c r="C38" s="250" t="s">
        <v>90</v>
      </c>
      <c r="D38" s="28" t="s">
        <v>1128</v>
      </c>
      <c r="E38" s="41">
        <v>41395</v>
      </c>
      <c r="F38" s="396">
        <v>29881</v>
      </c>
      <c r="G38" s="378" t="s">
        <v>351</v>
      </c>
      <c r="H38" s="429"/>
      <c r="I38" s="31">
        <v>0</v>
      </c>
      <c r="J38" s="32">
        <v>0</v>
      </c>
      <c r="K38" s="31">
        <v>0</v>
      </c>
      <c r="L38" s="53">
        <v>0</v>
      </c>
      <c r="M38" s="31">
        <v>0</v>
      </c>
      <c r="N38" s="32">
        <v>0</v>
      </c>
      <c r="O38" s="31">
        <v>0</v>
      </c>
      <c r="P38" s="53">
        <v>0</v>
      </c>
      <c r="Q38" s="31">
        <v>0</v>
      </c>
      <c r="R38" s="375">
        <v>0</v>
      </c>
      <c r="S38" s="31">
        <v>0</v>
      </c>
      <c r="T38" s="375">
        <v>0</v>
      </c>
      <c r="U38" s="31">
        <v>0</v>
      </c>
      <c r="V38" s="375">
        <v>0</v>
      </c>
      <c r="W38" s="31">
        <v>0</v>
      </c>
      <c r="X38" s="375">
        <v>0</v>
      </c>
      <c r="Y38" s="31">
        <v>0</v>
      </c>
      <c r="Z38" s="375">
        <v>0</v>
      </c>
      <c r="AA38" s="31">
        <v>0</v>
      </c>
      <c r="AB38" s="31">
        <v>0</v>
      </c>
      <c r="AC38" s="31">
        <v>0</v>
      </c>
      <c r="AD38" s="33"/>
      <c r="AE38" s="33"/>
      <c r="AF38" s="33"/>
      <c r="AG38" s="33"/>
      <c r="AH38" s="34"/>
      <c r="AI38" s="34"/>
      <c r="AJ38" s="34"/>
      <c r="AK38" s="34"/>
      <c r="AL38" s="34"/>
      <c r="AM38" s="35"/>
      <c r="AN38" s="35"/>
      <c r="AO38" s="35"/>
      <c r="AP38" s="35"/>
      <c r="AQ38" s="35"/>
      <c r="AR38" s="35"/>
      <c r="AS38" s="336"/>
      <c r="AT38" s="238"/>
      <c r="AU38" s="240">
        <f t="shared" si="3"/>
        <v>0</v>
      </c>
      <c r="AV38" s="40"/>
      <c r="AW38" s="27">
        <f t="shared" si="4"/>
        <v>0</v>
      </c>
      <c r="AX38" s="40"/>
      <c r="AY38" s="31">
        <f t="shared" si="5"/>
        <v>0</v>
      </c>
    </row>
    <row r="39" spans="1:86" s="357" customFormat="1" ht="22.2" customHeight="1" x14ac:dyDescent="0.25">
      <c r="A39" s="27"/>
      <c r="B39" s="27"/>
      <c r="C39" s="250" t="s">
        <v>92</v>
      </c>
      <c r="D39" s="28" t="s">
        <v>1196</v>
      </c>
      <c r="E39" s="29">
        <v>41551</v>
      </c>
      <c r="F39" s="44">
        <v>28780</v>
      </c>
      <c r="G39" s="378" t="s">
        <v>740</v>
      </c>
      <c r="H39" s="429"/>
      <c r="I39" s="31">
        <v>0</v>
      </c>
      <c r="J39" s="32">
        <v>0</v>
      </c>
      <c r="K39" s="31">
        <v>0</v>
      </c>
      <c r="L39" s="53">
        <v>0</v>
      </c>
      <c r="M39" s="31">
        <v>0</v>
      </c>
      <c r="N39" s="32">
        <v>0</v>
      </c>
      <c r="O39" s="31">
        <v>0</v>
      </c>
      <c r="P39" s="53">
        <v>0</v>
      </c>
      <c r="Q39" s="31">
        <v>0</v>
      </c>
      <c r="R39" s="375">
        <v>0</v>
      </c>
      <c r="S39" s="31">
        <v>0</v>
      </c>
      <c r="T39" s="375">
        <v>0</v>
      </c>
      <c r="U39" s="31">
        <v>0</v>
      </c>
      <c r="V39" s="375">
        <v>0</v>
      </c>
      <c r="W39" s="31">
        <v>0</v>
      </c>
      <c r="X39" s="375">
        <v>0</v>
      </c>
      <c r="Y39" s="31">
        <v>0</v>
      </c>
      <c r="Z39" s="375">
        <v>0</v>
      </c>
      <c r="AA39" s="31">
        <v>0</v>
      </c>
      <c r="AB39" s="31">
        <v>0</v>
      </c>
      <c r="AC39" s="31">
        <v>0</v>
      </c>
      <c r="AD39" s="33"/>
      <c r="AE39" s="33"/>
      <c r="AF39" s="33"/>
      <c r="AG39" s="33"/>
      <c r="AH39" s="34"/>
      <c r="AI39" s="34"/>
      <c r="AJ39" s="34"/>
      <c r="AK39" s="34"/>
      <c r="AL39" s="34"/>
      <c r="AM39" s="35"/>
      <c r="AN39" s="35"/>
      <c r="AO39" s="35"/>
      <c r="AP39" s="35"/>
      <c r="AQ39" s="35"/>
      <c r="AR39" s="35"/>
      <c r="AS39" s="336"/>
      <c r="AT39" s="238"/>
      <c r="AU39" s="240">
        <f t="shared" si="3"/>
        <v>0</v>
      </c>
      <c r="AV39" s="40"/>
      <c r="AW39" s="27">
        <f t="shared" si="4"/>
        <v>0</v>
      </c>
      <c r="AX39" s="40"/>
      <c r="AY39" s="31">
        <f t="shared" si="5"/>
        <v>0</v>
      </c>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row>
    <row r="40" spans="1:86" s="357" customFormat="1" ht="22.2" customHeight="1" x14ac:dyDescent="0.25">
      <c r="A40" s="27"/>
      <c r="B40" s="27"/>
      <c r="C40" s="250" t="s">
        <v>94</v>
      </c>
      <c r="D40" s="28" t="s">
        <v>1195</v>
      </c>
      <c r="E40" s="29">
        <v>41551</v>
      </c>
      <c r="F40" s="44">
        <v>23229</v>
      </c>
      <c r="G40" s="378" t="s">
        <v>740</v>
      </c>
      <c r="H40" s="429"/>
      <c r="I40" s="31">
        <v>0</v>
      </c>
      <c r="J40" s="32">
        <v>0</v>
      </c>
      <c r="K40" s="31">
        <v>0</v>
      </c>
      <c r="L40" s="53">
        <v>0</v>
      </c>
      <c r="M40" s="31">
        <v>0</v>
      </c>
      <c r="N40" s="32">
        <v>0</v>
      </c>
      <c r="O40" s="31">
        <v>0</v>
      </c>
      <c r="P40" s="53">
        <v>0</v>
      </c>
      <c r="Q40" s="31">
        <v>0</v>
      </c>
      <c r="R40" s="375">
        <v>0</v>
      </c>
      <c r="S40" s="31">
        <v>0</v>
      </c>
      <c r="T40" s="375">
        <v>0</v>
      </c>
      <c r="U40" s="31">
        <v>0</v>
      </c>
      <c r="V40" s="375">
        <v>0</v>
      </c>
      <c r="W40" s="31">
        <v>0</v>
      </c>
      <c r="X40" s="375">
        <v>0</v>
      </c>
      <c r="Y40" s="31">
        <v>0</v>
      </c>
      <c r="Z40" s="375">
        <v>0</v>
      </c>
      <c r="AA40" s="31">
        <v>0</v>
      </c>
      <c r="AB40" s="31">
        <v>0</v>
      </c>
      <c r="AC40" s="31">
        <v>0</v>
      </c>
      <c r="AD40" s="33"/>
      <c r="AE40" s="33"/>
      <c r="AF40" s="33"/>
      <c r="AG40" s="33"/>
      <c r="AH40" s="34"/>
      <c r="AI40" s="34"/>
      <c r="AJ40" s="34"/>
      <c r="AK40" s="34"/>
      <c r="AL40" s="34"/>
      <c r="AM40" s="35"/>
      <c r="AN40" s="35"/>
      <c r="AO40" s="35"/>
      <c r="AP40" s="35"/>
      <c r="AQ40" s="35"/>
      <c r="AR40" s="35"/>
      <c r="AS40" s="336"/>
      <c r="AT40" s="238"/>
      <c r="AU40" s="240">
        <f t="shared" si="3"/>
        <v>0</v>
      </c>
      <c r="AV40" s="40"/>
      <c r="AW40" s="27">
        <f t="shared" si="4"/>
        <v>0</v>
      </c>
      <c r="AX40" s="40"/>
      <c r="AY40" s="31">
        <f t="shared" si="5"/>
        <v>0</v>
      </c>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row>
    <row r="41" spans="1:86" s="357" customFormat="1" ht="22.2" customHeight="1" x14ac:dyDescent="0.25">
      <c r="A41" s="27"/>
      <c r="B41" s="27"/>
      <c r="C41" s="250" t="s">
        <v>96</v>
      </c>
      <c r="D41" s="28" t="s">
        <v>1380</v>
      </c>
      <c r="E41" s="41">
        <v>41948</v>
      </c>
      <c r="F41" s="44">
        <v>15767</v>
      </c>
      <c r="G41" s="378" t="s">
        <v>351</v>
      </c>
      <c r="H41" s="429"/>
      <c r="I41" s="31">
        <v>0</v>
      </c>
      <c r="J41" s="32">
        <v>0</v>
      </c>
      <c r="K41" s="31">
        <v>0</v>
      </c>
      <c r="L41" s="53">
        <v>0</v>
      </c>
      <c r="M41" s="31">
        <v>0</v>
      </c>
      <c r="N41" s="32">
        <v>0</v>
      </c>
      <c r="O41" s="31">
        <v>0</v>
      </c>
      <c r="P41" s="53">
        <v>0</v>
      </c>
      <c r="Q41" s="31">
        <v>0</v>
      </c>
      <c r="R41" s="375">
        <v>0</v>
      </c>
      <c r="S41" s="31">
        <v>0</v>
      </c>
      <c r="T41" s="375">
        <v>0</v>
      </c>
      <c r="U41" s="31">
        <v>0</v>
      </c>
      <c r="V41" s="375">
        <v>0</v>
      </c>
      <c r="W41" s="31">
        <v>0</v>
      </c>
      <c r="X41" s="375">
        <v>0</v>
      </c>
      <c r="Y41" s="31">
        <v>0</v>
      </c>
      <c r="Z41" s="375">
        <v>0</v>
      </c>
      <c r="AA41" s="31">
        <v>0</v>
      </c>
      <c r="AB41" s="31">
        <v>0</v>
      </c>
      <c r="AC41" s="31">
        <v>0</v>
      </c>
      <c r="AD41" s="33"/>
      <c r="AE41" s="33"/>
      <c r="AF41" s="33"/>
      <c r="AG41" s="33"/>
      <c r="AH41" s="34"/>
      <c r="AI41" s="34"/>
      <c r="AJ41" s="34"/>
      <c r="AK41" s="34"/>
      <c r="AL41" s="34"/>
      <c r="AM41" s="35"/>
      <c r="AN41" s="35"/>
      <c r="AO41" s="35"/>
      <c r="AP41" s="35"/>
      <c r="AQ41" s="35"/>
      <c r="AR41" s="35"/>
      <c r="AS41" s="336"/>
      <c r="AT41" s="238"/>
      <c r="AU41" s="240">
        <f t="shared" si="3"/>
        <v>0</v>
      </c>
      <c r="AV41" s="40"/>
      <c r="AW41" s="27">
        <f t="shared" si="4"/>
        <v>0</v>
      </c>
      <c r="AX41" s="40"/>
      <c r="AY41" s="31">
        <f t="shared" si="5"/>
        <v>0</v>
      </c>
    </row>
    <row r="42" spans="1:86" s="357" customFormat="1" ht="22.2" customHeight="1" x14ac:dyDescent="0.25">
      <c r="A42" s="65"/>
      <c r="B42" s="65"/>
      <c r="C42" s="250" t="s">
        <v>98</v>
      </c>
      <c r="D42" s="28" t="s">
        <v>251</v>
      </c>
      <c r="E42" s="45">
        <v>42026</v>
      </c>
      <c r="F42" s="44">
        <v>43438</v>
      </c>
      <c r="G42" s="378" t="s">
        <v>740</v>
      </c>
      <c r="H42" s="429"/>
      <c r="I42" s="31">
        <v>0</v>
      </c>
      <c r="J42" s="53">
        <v>0</v>
      </c>
      <c r="K42" s="31">
        <v>0</v>
      </c>
      <c r="L42" s="53">
        <v>0</v>
      </c>
      <c r="M42" s="31">
        <v>0</v>
      </c>
      <c r="N42" s="32">
        <v>0</v>
      </c>
      <c r="O42" s="31">
        <v>0</v>
      </c>
      <c r="P42" s="53">
        <v>0</v>
      </c>
      <c r="Q42" s="31">
        <v>0</v>
      </c>
      <c r="R42" s="375">
        <v>0</v>
      </c>
      <c r="S42" s="31">
        <v>0</v>
      </c>
      <c r="T42" s="375">
        <v>0</v>
      </c>
      <c r="U42" s="31">
        <v>0</v>
      </c>
      <c r="V42" s="375">
        <v>0</v>
      </c>
      <c r="W42" s="31">
        <v>0</v>
      </c>
      <c r="X42" s="375">
        <v>0</v>
      </c>
      <c r="Y42" s="31">
        <v>0</v>
      </c>
      <c r="Z42" s="375">
        <v>0</v>
      </c>
      <c r="AA42" s="31">
        <v>0</v>
      </c>
      <c r="AB42" s="31">
        <v>0</v>
      </c>
      <c r="AC42" s="31">
        <v>0</v>
      </c>
      <c r="AD42" s="33"/>
      <c r="AE42" s="33"/>
      <c r="AF42" s="33"/>
      <c r="AG42" s="33"/>
      <c r="AH42" s="34"/>
      <c r="AI42" s="34"/>
      <c r="AJ42" s="34"/>
      <c r="AK42" s="34"/>
      <c r="AL42" s="34"/>
      <c r="AM42" s="35"/>
      <c r="AN42" s="35"/>
      <c r="AO42" s="35"/>
      <c r="AP42" s="35"/>
      <c r="AQ42" s="35"/>
      <c r="AR42" s="35"/>
      <c r="AS42" s="336"/>
      <c r="AT42" s="238"/>
      <c r="AU42" s="240">
        <f t="shared" si="3"/>
        <v>0</v>
      </c>
      <c r="AV42" s="40"/>
      <c r="AW42" s="27">
        <f t="shared" si="4"/>
        <v>0</v>
      </c>
      <c r="AX42" s="40"/>
      <c r="AY42" s="31">
        <f t="shared" si="5"/>
        <v>0</v>
      </c>
    </row>
    <row r="43" spans="1:86" s="357" customFormat="1" ht="22.2" customHeight="1" x14ac:dyDescent="0.25">
      <c r="A43" s="27"/>
      <c r="B43" s="27"/>
      <c r="C43" s="250" t="s">
        <v>99</v>
      </c>
      <c r="D43" s="28" t="s">
        <v>1215</v>
      </c>
      <c r="E43" s="41">
        <v>42051</v>
      </c>
      <c r="F43" s="396">
        <v>27723</v>
      </c>
      <c r="G43" s="378" t="s">
        <v>740</v>
      </c>
      <c r="H43" s="429"/>
      <c r="I43" s="31">
        <v>0</v>
      </c>
      <c r="J43" s="32">
        <v>0</v>
      </c>
      <c r="K43" s="31">
        <v>0</v>
      </c>
      <c r="L43" s="53">
        <v>0</v>
      </c>
      <c r="M43" s="31">
        <v>0</v>
      </c>
      <c r="N43" s="32">
        <v>0</v>
      </c>
      <c r="O43" s="31">
        <v>0</v>
      </c>
      <c r="P43" s="53">
        <v>0</v>
      </c>
      <c r="Q43" s="31">
        <v>0</v>
      </c>
      <c r="R43" s="375">
        <v>0</v>
      </c>
      <c r="S43" s="31">
        <v>0</v>
      </c>
      <c r="T43" s="375">
        <v>0</v>
      </c>
      <c r="U43" s="31">
        <v>0</v>
      </c>
      <c r="V43" s="375">
        <v>0</v>
      </c>
      <c r="W43" s="31">
        <v>0</v>
      </c>
      <c r="X43" s="375">
        <v>0</v>
      </c>
      <c r="Y43" s="31">
        <v>0</v>
      </c>
      <c r="Z43" s="375">
        <v>0</v>
      </c>
      <c r="AA43" s="31">
        <v>0</v>
      </c>
      <c r="AB43" s="31">
        <v>0</v>
      </c>
      <c r="AC43" s="31">
        <v>0</v>
      </c>
      <c r="AD43" s="33"/>
      <c r="AE43" s="33"/>
      <c r="AF43" s="33"/>
      <c r="AG43" s="33"/>
      <c r="AH43" s="34"/>
      <c r="AI43" s="34"/>
      <c r="AJ43" s="34"/>
      <c r="AK43" s="34"/>
      <c r="AL43" s="34"/>
      <c r="AM43" s="35"/>
      <c r="AN43" s="35"/>
      <c r="AO43" s="35"/>
      <c r="AP43" s="35"/>
      <c r="AQ43" s="35"/>
      <c r="AR43" s="35"/>
      <c r="AS43" s="336"/>
      <c r="AT43" s="238"/>
      <c r="AU43" s="240">
        <f t="shared" si="3"/>
        <v>0</v>
      </c>
      <c r="AV43" s="40"/>
      <c r="AW43" s="27">
        <f t="shared" si="4"/>
        <v>0</v>
      </c>
      <c r="AX43" s="40"/>
      <c r="AY43" s="31">
        <f t="shared" si="5"/>
        <v>0</v>
      </c>
    </row>
    <row r="44" spans="1:86" s="357" customFormat="1" ht="22.2" customHeight="1" x14ac:dyDescent="0.25">
      <c r="A44" s="27"/>
      <c r="B44" s="27"/>
      <c r="C44" s="250" t="s">
        <v>101</v>
      </c>
      <c r="D44" s="28" t="s">
        <v>1216</v>
      </c>
      <c r="E44" s="41">
        <v>42051</v>
      </c>
      <c r="F44" s="396">
        <v>43052</v>
      </c>
      <c r="G44" s="378" t="s">
        <v>740</v>
      </c>
      <c r="H44" s="429"/>
      <c r="I44" s="31">
        <v>0</v>
      </c>
      <c r="J44" s="32">
        <v>0</v>
      </c>
      <c r="K44" s="31">
        <v>0</v>
      </c>
      <c r="L44" s="53">
        <v>0</v>
      </c>
      <c r="M44" s="31">
        <v>0</v>
      </c>
      <c r="N44" s="32">
        <v>0</v>
      </c>
      <c r="O44" s="31">
        <v>0</v>
      </c>
      <c r="P44" s="53">
        <v>0</v>
      </c>
      <c r="Q44" s="31">
        <v>0</v>
      </c>
      <c r="R44" s="375">
        <v>0</v>
      </c>
      <c r="S44" s="31">
        <v>0</v>
      </c>
      <c r="T44" s="375">
        <v>0</v>
      </c>
      <c r="U44" s="31">
        <v>0</v>
      </c>
      <c r="V44" s="375">
        <v>0</v>
      </c>
      <c r="W44" s="31">
        <v>0</v>
      </c>
      <c r="X44" s="375">
        <v>0</v>
      </c>
      <c r="Y44" s="31">
        <v>0</v>
      </c>
      <c r="Z44" s="375">
        <v>0</v>
      </c>
      <c r="AA44" s="31">
        <v>0</v>
      </c>
      <c r="AB44" s="31">
        <v>0</v>
      </c>
      <c r="AC44" s="31">
        <v>0</v>
      </c>
      <c r="AD44" s="33"/>
      <c r="AE44" s="33"/>
      <c r="AF44" s="33"/>
      <c r="AG44" s="33"/>
      <c r="AH44" s="34"/>
      <c r="AI44" s="34"/>
      <c r="AJ44" s="34"/>
      <c r="AK44" s="34"/>
      <c r="AL44" s="34"/>
      <c r="AM44" s="35"/>
      <c r="AN44" s="35"/>
      <c r="AO44" s="35"/>
      <c r="AP44" s="35"/>
      <c r="AQ44" s="35"/>
      <c r="AR44" s="35"/>
      <c r="AS44" s="336"/>
      <c r="AT44" s="238"/>
      <c r="AU44" s="240">
        <f t="shared" si="3"/>
        <v>0</v>
      </c>
      <c r="AV44" s="40"/>
      <c r="AW44" s="27">
        <f t="shared" si="4"/>
        <v>0</v>
      </c>
      <c r="AX44" s="40"/>
      <c r="AY44" s="31">
        <f t="shared" si="5"/>
        <v>0</v>
      </c>
    </row>
    <row r="45" spans="1:86" s="357" customFormat="1" ht="22.2" customHeight="1" x14ac:dyDescent="0.25">
      <c r="A45" s="27"/>
      <c r="B45" s="27"/>
      <c r="C45" s="250" t="s">
        <v>103</v>
      </c>
      <c r="D45" s="28" t="s">
        <v>147</v>
      </c>
      <c r="E45" s="41">
        <v>42153</v>
      </c>
      <c r="F45" s="396">
        <v>42185</v>
      </c>
      <c r="G45" s="378" t="s">
        <v>351</v>
      </c>
      <c r="H45" s="429"/>
      <c r="I45" s="31">
        <v>0</v>
      </c>
      <c r="J45" s="32">
        <v>0</v>
      </c>
      <c r="K45" s="31">
        <v>0</v>
      </c>
      <c r="L45" s="32">
        <v>0</v>
      </c>
      <c r="M45" s="31">
        <v>0</v>
      </c>
      <c r="N45" s="32">
        <v>0</v>
      </c>
      <c r="O45" s="31">
        <v>0</v>
      </c>
      <c r="P45" s="32">
        <v>0</v>
      </c>
      <c r="Q45" s="31">
        <v>0</v>
      </c>
      <c r="R45" s="375">
        <v>0</v>
      </c>
      <c r="S45" s="31">
        <v>0</v>
      </c>
      <c r="T45" s="375">
        <v>0</v>
      </c>
      <c r="U45" s="31">
        <v>0</v>
      </c>
      <c r="V45" s="375">
        <v>0</v>
      </c>
      <c r="W45" s="31">
        <v>0</v>
      </c>
      <c r="X45" s="375">
        <v>0</v>
      </c>
      <c r="Y45" s="31">
        <v>0</v>
      </c>
      <c r="Z45" s="375">
        <v>0</v>
      </c>
      <c r="AA45" s="31">
        <v>0</v>
      </c>
      <c r="AB45" s="31">
        <v>0</v>
      </c>
      <c r="AC45" s="31">
        <v>0</v>
      </c>
      <c r="AD45" s="33"/>
      <c r="AE45" s="33"/>
      <c r="AF45" s="33"/>
      <c r="AG45" s="33"/>
      <c r="AH45" s="34"/>
      <c r="AI45" s="34"/>
      <c r="AJ45" s="34"/>
      <c r="AK45" s="34"/>
      <c r="AL45" s="34"/>
      <c r="AM45" s="35"/>
      <c r="AN45" s="35"/>
      <c r="AO45" s="35"/>
      <c r="AP45" s="35"/>
      <c r="AQ45" s="35"/>
      <c r="AR45" s="35"/>
      <c r="AS45" s="336"/>
      <c r="AT45" s="238"/>
      <c r="AU45" s="240">
        <f t="shared" si="3"/>
        <v>0</v>
      </c>
      <c r="AV45" s="40"/>
      <c r="AW45" s="27">
        <f t="shared" si="4"/>
        <v>0</v>
      </c>
      <c r="AX45" s="40"/>
      <c r="AY45" s="31">
        <f t="shared" si="5"/>
        <v>0</v>
      </c>
    </row>
    <row r="46" spans="1:86" s="357" customFormat="1" ht="22.2" customHeight="1" x14ac:dyDescent="0.25">
      <c r="A46" s="27"/>
      <c r="B46" s="27"/>
      <c r="C46" s="250" t="s">
        <v>104</v>
      </c>
      <c r="D46" s="28" t="s">
        <v>952</v>
      </c>
      <c r="E46" s="45">
        <v>42172</v>
      </c>
      <c r="F46" s="44">
        <v>40308</v>
      </c>
      <c r="G46" s="378" t="s">
        <v>740</v>
      </c>
      <c r="H46" s="429"/>
      <c r="I46" s="31">
        <v>0</v>
      </c>
      <c r="J46" s="32">
        <v>0</v>
      </c>
      <c r="K46" s="31">
        <v>0</v>
      </c>
      <c r="L46" s="53">
        <v>0</v>
      </c>
      <c r="M46" s="31">
        <v>0</v>
      </c>
      <c r="N46" s="32">
        <v>0</v>
      </c>
      <c r="O46" s="31">
        <v>0</v>
      </c>
      <c r="P46" s="53">
        <v>0</v>
      </c>
      <c r="Q46" s="31">
        <v>0</v>
      </c>
      <c r="R46" s="375">
        <v>0</v>
      </c>
      <c r="S46" s="31">
        <v>0</v>
      </c>
      <c r="T46" s="375">
        <v>0</v>
      </c>
      <c r="U46" s="31">
        <v>0</v>
      </c>
      <c r="V46" s="375">
        <v>0</v>
      </c>
      <c r="W46" s="31">
        <v>0</v>
      </c>
      <c r="X46" s="375">
        <v>0</v>
      </c>
      <c r="Y46" s="31">
        <v>0</v>
      </c>
      <c r="Z46" s="375">
        <v>0</v>
      </c>
      <c r="AA46" s="31">
        <v>0</v>
      </c>
      <c r="AB46" s="31">
        <v>0</v>
      </c>
      <c r="AC46" s="31">
        <v>0</v>
      </c>
      <c r="AD46" s="33"/>
      <c r="AE46" s="33"/>
      <c r="AF46" s="33"/>
      <c r="AG46" s="33"/>
      <c r="AH46" s="34"/>
      <c r="AI46" s="34"/>
      <c r="AJ46" s="34"/>
      <c r="AK46" s="34"/>
      <c r="AL46" s="34"/>
      <c r="AM46" s="35"/>
      <c r="AN46" s="35"/>
      <c r="AO46" s="35"/>
      <c r="AP46" s="35"/>
      <c r="AQ46" s="35"/>
      <c r="AR46" s="35"/>
      <c r="AS46" s="336"/>
      <c r="AT46" s="238"/>
      <c r="AU46" s="240">
        <f t="shared" si="3"/>
        <v>0</v>
      </c>
      <c r="AV46" s="64"/>
      <c r="AW46" s="27">
        <f t="shared" si="4"/>
        <v>0</v>
      </c>
      <c r="AX46" s="64"/>
      <c r="AY46" s="31">
        <f t="shared" si="5"/>
        <v>0</v>
      </c>
    </row>
    <row r="47" spans="1:86" s="357" customFormat="1" ht="22.2" customHeight="1" x14ac:dyDescent="0.25">
      <c r="A47" s="27"/>
      <c r="B47" s="27"/>
      <c r="C47" s="250" t="s">
        <v>105</v>
      </c>
      <c r="D47" s="28" t="s">
        <v>1268</v>
      </c>
      <c r="E47" s="41">
        <v>42665</v>
      </c>
      <c r="F47" s="396">
        <v>42832</v>
      </c>
      <c r="G47" s="378" t="s">
        <v>740</v>
      </c>
      <c r="H47" s="429"/>
      <c r="I47" s="31">
        <v>0</v>
      </c>
      <c r="J47" s="32">
        <v>0</v>
      </c>
      <c r="K47" s="31">
        <v>0</v>
      </c>
      <c r="L47" s="53">
        <v>0</v>
      </c>
      <c r="M47" s="31">
        <v>0</v>
      </c>
      <c r="N47" s="32">
        <v>0</v>
      </c>
      <c r="O47" s="31">
        <v>0</v>
      </c>
      <c r="P47" s="53">
        <v>0</v>
      </c>
      <c r="Q47" s="31">
        <v>0</v>
      </c>
      <c r="R47" s="375">
        <v>0</v>
      </c>
      <c r="S47" s="31">
        <v>0</v>
      </c>
      <c r="T47" s="375">
        <v>0</v>
      </c>
      <c r="U47" s="31">
        <v>0</v>
      </c>
      <c r="V47" s="375">
        <v>0</v>
      </c>
      <c r="W47" s="31">
        <v>0</v>
      </c>
      <c r="X47" s="375">
        <v>0</v>
      </c>
      <c r="Y47" s="31">
        <v>0</v>
      </c>
      <c r="Z47" s="375">
        <v>0</v>
      </c>
      <c r="AA47" s="31">
        <v>0</v>
      </c>
      <c r="AB47" s="31">
        <v>0</v>
      </c>
      <c r="AC47" s="31">
        <v>0</v>
      </c>
      <c r="AD47" s="33"/>
      <c r="AE47" s="33"/>
      <c r="AF47" s="33"/>
      <c r="AG47" s="33"/>
      <c r="AH47" s="34"/>
      <c r="AI47" s="34"/>
      <c r="AJ47" s="34"/>
      <c r="AK47" s="34"/>
      <c r="AL47" s="34"/>
      <c r="AM47" s="35"/>
      <c r="AN47" s="35"/>
      <c r="AO47" s="35"/>
      <c r="AP47" s="35"/>
      <c r="AQ47" s="35"/>
      <c r="AR47" s="35"/>
      <c r="AS47" s="336"/>
      <c r="AT47" s="238"/>
      <c r="AU47" s="240">
        <f t="shared" si="3"/>
        <v>0</v>
      </c>
      <c r="AV47" s="40"/>
      <c r="AW47" s="27">
        <f t="shared" si="4"/>
        <v>0</v>
      </c>
      <c r="AX47" s="40"/>
      <c r="AY47" s="31">
        <f t="shared" si="5"/>
        <v>0</v>
      </c>
    </row>
    <row r="48" spans="1:86" s="357" customFormat="1" ht="22.2" customHeight="1" x14ac:dyDescent="0.25">
      <c r="A48" s="65"/>
      <c r="B48" s="65"/>
      <c r="C48" s="250" t="s">
        <v>106</v>
      </c>
      <c r="D48" s="28" t="s">
        <v>185</v>
      </c>
      <c r="E48" s="29">
        <v>42875</v>
      </c>
      <c r="F48" s="44">
        <v>42867</v>
      </c>
      <c r="G48" s="378" t="s">
        <v>740</v>
      </c>
      <c r="H48" s="429"/>
      <c r="I48" s="31">
        <v>0</v>
      </c>
      <c r="J48" s="54">
        <v>0</v>
      </c>
      <c r="K48" s="31">
        <v>0</v>
      </c>
      <c r="L48" s="54">
        <v>0</v>
      </c>
      <c r="M48" s="31">
        <v>0</v>
      </c>
      <c r="N48" s="32">
        <v>0</v>
      </c>
      <c r="O48" s="31">
        <v>0</v>
      </c>
      <c r="P48" s="53">
        <v>0</v>
      </c>
      <c r="Q48" s="31">
        <v>0</v>
      </c>
      <c r="R48" s="375">
        <v>0</v>
      </c>
      <c r="S48" s="31">
        <v>0</v>
      </c>
      <c r="T48" s="375">
        <v>0</v>
      </c>
      <c r="U48" s="31">
        <v>0</v>
      </c>
      <c r="V48" s="375">
        <v>0</v>
      </c>
      <c r="W48" s="31">
        <v>0</v>
      </c>
      <c r="X48" s="375">
        <v>0</v>
      </c>
      <c r="Y48" s="31">
        <v>0</v>
      </c>
      <c r="Z48" s="375">
        <v>0</v>
      </c>
      <c r="AA48" s="31">
        <v>0</v>
      </c>
      <c r="AB48" s="31">
        <v>0</v>
      </c>
      <c r="AC48" s="31">
        <v>0</v>
      </c>
      <c r="AD48" s="33"/>
      <c r="AE48" s="33"/>
      <c r="AF48" s="33"/>
      <c r="AG48" s="33"/>
      <c r="AH48" s="34"/>
      <c r="AI48" s="34"/>
      <c r="AJ48" s="34"/>
      <c r="AK48" s="34"/>
      <c r="AL48" s="34"/>
      <c r="AM48" s="35"/>
      <c r="AN48" s="35"/>
      <c r="AO48" s="35"/>
      <c r="AP48" s="35"/>
      <c r="AQ48" s="35"/>
      <c r="AR48" s="35"/>
      <c r="AS48" s="336"/>
      <c r="AT48" s="337"/>
      <c r="AU48" s="240">
        <f t="shared" si="3"/>
        <v>0</v>
      </c>
      <c r="AV48" s="40"/>
      <c r="AW48" s="27">
        <f t="shared" si="4"/>
        <v>0</v>
      </c>
      <c r="AX48" s="40"/>
      <c r="AY48" s="31">
        <f t="shared" si="5"/>
        <v>0</v>
      </c>
      <c r="AZ48" s="40"/>
      <c r="BA48" s="40"/>
    </row>
    <row r="49" spans="1:51" s="357" customFormat="1" ht="22.2" customHeight="1" x14ac:dyDescent="0.25">
      <c r="A49" s="27"/>
      <c r="B49" s="27"/>
      <c r="C49" s="250" t="s">
        <v>108</v>
      </c>
      <c r="D49" s="28" t="s">
        <v>1667</v>
      </c>
      <c r="E49" s="29">
        <v>43005</v>
      </c>
      <c r="F49" s="396">
        <v>34907</v>
      </c>
      <c r="G49" s="378" t="s">
        <v>1468</v>
      </c>
      <c r="H49" s="530"/>
      <c r="I49" s="249">
        <v>0</v>
      </c>
      <c r="J49" s="32">
        <v>0</v>
      </c>
      <c r="K49" s="249">
        <v>0</v>
      </c>
      <c r="L49" s="32">
        <v>0</v>
      </c>
      <c r="M49" s="249">
        <v>0</v>
      </c>
      <c r="N49" s="32">
        <v>0</v>
      </c>
      <c r="O49" s="31">
        <v>0</v>
      </c>
      <c r="P49" s="54">
        <v>0</v>
      </c>
      <c r="Q49" s="31">
        <v>0</v>
      </c>
      <c r="R49" s="375">
        <v>0</v>
      </c>
      <c r="S49" s="31">
        <v>0</v>
      </c>
      <c r="T49" s="386">
        <v>0</v>
      </c>
      <c r="U49" s="279">
        <v>0</v>
      </c>
      <c r="V49" s="386">
        <v>0</v>
      </c>
      <c r="W49" s="279">
        <v>0</v>
      </c>
      <c r="X49" s="386">
        <v>0</v>
      </c>
      <c r="Y49" s="279">
        <v>0</v>
      </c>
      <c r="Z49" s="375">
        <v>0</v>
      </c>
      <c r="AA49" s="31">
        <v>0</v>
      </c>
      <c r="AB49" s="31">
        <v>0</v>
      </c>
      <c r="AC49" s="31">
        <v>0</v>
      </c>
      <c r="AD49" s="33"/>
      <c r="AE49" s="33"/>
      <c r="AF49" s="33"/>
      <c r="AG49" s="33"/>
      <c r="AH49" s="34"/>
      <c r="AI49" s="34"/>
      <c r="AJ49" s="34"/>
      <c r="AK49" s="34"/>
      <c r="AL49" s="34"/>
      <c r="AM49" s="35"/>
      <c r="AN49" s="35"/>
      <c r="AO49" s="35"/>
      <c r="AP49" s="35"/>
      <c r="AQ49" s="35"/>
      <c r="AR49" s="35"/>
      <c r="AS49" s="336"/>
      <c r="AT49" s="238"/>
      <c r="AU49" s="240">
        <f t="shared" si="3"/>
        <v>0</v>
      </c>
      <c r="AV49" s="40"/>
      <c r="AW49" s="27">
        <f t="shared" si="4"/>
        <v>0</v>
      </c>
      <c r="AX49" s="40"/>
      <c r="AY49" s="31">
        <f t="shared" si="5"/>
        <v>0</v>
      </c>
    </row>
    <row r="50" spans="1:51" s="357" customFormat="1" ht="22.2" customHeight="1" x14ac:dyDescent="0.25">
      <c r="A50" s="27"/>
      <c r="B50" s="27"/>
      <c r="C50" s="250" t="s">
        <v>110</v>
      </c>
      <c r="D50" s="28" t="s">
        <v>193</v>
      </c>
      <c r="E50" s="45">
        <v>43259</v>
      </c>
      <c r="F50" s="44">
        <v>22790</v>
      </c>
      <c r="G50" s="378" t="s">
        <v>740</v>
      </c>
      <c r="H50" s="429"/>
      <c r="I50" s="31">
        <v>0</v>
      </c>
      <c r="J50" s="32">
        <v>0</v>
      </c>
      <c r="K50" s="31">
        <v>0</v>
      </c>
      <c r="L50" s="53">
        <v>0</v>
      </c>
      <c r="M50" s="31">
        <v>0</v>
      </c>
      <c r="N50" s="32">
        <v>0</v>
      </c>
      <c r="O50" s="31">
        <v>0</v>
      </c>
      <c r="P50" s="53">
        <v>0</v>
      </c>
      <c r="Q50" s="31">
        <v>0</v>
      </c>
      <c r="R50" s="375">
        <v>0</v>
      </c>
      <c r="S50" s="31">
        <v>0</v>
      </c>
      <c r="T50" s="375">
        <v>0</v>
      </c>
      <c r="U50" s="31">
        <v>0</v>
      </c>
      <c r="V50" s="375">
        <v>0</v>
      </c>
      <c r="W50" s="31">
        <v>0</v>
      </c>
      <c r="X50" s="375">
        <v>0</v>
      </c>
      <c r="Y50" s="31">
        <v>0</v>
      </c>
      <c r="Z50" s="375">
        <v>0</v>
      </c>
      <c r="AA50" s="31">
        <v>0</v>
      </c>
      <c r="AB50" s="31">
        <v>0</v>
      </c>
      <c r="AC50" s="31">
        <v>0</v>
      </c>
      <c r="AD50" s="33"/>
      <c r="AE50" s="33"/>
      <c r="AF50" s="33"/>
      <c r="AG50" s="33"/>
      <c r="AH50" s="34"/>
      <c r="AI50" s="34"/>
      <c r="AJ50" s="34"/>
      <c r="AK50" s="34"/>
      <c r="AL50" s="34"/>
      <c r="AM50" s="35"/>
      <c r="AN50" s="35"/>
      <c r="AO50" s="35"/>
      <c r="AP50" s="35"/>
      <c r="AQ50" s="35"/>
      <c r="AR50" s="35"/>
      <c r="AS50" s="336"/>
      <c r="AT50" s="238"/>
      <c r="AU50" s="240">
        <f t="shared" si="3"/>
        <v>0</v>
      </c>
      <c r="AV50" s="40"/>
      <c r="AW50" s="27">
        <f t="shared" si="4"/>
        <v>0</v>
      </c>
      <c r="AX50" s="40"/>
      <c r="AY50" s="31">
        <f t="shared" si="5"/>
        <v>0</v>
      </c>
    </row>
    <row r="51" spans="1:51" s="357" customFormat="1" ht="22.2" customHeight="1" x14ac:dyDescent="0.25">
      <c r="A51" s="27"/>
      <c r="B51" s="27"/>
      <c r="C51" s="250" t="s">
        <v>112</v>
      </c>
      <c r="D51" s="28" t="s">
        <v>958</v>
      </c>
      <c r="E51" s="41">
        <v>43516</v>
      </c>
      <c r="F51" s="44">
        <v>36238</v>
      </c>
      <c r="G51" s="378" t="s">
        <v>740</v>
      </c>
      <c r="H51" s="429"/>
      <c r="I51" s="31">
        <v>0</v>
      </c>
      <c r="J51" s="32">
        <v>0</v>
      </c>
      <c r="K51" s="31">
        <v>0</v>
      </c>
      <c r="L51" s="53">
        <v>0</v>
      </c>
      <c r="M51" s="31">
        <v>0</v>
      </c>
      <c r="N51" s="32">
        <v>0</v>
      </c>
      <c r="O51" s="31">
        <v>0</v>
      </c>
      <c r="P51" s="53">
        <v>0</v>
      </c>
      <c r="Q51" s="31">
        <v>0</v>
      </c>
      <c r="R51" s="375">
        <v>0</v>
      </c>
      <c r="S51" s="31">
        <v>0</v>
      </c>
      <c r="T51" s="375">
        <v>0</v>
      </c>
      <c r="U51" s="31">
        <v>0</v>
      </c>
      <c r="V51" s="375">
        <v>0</v>
      </c>
      <c r="W51" s="31">
        <v>0</v>
      </c>
      <c r="X51" s="375">
        <v>0</v>
      </c>
      <c r="Y51" s="31">
        <v>0</v>
      </c>
      <c r="Z51" s="375">
        <v>0</v>
      </c>
      <c r="AA51" s="31">
        <v>0</v>
      </c>
      <c r="AB51" s="31">
        <v>0</v>
      </c>
      <c r="AC51" s="31">
        <v>0</v>
      </c>
      <c r="AD51" s="33"/>
      <c r="AE51" s="33"/>
      <c r="AF51" s="33"/>
      <c r="AG51" s="33"/>
      <c r="AH51" s="34"/>
      <c r="AI51" s="34"/>
      <c r="AJ51" s="34"/>
      <c r="AK51" s="34"/>
      <c r="AL51" s="34"/>
      <c r="AM51" s="35"/>
      <c r="AN51" s="35"/>
      <c r="AO51" s="35"/>
      <c r="AP51" s="35"/>
      <c r="AQ51" s="35"/>
      <c r="AR51" s="35"/>
      <c r="AS51" s="336"/>
      <c r="AT51" s="238"/>
      <c r="AU51" s="240">
        <f t="shared" si="3"/>
        <v>0</v>
      </c>
      <c r="AV51" s="64"/>
      <c r="AW51" s="27">
        <f t="shared" si="4"/>
        <v>0</v>
      </c>
      <c r="AX51" s="64"/>
      <c r="AY51" s="31">
        <f t="shared" si="5"/>
        <v>0</v>
      </c>
    </row>
    <row r="52" spans="1:51" s="357" customFormat="1" ht="22.2" customHeight="1" x14ac:dyDescent="0.25">
      <c r="A52" s="27"/>
      <c r="B52" s="27"/>
      <c r="C52" s="250" t="s">
        <v>113</v>
      </c>
      <c r="D52" s="28" t="s">
        <v>1393</v>
      </c>
      <c r="E52" s="41">
        <v>43559</v>
      </c>
      <c r="F52" s="44">
        <v>41064</v>
      </c>
      <c r="G52" s="378" t="s">
        <v>351</v>
      </c>
      <c r="H52" s="429"/>
      <c r="I52" s="31">
        <v>0</v>
      </c>
      <c r="J52" s="32">
        <v>0</v>
      </c>
      <c r="K52" s="31">
        <v>0</v>
      </c>
      <c r="L52" s="32">
        <v>0</v>
      </c>
      <c r="M52" s="31">
        <v>0</v>
      </c>
      <c r="N52" s="32">
        <v>0</v>
      </c>
      <c r="O52" s="31">
        <v>0</v>
      </c>
      <c r="P52" s="32">
        <v>0</v>
      </c>
      <c r="Q52" s="31">
        <v>0</v>
      </c>
      <c r="R52" s="375">
        <v>0</v>
      </c>
      <c r="S52" s="31">
        <v>0</v>
      </c>
      <c r="T52" s="375">
        <v>0</v>
      </c>
      <c r="U52" s="31">
        <v>0</v>
      </c>
      <c r="V52" s="375">
        <v>0</v>
      </c>
      <c r="W52" s="31">
        <v>0</v>
      </c>
      <c r="X52" s="375">
        <v>0</v>
      </c>
      <c r="Y52" s="31">
        <v>0</v>
      </c>
      <c r="Z52" s="375">
        <v>0</v>
      </c>
      <c r="AA52" s="31">
        <v>0</v>
      </c>
      <c r="AB52" s="31">
        <v>0</v>
      </c>
      <c r="AC52" s="31">
        <v>0</v>
      </c>
      <c r="AD52" s="33"/>
      <c r="AE52" s="33"/>
      <c r="AF52" s="33"/>
      <c r="AG52" s="33"/>
      <c r="AH52" s="34"/>
      <c r="AI52" s="34"/>
      <c r="AJ52" s="34"/>
      <c r="AK52" s="34"/>
      <c r="AL52" s="34"/>
      <c r="AM52" s="35"/>
      <c r="AN52" s="35"/>
      <c r="AO52" s="35"/>
      <c r="AP52" s="35"/>
      <c r="AQ52" s="35"/>
      <c r="AR52" s="35"/>
      <c r="AS52" s="336"/>
      <c r="AT52" s="238"/>
      <c r="AU52" s="240">
        <f t="shared" si="3"/>
        <v>0</v>
      </c>
      <c r="AV52" s="40"/>
      <c r="AW52" s="27">
        <f t="shared" si="4"/>
        <v>0</v>
      </c>
      <c r="AX52" s="40"/>
      <c r="AY52" s="31">
        <f t="shared" si="5"/>
        <v>0</v>
      </c>
    </row>
    <row r="53" spans="1:51" s="357" customFormat="1" ht="22.2" customHeight="1" x14ac:dyDescent="0.25">
      <c r="A53" s="27"/>
      <c r="B53" s="27"/>
      <c r="C53" s="250" t="s">
        <v>115</v>
      </c>
      <c r="D53" s="28" t="s">
        <v>1184</v>
      </c>
      <c r="E53" s="29">
        <v>43677</v>
      </c>
      <c r="F53" s="44">
        <v>44239</v>
      </c>
      <c r="G53" s="378" t="s">
        <v>740</v>
      </c>
      <c r="H53" s="429"/>
      <c r="I53" s="31">
        <v>0</v>
      </c>
      <c r="J53" s="32">
        <v>0</v>
      </c>
      <c r="K53" s="31">
        <v>0</v>
      </c>
      <c r="L53" s="53">
        <v>0</v>
      </c>
      <c r="M53" s="31">
        <v>0</v>
      </c>
      <c r="N53" s="32">
        <v>0</v>
      </c>
      <c r="O53" s="31">
        <v>0</v>
      </c>
      <c r="P53" s="53">
        <v>0</v>
      </c>
      <c r="Q53" s="31">
        <v>0</v>
      </c>
      <c r="R53" s="375">
        <v>0</v>
      </c>
      <c r="S53" s="31">
        <v>0</v>
      </c>
      <c r="T53" s="375">
        <v>0</v>
      </c>
      <c r="U53" s="31">
        <v>0</v>
      </c>
      <c r="V53" s="375">
        <v>0</v>
      </c>
      <c r="W53" s="31">
        <v>0</v>
      </c>
      <c r="X53" s="375">
        <v>0</v>
      </c>
      <c r="Y53" s="31">
        <v>0</v>
      </c>
      <c r="Z53" s="375">
        <v>0</v>
      </c>
      <c r="AA53" s="31">
        <v>0</v>
      </c>
      <c r="AB53" s="31">
        <v>0</v>
      </c>
      <c r="AC53" s="31">
        <v>0</v>
      </c>
      <c r="AD53" s="33"/>
      <c r="AE53" s="33"/>
      <c r="AF53" s="33"/>
      <c r="AG53" s="33"/>
      <c r="AH53" s="34"/>
      <c r="AI53" s="34"/>
      <c r="AJ53" s="34"/>
      <c r="AK53" s="34"/>
      <c r="AL53" s="34"/>
      <c r="AM53" s="35"/>
      <c r="AN53" s="35"/>
      <c r="AO53" s="35"/>
      <c r="AP53" s="35"/>
      <c r="AQ53" s="35"/>
      <c r="AR53" s="35"/>
      <c r="AS53" s="336"/>
      <c r="AT53" s="238"/>
      <c r="AU53" s="240">
        <f t="shared" si="3"/>
        <v>0</v>
      </c>
      <c r="AV53" s="40"/>
      <c r="AW53" s="27">
        <f t="shared" si="4"/>
        <v>0</v>
      </c>
      <c r="AX53" s="40"/>
      <c r="AY53" s="31">
        <f t="shared" si="5"/>
        <v>0</v>
      </c>
    </row>
    <row r="54" spans="1:51" s="357" customFormat="1" ht="22.2" customHeight="1" x14ac:dyDescent="0.25">
      <c r="A54" s="27"/>
      <c r="B54" s="27"/>
      <c r="C54" s="250" t="s">
        <v>117</v>
      </c>
      <c r="D54" s="28" t="s">
        <v>1502</v>
      </c>
      <c r="E54" s="41">
        <v>43972</v>
      </c>
      <c r="F54" s="44">
        <v>29290</v>
      </c>
      <c r="G54" s="378" t="s">
        <v>351</v>
      </c>
      <c r="H54" s="429"/>
      <c r="I54" s="31">
        <v>0</v>
      </c>
      <c r="J54" s="32">
        <v>0</v>
      </c>
      <c r="K54" s="31">
        <v>0</v>
      </c>
      <c r="L54" s="53">
        <v>0</v>
      </c>
      <c r="M54" s="31">
        <v>0</v>
      </c>
      <c r="N54" s="32">
        <v>0</v>
      </c>
      <c r="O54" s="31">
        <v>0</v>
      </c>
      <c r="P54" s="53">
        <v>0</v>
      </c>
      <c r="Q54" s="31">
        <v>0</v>
      </c>
      <c r="R54" s="375">
        <v>0</v>
      </c>
      <c r="S54" s="31">
        <v>0</v>
      </c>
      <c r="T54" s="375">
        <v>0</v>
      </c>
      <c r="U54" s="31">
        <v>0</v>
      </c>
      <c r="V54" s="375">
        <v>0</v>
      </c>
      <c r="W54" s="31">
        <v>0</v>
      </c>
      <c r="X54" s="375">
        <v>0</v>
      </c>
      <c r="Y54" s="31">
        <v>0</v>
      </c>
      <c r="Z54" s="375">
        <v>0</v>
      </c>
      <c r="AA54" s="31">
        <v>0</v>
      </c>
      <c r="AB54" s="31">
        <v>0</v>
      </c>
      <c r="AC54" s="31">
        <v>0</v>
      </c>
      <c r="AD54" s="33"/>
      <c r="AE54" s="33"/>
      <c r="AF54" s="33"/>
      <c r="AG54" s="33"/>
      <c r="AH54" s="34"/>
      <c r="AI54" s="34"/>
      <c r="AJ54" s="34"/>
      <c r="AK54" s="34"/>
      <c r="AL54" s="34"/>
      <c r="AM54" s="35"/>
      <c r="AN54" s="35"/>
      <c r="AO54" s="35"/>
      <c r="AP54" s="35"/>
      <c r="AQ54" s="35"/>
      <c r="AR54" s="35"/>
      <c r="AS54" s="336"/>
      <c r="AT54" s="238"/>
      <c r="AU54" s="240">
        <f t="shared" si="3"/>
        <v>0</v>
      </c>
      <c r="AV54" s="40"/>
      <c r="AW54" s="27">
        <f t="shared" si="4"/>
        <v>0</v>
      </c>
      <c r="AX54" s="40"/>
      <c r="AY54" s="31">
        <f t="shared" si="5"/>
        <v>0</v>
      </c>
    </row>
    <row r="55" spans="1:51" s="357" customFormat="1" ht="22.2" customHeight="1" x14ac:dyDescent="0.25">
      <c r="A55" s="27"/>
      <c r="B55" s="27"/>
      <c r="C55" s="250" t="s">
        <v>118</v>
      </c>
      <c r="D55" s="28" t="s">
        <v>1473</v>
      </c>
      <c r="E55" s="29">
        <v>44272</v>
      </c>
      <c r="F55" s="396">
        <v>38474</v>
      </c>
      <c r="G55" s="378" t="s">
        <v>1468</v>
      </c>
      <c r="H55" s="429"/>
      <c r="I55" s="31">
        <v>0</v>
      </c>
      <c r="J55" s="32">
        <v>0</v>
      </c>
      <c r="K55" s="31">
        <v>0</v>
      </c>
      <c r="L55" s="53">
        <v>0</v>
      </c>
      <c r="M55" s="31">
        <v>0</v>
      </c>
      <c r="N55" s="32">
        <v>0</v>
      </c>
      <c r="O55" s="31">
        <v>0</v>
      </c>
      <c r="P55" s="53">
        <v>0</v>
      </c>
      <c r="Q55" s="31">
        <v>0</v>
      </c>
      <c r="R55" s="375">
        <v>0</v>
      </c>
      <c r="S55" s="31">
        <v>0</v>
      </c>
      <c r="T55" s="375">
        <v>0</v>
      </c>
      <c r="U55" s="31">
        <v>0</v>
      </c>
      <c r="V55" s="375">
        <v>0</v>
      </c>
      <c r="W55" s="31">
        <v>0</v>
      </c>
      <c r="X55" s="375">
        <v>0</v>
      </c>
      <c r="Y55" s="31">
        <v>0</v>
      </c>
      <c r="Z55" s="375">
        <v>0</v>
      </c>
      <c r="AA55" s="31">
        <v>0</v>
      </c>
      <c r="AB55" s="31">
        <v>0</v>
      </c>
      <c r="AC55" s="31">
        <v>0</v>
      </c>
      <c r="AD55" s="33"/>
      <c r="AE55" s="33"/>
      <c r="AF55" s="33"/>
      <c r="AG55" s="33"/>
      <c r="AH55" s="34"/>
      <c r="AI55" s="34"/>
      <c r="AJ55" s="34"/>
      <c r="AK55" s="34"/>
      <c r="AL55" s="34"/>
      <c r="AM55" s="35"/>
      <c r="AN55" s="35"/>
      <c r="AO55" s="35"/>
      <c r="AP55" s="35"/>
      <c r="AQ55" s="35"/>
      <c r="AR55" s="35"/>
      <c r="AS55" s="336"/>
      <c r="AT55" s="238"/>
      <c r="AU55" s="240">
        <f t="shared" si="3"/>
        <v>0</v>
      </c>
      <c r="AV55" s="40"/>
      <c r="AW55" s="27">
        <f t="shared" si="4"/>
        <v>0</v>
      </c>
      <c r="AX55" s="40"/>
      <c r="AY55" s="31">
        <f t="shared" si="5"/>
        <v>0</v>
      </c>
    </row>
    <row r="56" spans="1:51" s="357" customFormat="1" ht="22.2" customHeight="1" x14ac:dyDescent="0.25">
      <c r="A56" s="27"/>
      <c r="B56" s="27"/>
      <c r="C56" s="250" t="s">
        <v>120</v>
      </c>
      <c r="D56" s="28" t="s">
        <v>1229</v>
      </c>
      <c r="E56" s="41">
        <v>44321</v>
      </c>
      <c r="F56" s="396">
        <v>44327</v>
      </c>
      <c r="G56" s="378" t="s">
        <v>740</v>
      </c>
      <c r="H56" s="429"/>
      <c r="I56" s="31">
        <v>0</v>
      </c>
      <c r="J56" s="32">
        <v>0</v>
      </c>
      <c r="K56" s="31">
        <v>0</v>
      </c>
      <c r="L56" s="53">
        <v>0</v>
      </c>
      <c r="M56" s="31">
        <v>0</v>
      </c>
      <c r="N56" s="32">
        <v>0</v>
      </c>
      <c r="O56" s="31">
        <v>0</v>
      </c>
      <c r="P56" s="53">
        <v>0</v>
      </c>
      <c r="Q56" s="31">
        <v>0</v>
      </c>
      <c r="R56" s="375">
        <v>0</v>
      </c>
      <c r="S56" s="31">
        <v>0</v>
      </c>
      <c r="T56" s="375">
        <v>0</v>
      </c>
      <c r="U56" s="31">
        <v>0</v>
      </c>
      <c r="V56" s="375">
        <v>0</v>
      </c>
      <c r="W56" s="31">
        <v>0</v>
      </c>
      <c r="X56" s="375">
        <v>0</v>
      </c>
      <c r="Y56" s="31">
        <v>0</v>
      </c>
      <c r="Z56" s="375">
        <v>0</v>
      </c>
      <c r="AA56" s="31">
        <v>0</v>
      </c>
      <c r="AB56" s="31">
        <v>0</v>
      </c>
      <c r="AC56" s="31">
        <v>0</v>
      </c>
      <c r="AD56" s="33"/>
      <c r="AE56" s="33"/>
      <c r="AF56" s="33"/>
      <c r="AG56" s="33"/>
      <c r="AH56" s="34"/>
      <c r="AI56" s="34"/>
      <c r="AJ56" s="34"/>
      <c r="AK56" s="34"/>
      <c r="AL56" s="34"/>
      <c r="AM56" s="35"/>
      <c r="AN56" s="35"/>
      <c r="AO56" s="35"/>
      <c r="AP56" s="35"/>
      <c r="AQ56" s="35"/>
      <c r="AR56" s="35"/>
      <c r="AS56" s="336"/>
      <c r="AT56" s="238"/>
      <c r="AU56" s="240">
        <f t="shared" si="3"/>
        <v>0</v>
      </c>
      <c r="AV56" s="40"/>
      <c r="AW56" s="27">
        <f t="shared" si="4"/>
        <v>0</v>
      </c>
      <c r="AX56" s="40"/>
      <c r="AY56" s="31">
        <f t="shared" si="5"/>
        <v>0</v>
      </c>
    </row>
    <row r="57" spans="1:51" s="357" customFormat="1" ht="22.2" customHeight="1" x14ac:dyDescent="0.25">
      <c r="A57" s="27"/>
      <c r="B57" s="27"/>
      <c r="C57" s="250" t="s">
        <v>122</v>
      </c>
      <c r="D57" s="28" t="s">
        <v>1240</v>
      </c>
      <c r="E57" s="41">
        <v>44323</v>
      </c>
      <c r="F57" s="396">
        <v>44313</v>
      </c>
      <c r="G57" s="378" t="s">
        <v>740</v>
      </c>
      <c r="H57" s="429"/>
      <c r="I57" s="31">
        <v>0</v>
      </c>
      <c r="J57" s="32">
        <v>0</v>
      </c>
      <c r="K57" s="31">
        <v>0</v>
      </c>
      <c r="L57" s="53">
        <v>0</v>
      </c>
      <c r="M57" s="31">
        <v>0</v>
      </c>
      <c r="N57" s="32">
        <v>0</v>
      </c>
      <c r="O57" s="31">
        <v>0</v>
      </c>
      <c r="P57" s="53">
        <v>0</v>
      </c>
      <c r="Q57" s="31">
        <v>0</v>
      </c>
      <c r="R57" s="375">
        <v>0</v>
      </c>
      <c r="S57" s="31">
        <v>0</v>
      </c>
      <c r="T57" s="375">
        <v>0</v>
      </c>
      <c r="U57" s="31">
        <v>0</v>
      </c>
      <c r="V57" s="375">
        <v>0</v>
      </c>
      <c r="W57" s="31">
        <v>0</v>
      </c>
      <c r="X57" s="375">
        <v>0</v>
      </c>
      <c r="Y57" s="31">
        <v>0</v>
      </c>
      <c r="Z57" s="375">
        <v>0</v>
      </c>
      <c r="AA57" s="31">
        <v>0</v>
      </c>
      <c r="AB57" s="31">
        <v>0</v>
      </c>
      <c r="AC57" s="31">
        <v>0</v>
      </c>
      <c r="AD57" s="33"/>
      <c r="AE57" s="33"/>
      <c r="AF57" s="33"/>
      <c r="AG57" s="33"/>
      <c r="AH57" s="34"/>
      <c r="AI57" s="34"/>
      <c r="AJ57" s="34"/>
      <c r="AK57" s="34"/>
      <c r="AL57" s="34"/>
      <c r="AM57" s="35"/>
      <c r="AN57" s="35"/>
      <c r="AO57" s="35"/>
      <c r="AP57" s="35"/>
      <c r="AQ57" s="35"/>
      <c r="AR57" s="35"/>
      <c r="AS57" s="336"/>
      <c r="AT57" s="238"/>
      <c r="AU57" s="240">
        <f t="shared" si="3"/>
        <v>0</v>
      </c>
      <c r="AV57" s="40"/>
      <c r="AW57" s="27">
        <f t="shared" si="4"/>
        <v>0</v>
      </c>
      <c r="AX57" s="40"/>
      <c r="AY57" s="31">
        <f t="shared" si="5"/>
        <v>0</v>
      </c>
    </row>
    <row r="58" spans="1:51" s="357" customFormat="1" ht="22.2" customHeight="1" x14ac:dyDescent="0.25">
      <c r="A58" s="27"/>
      <c r="B58" s="27"/>
      <c r="C58" s="250" t="s">
        <v>124</v>
      </c>
      <c r="D58" s="28" t="s">
        <v>1287</v>
      </c>
      <c r="E58" s="41">
        <v>44347</v>
      </c>
      <c r="F58" s="396">
        <v>44326</v>
      </c>
      <c r="G58" s="378" t="s">
        <v>740</v>
      </c>
      <c r="H58" s="429"/>
      <c r="I58" s="31">
        <v>0</v>
      </c>
      <c r="J58" s="32">
        <v>0</v>
      </c>
      <c r="K58" s="31">
        <v>0</v>
      </c>
      <c r="L58" s="53">
        <v>0</v>
      </c>
      <c r="M58" s="31">
        <v>0</v>
      </c>
      <c r="N58" s="32">
        <v>0</v>
      </c>
      <c r="O58" s="31">
        <v>0</v>
      </c>
      <c r="P58" s="53">
        <v>0</v>
      </c>
      <c r="Q58" s="31">
        <v>0</v>
      </c>
      <c r="R58" s="375">
        <v>0</v>
      </c>
      <c r="S58" s="31">
        <v>0</v>
      </c>
      <c r="T58" s="375">
        <v>0</v>
      </c>
      <c r="U58" s="31">
        <v>0</v>
      </c>
      <c r="V58" s="375">
        <v>0</v>
      </c>
      <c r="W58" s="31">
        <v>0</v>
      </c>
      <c r="X58" s="375">
        <v>0</v>
      </c>
      <c r="Y58" s="31">
        <v>0</v>
      </c>
      <c r="Z58" s="375">
        <v>0</v>
      </c>
      <c r="AA58" s="31">
        <v>0</v>
      </c>
      <c r="AB58" s="31">
        <v>0</v>
      </c>
      <c r="AC58" s="31">
        <v>0</v>
      </c>
      <c r="AD58" s="33"/>
      <c r="AE58" s="33"/>
      <c r="AF58" s="33"/>
      <c r="AG58" s="33"/>
      <c r="AH58" s="34"/>
      <c r="AI58" s="34"/>
      <c r="AJ58" s="34"/>
      <c r="AK58" s="34"/>
      <c r="AL58" s="34"/>
      <c r="AM58" s="35"/>
      <c r="AN58" s="35"/>
      <c r="AO58" s="35"/>
      <c r="AP58" s="35"/>
      <c r="AQ58" s="35"/>
      <c r="AR58" s="35"/>
      <c r="AS58" s="336"/>
      <c r="AT58" s="238"/>
      <c r="AU58" s="240">
        <f t="shared" si="3"/>
        <v>0</v>
      </c>
      <c r="AV58" s="40"/>
      <c r="AW58" s="27">
        <f t="shared" si="4"/>
        <v>0</v>
      </c>
      <c r="AX58" s="40"/>
      <c r="AY58" s="31">
        <f t="shared" si="5"/>
        <v>0</v>
      </c>
    </row>
    <row r="59" spans="1:51" s="357" customFormat="1" ht="22.2" customHeight="1" x14ac:dyDescent="0.25">
      <c r="A59" s="27"/>
      <c r="B59" s="27"/>
      <c r="C59" s="250" t="s">
        <v>126</v>
      </c>
      <c r="D59" s="28" t="s">
        <v>1367</v>
      </c>
      <c r="E59" s="41">
        <v>44517</v>
      </c>
      <c r="F59" s="44">
        <v>44517</v>
      </c>
      <c r="G59" s="378" t="s">
        <v>351</v>
      </c>
      <c r="H59" s="429"/>
      <c r="I59" s="31">
        <v>0</v>
      </c>
      <c r="J59" s="32">
        <v>0</v>
      </c>
      <c r="K59" s="31">
        <v>0</v>
      </c>
      <c r="L59" s="53">
        <v>0</v>
      </c>
      <c r="M59" s="31">
        <v>0</v>
      </c>
      <c r="N59" s="32">
        <v>0</v>
      </c>
      <c r="O59" s="31">
        <v>0</v>
      </c>
      <c r="P59" s="53">
        <v>0</v>
      </c>
      <c r="Q59" s="31">
        <v>0</v>
      </c>
      <c r="R59" s="375">
        <v>0</v>
      </c>
      <c r="S59" s="31">
        <v>0</v>
      </c>
      <c r="T59" s="375">
        <v>0</v>
      </c>
      <c r="U59" s="31">
        <v>0</v>
      </c>
      <c r="V59" s="375">
        <v>0</v>
      </c>
      <c r="W59" s="31">
        <v>0</v>
      </c>
      <c r="X59" s="375">
        <v>0</v>
      </c>
      <c r="Y59" s="31">
        <v>0</v>
      </c>
      <c r="Z59" s="375">
        <v>0</v>
      </c>
      <c r="AA59" s="31">
        <v>0</v>
      </c>
      <c r="AB59" s="31">
        <v>0</v>
      </c>
      <c r="AC59" s="31">
        <v>0</v>
      </c>
      <c r="AD59" s="33"/>
      <c r="AE59" s="33"/>
      <c r="AF59" s="33"/>
      <c r="AG59" s="33"/>
      <c r="AH59" s="34"/>
      <c r="AI59" s="34"/>
      <c r="AJ59" s="34"/>
      <c r="AK59" s="34"/>
      <c r="AL59" s="34"/>
      <c r="AM59" s="35"/>
      <c r="AN59" s="35"/>
      <c r="AO59" s="35"/>
      <c r="AP59" s="35"/>
      <c r="AQ59" s="35"/>
      <c r="AR59" s="35"/>
      <c r="AS59" s="336"/>
      <c r="AT59" s="238"/>
      <c r="AU59" s="240">
        <f t="shared" si="3"/>
        <v>0</v>
      </c>
      <c r="AV59" s="40"/>
      <c r="AW59" s="27">
        <f t="shared" si="4"/>
        <v>0</v>
      </c>
      <c r="AX59" s="40"/>
      <c r="AY59" s="31">
        <f t="shared" si="5"/>
        <v>0</v>
      </c>
    </row>
    <row r="60" spans="1:51" s="357" customFormat="1" ht="22.2" customHeight="1" x14ac:dyDescent="0.25">
      <c r="A60" s="27"/>
      <c r="B60" s="27"/>
      <c r="C60" s="250" t="s">
        <v>127</v>
      </c>
      <c r="D60" s="28" t="s">
        <v>1357</v>
      </c>
      <c r="E60" s="41">
        <v>44621</v>
      </c>
      <c r="F60" s="396">
        <v>37368</v>
      </c>
      <c r="G60" s="378" t="s">
        <v>351</v>
      </c>
      <c r="H60" s="429"/>
      <c r="I60" s="31">
        <v>0</v>
      </c>
      <c r="J60" s="32">
        <v>0</v>
      </c>
      <c r="K60" s="31">
        <v>0</v>
      </c>
      <c r="L60" s="53">
        <v>0</v>
      </c>
      <c r="M60" s="31">
        <v>0</v>
      </c>
      <c r="N60" s="32">
        <v>0</v>
      </c>
      <c r="O60" s="31">
        <v>0</v>
      </c>
      <c r="P60" s="53">
        <v>0</v>
      </c>
      <c r="Q60" s="31">
        <v>0</v>
      </c>
      <c r="R60" s="375">
        <v>0</v>
      </c>
      <c r="S60" s="31">
        <v>0</v>
      </c>
      <c r="T60" s="375">
        <v>0</v>
      </c>
      <c r="U60" s="31">
        <v>0</v>
      </c>
      <c r="V60" s="375">
        <v>0</v>
      </c>
      <c r="W60" s="31">
        <v>0</v>
      </c>
      <c r="X60" s="375">
        <v>0</v>
      </c>
      <c r="Y60" s="31">
        <v>0</v>
      </c>
      <c r="Z60" s="375">
        <v>0</v>
      </c>
      <c r="AA60" s="31">
        <v>0</v>
      </c>
      <c r="AB60" s="31">
        <v>0</v>
      </c>
      <c r="AC60" s="31">
        <v>0</v>
      </c>
      <c r="AD60" s="33"/>
      <c r="AE60" s="33"/>
      <c r="AF60" s="33"/>
      <c r="AG60" s="33"/>
      <c r="AH60" s="34"/>
      <c r="AI60" s="34"/>
      <c r="AJ60" s="34"/>
      <c r="AK60" s="34"/>
      <c r="AL60" s="34"/>
      <c r="AM60" s="35"/>
      <c r="AN60" s="35"/>
      <c r="AO60" s="35"/>
      <c r="AP60" s="35"/>
      <c r="AQ60" s="35"/>
      <c r="AR60" s="35"/>
      <c r="AS60" s="336"/>
      <c r="AT60" s="238"/>
      <c r="AU60" s="240">
        <f t="shared" si="3"/>
        <v>0</v>
      </c>
      <c r="AV60" s="40"/>
      <c r="AW60" s="27">
        <f t="shared" si="4"/>
        <v>0</v>
      </c>
      <c r="AX60" s="40"/>
      <c r="AY60" s="31">
        <f t="shared" si="5"/>
        <v>0</v>
      </c>
    </row>
    <row r="61" spans="1:51" s="357" customFormat="1" ht="22.2" customHeight="1" x14ac:dyDescent="0.25">
      <c r="A61" s="27"/>
      <c r="B61" s="27"/>
      <c r="C61" s="250" t="s">
        <v>128</v>
      </c>
      <c r="D61" s="28" t="s">
        <v>1486</v>
      </c>
      <c r="E61" s="29">
        <v>44636</v>
      </c>
      <c r="F61" s="396">
        <v>42921</v>
      </c>
      <c r="G61" s="378" t="s">
        <v>1468</v>
      </c>
      <c r="H61" s="429"/>
      <c r="I61" s="31">
        <v>0</v>
      </c>
      <c r="J61" s="32">
        <v>0</v>
      </c>
      <c r="K61" s="31">
        <v>0</v>
      </c>
      <c r="L61" s="53">
        <v>0</v>
      </c>
      <c r="M61" s="31">
        <v>0</v>
      </c>
      <c r="N61" s="32">
        <v>0</v>
      </c>
      <c r="O61" s="31">
        <v>0</v>
      </c>
      <c r="P61" s="53">
        <v>0</v>
      </c>
      <c r="Q61" s="31">
        <v>0</v>
      </c>
      <c r="R61" s="375">
        <v>0</v>
      </c>
      <c r="S61" s="31">
        <v>0</v>
      </c>
      <c r="T61" s="375">
        <v>0</v>
      </c>
      <c r="U61" s="31">
        <v>0</v>
      </c>
      <c r="V61" s="375">
        <v>0</v>
      </c>
      <c r="W61" s="31">
        <v>0</v>
      </c>
      <c r="X61" s="375">
        <v>0</v>
      </c>
      <c r="Y61" s="31">
        <v>0</v>
      </c>
      <c r="Z61" s="375">
        <v>0</v>
      </c>
      <c r="AA61" s="31">
        <v>0</v>
      </c>
      <c r="AB61" s="31">
        <v>0</v>
      </c>
      <c r="AC61" s="31">
        <v>0</v>
      </c>
      <c r="AD61" s="33"/>
      <c r="AE61" s="33"/>
      <c r="AF61" s="33"/>
      <c r="AG61" s="33"/>
      <c r="AH61" s="34"/>
      <c r="AI61" s="34"/>
      <c r="AJ61" s="34"/>
      <c r="AK61" s="34"/>
      <c r="AL61" s="34"/>
      <c r="AM61" s="35"/>
      <c r="AN61" s="35"/>
      <c r="AO61" s="35"/>
      <c r="AP61" s="35"/>
      <c r="AQ61" s="35"/>
      <c r="AR61" s="35"/>
      <c r="AS61" s="336"/>
      <c r="AT61" s="238"/>
      <c r="AU61" s="240">
        <f t="shared" si="3"/>
        <v>0</v>
      </c>
      <c r="AV61" s="40"/>
      <c r="AW61" s="27">
        <f t="shared" si="4"/>
        <v>0</v>
      </c>
      <c r="AX61" s="40"/>
      <c r="AY61" s="31">
        <f t="shared" si="5"/>
        <v>0</v>
      </c>
    </row>
    <row r="62" spans="1:51" s="357" customFormat="1" ht="22.2" customHeight="1" x14ac:dyDescent="0.25">
      <c r="A62" s="27"/>
      <c r="B62" s="27"/>
      <c r="C62" s="250" t="s">
        <v>130</v>
      </c>
      <c r="D62" s="28" t="s">
        <v>1618</v>
      </c>
      <c r="E62" s="29">
        <v>44686</v>
      </c>
      <c r="F62" s="396">
        <v>44959</v>
      </c>
      <c r="G62" s="378" t="s">
        <v>1468</v>
      </c>
      <c r="H62" s="429"/>
      <c r="I62" s="31">
        <v>0</v>
      </c>
      <c r="J62" s="32">
        <v>0</v>
      </c>
      <c r="K62" s="31">
        <v>0</v>
      </c>
      <c r="L62" s="53">
        <v>0</v>
      </c>
      <c r="M62" s="31">
        <v>0</v>
      </c>
      <c r="N62" s="32">
        <v>0</v>
      </c>
      <c r="O62" s="31">
        <v>0</v>
      </c>
      <c r="P62" s="53">
        <v>0</v>
      </c>
      <c r="Q62" s="31">
        <v>0</v>
      </c>
      <c r="R62" s="375">
        <v>0</v>
      </c>
      <c r="S62" s="31">
        <v>0</v>
      </c>
      <c r="T62" s="375">
        <v>0</v>
      </c>
      <c r="U62" s="31">
        <v>0</v>
      </c>
      <c r="V62" s="375">
        <v>0</v>
      </c>
      <c r="W62" s="31">
        <v>0</v>
      </c>
      <c r="X62" s="375">
        <v>0</v>
      </c>
      <c r="Y62" s="31">
        <v>0</v>
      </c>
      <c r="Z62" s="375">
        <v>0</v>
      </c>
      <c r="AA62" s="31">
        <v>0</v>
      </c>
      <c r="AB62" s="31">
        <v>0</v>
      </c>
      <c r="AC62" s="31">
        <v>0</v>
      </c>
      <c r="AD62" s="33"/>
      <c r="AE62" s="33"/>
      <c r="AF62" s="33"/>
      <c r="AG62" s="33"/>
      <c r="AH62" s="34"/>
      <c r="AI62" s="34"/>
      <c r="AJ62" s="34"/>
      <c r="AK62" s="34"/>
      <c r="AL62" s="34"/>
      <c r="AM62" s="35"/>
      <c r="AN62" s="35"/>
      <c r="AO62" s="35"/>
      <c r="AP62" s="35"/>
      <c r="AQ62" s="35"/>
      <c r="AR62" s="35"/>
      <c r="AS62" s="336"/>
      <c r="AT62" s="238"/>
      <c r="AU62" s="240">
        <f t="shared" si="3"/>
        <v>0</v>
      </c>
      <c r="AV62" s="40"/>
      <c r="AW62" s="27">
        <f t="shared" si="4"/>
        <v>0</v>
      </c>
      <c r="AX62" s="40"/>
      <c r="AY62" s="31">
        <f t="shared" si="5"/>
        <v>0</v>
      </c>
    </row>
    <row r="63" spans="1:51" s="357" customFormat="1" ht="22.2" customHeight="1" x14ac:dyDescent="0.25">
      <c r="A63" s="27"/>
      <c r="B63" s="27"/>
      <c r="C63" s="250" t="s">
        <v>132</v>
      </c>
      <c r="D63" s="28" t="s">
        <v>1490</v>
      </c>
      <c r="E63" s="29">
        <v>44927</v>
      </c>
      <c r="F63" s="396">
        <v>44883</v>
      </c>
      <c r="G63" s="378" t="s">
        <v>1468</v>
      </c>
      <c r="H63" s="429"/>
      <c r="I63" s="31">
        <v>0</v>
      </c>
      <c r="J63" s="32">
        <v>0</v>
      </c>
      <c r="K63" s="31">
        <v>0</v>
      </c>
      <c r="L63" s="53">
        <v>0</v>
      </c>
      <c r="M63" s="31">
        <v>0</v>
      </c>
      <c r="N63" s="32">
        <v>0</v>
      </c>
      <c r="O63" s="31">
        <v>0</v>
      </c>
      <c r="P63" s="53">
        <v>0</v>
      </c>
      <c r="Q63" s="31">
        <v>0</v>
      </c>
      <c r="R63" s="375">
        <v>0</v>
      </c>
      <c r="S63" s="31">
        <v>0</v>
      </c>
      <c r="T63" s="375">
        <v>0</v>
      </c>
      <c r="U63" s="31">
        <v>0</v>
      </c>
      <c r="V63" s="375">
        <v>0</v>
      </c>
      <c r="W63" s="31">
        <v>0</v>
      </c>
      <c r="X63" s="375">
        <v>0</v>
      </c>
      <c r="Y63" s="31">
        <v>0</v>
      </c>
      <c r="Z63" s="375">
        <v>0</v>
      </c>
      <c r="AA63" s="31">
        <v>0</v>
      </c>
      <c r="AB63" s="31">
        <v>0</v>
      </c>
      <c r="AC63" s="31">
        <v>0</v>
      </c>
      <c r="AD63" s="33"/>
      <c r="AE63" s="33"/>
      <c r="AF63" s="33"/>
      <c r="AG63" s="33"/>
      <c r="AH63" s="34"/>
      <c r="AI63" s="34"/>
      <c r="AJ63" s="34"/>
      <c r="AK63" s="34"/>
      <c r="AL63" s="34"/>
      <c r="AM63" s="35"/>
      <c r="AN63" s="35"/>
      <c r="AO63" s="35"/>
      <c r="AP63" s="35"/>
      <c r="AQ63" s="35"/>
      <c r="AR63" s="35"/>
      <c r="AS63" s="336"/>
      <c r="AT63" s="238"/>
      <c r="AU63" s="240">
        <f t="shared" ref="AU63:AU71" si="6">COUNT(AD63:AG63)</f>
        <v>0</v>
      </c>
      <c r="AV63" s="40"/>
      <c r="AW63" s="27">
        <f t="shared" ref="AW63:AW71" si="7">COUNT(AH63:AR63)</f>
        <v>0</v>
      </c>
      <c r="AX63" s="40"/>
      <c r="AY63" s="31">
        <f t="shared" ref="AY63:AY74" si="8">SUM(AU63,AW63)</f>
        <v>0</v>
      </c>
    </row>
    <row r="64" spans="1:51" s="357" customFormat="1" ht="22.2" customHeight="1" x14ac:dyDescent="0.25">
      <c r="A64" s="27"/>
      <c r="B64" s="27"/>
      <c r="C64" s="250" t="s">
        <v>134</v>
      </c>
      <c r="D64" s="28" t="s">
        <v>1703</v>
      </c>
      <c r="E64" s="29">
        <v>44986</v>
      </c>
      <c r="F64" s="396">
        <v>44952</v>
      </c>
      <c r="G64" s="378" t="s">
        <v>1468</v>
      </c>
      <c r="H64" s="429"/>
      <c r="I64" s="31">
        <v>0</v>
      </c>
      <c r="J64" s="32">
        <v>0</v>
      </c>
      <c r="K64" s="31">
        <v>0</v>
      </c>
      <c r="L64" s="53">
        <v>0</v>
      </c>
      <c r="M64" s="31">
        <v>0</v>
      </c>
      <c r="N64" s="32">
        <v>0</v>
      </c>
      <c r="O64" s="31">
        <v>0</v>
      </c>
      <c r="P64" s="53">
        <v>0</v>
      </c>
      <c r="Q64" s="31">
        <v>0</v>
      </c>
      <c r="R64" s="375">
        <v>0</v>
      </c>
      <c r="S64" s="31">
        <v>0</v>
      </c>
      <c r="T64" s="375">
        <v>0</v>
      </c>
      <c r="U64" s="31">
        <v>0</v>
      </c>
      <c r="V64" s="375">
        <v>0</v>
      </c>
      <c r="W64" s="31">
        <v>0</v>
      </c>
      <c r="X64" s="375">
        <v>0</v>
      </c>
      <c r="Y64" s="31">
        <v>0</v>
      </c>
      <c r="Z64" s="375">
        <v>0</v>
      </c>
      <c r="AA64" s="31">
        <v>0</v>
      </c>
      <c r="AB64" s="31">
        <v>0</v>
      </c>
      <c r="AC64" s="31">
        <v>0</v>
      </c>
      <c r="AD64" s="33"/>
      <c r="AE64" s="33"/>
      <c r="AF64" s="33"/>
      <c r="AG64" s="33"/>
      <c r="AH64" s="34"/>
      <c r="AI64" s="34"/>
      <c r="AJ64" s="34"/>
      <c r="AK64" s="34"/>
      <c r="AL64" s="34">
        <v>1</v>
      </c>
      <c r="AM64" s="35"/>
      <c r="AN64" s="35"/>
      <c r="AO64" s="35"/>
      <c r="AP64" s="35"/>
      <c r="AQ64" s="35"/>
      <c r="AR64" s="35"/>
      <c r="AS64" s="336"/>
      <c r="AT64" s="238"/>
      <c r="AU64" s="240">
        <f t="shared" si="6"/>
        <v>0</v>
      </c>
      <c r="AV64" s="40"/>
      <c r="AW64" s="27">
        <f t="shared" si="7"/>
        <v>1</v>
      </c>
      <c r="AX64" s="40"/>
      <c r="AY64" s="31">
        <f t="shared" si="8"/>
        <v>1</v>
      </c>
    </row>
    <row r="65" spans="1:86" s="357" customFormat="1" ht="22.2" customHeight="1" x14ac:dyDescent="0.25">
      <c r="A65" s="27"/>
      <c r="B65" s="27"/>
      <c r="C65" s="250" t="s">
        <v>136</v>
      </c>
      <c r="D65" s="28" t="s">
        <v>1021</v>
      </c>
      <c r="E65" s="29">
        <v>43892</v>
      </c>
      <c r="F65" s="396">
        <v>42437</v>
      </c>
      <c r="G65" s="378" t="s">
        <v>1468</v>
      </c>
      <c r="H65" s="429"/>
      <c r="I65" s="31">
        <v>0</v>
      </c>
      <c r="J65" s="32">
        <v>0</v>
      </c>
      <c r="K65" s="31">
        <v>0</v>
      </c>
      <c r="L65" s="53">
        <v>0</v>
      </c>
      <c r="M65" s="31">
        <v>0</v>
      </c>
      <c r="N65" s="32">
        <v>0</v>
      </c>
      <c r="O65" s="31">
        <v>0</v>
      </c>
      <c r="P65" s="53">
        <v>0</v>
      </c>
      <c r="Q65" s="31">
        <v>0</v>
      </c>
      <c r="R65" s="375">
        <v>0</v>
      </c>
      <c r="S65" s="31">
        <v>0</v>
      </c>
      <c r="T65" s="375">
        <v>0</v>
      </c>
      <c r="U65" s="31">
        <v>0</v>
      </c>
      <c r="V65" s="375">
        <v>0</v>
      </c>
      <c r="W65" s="31">
        <v>0</v>
      </c>
      <c r="X65" s="375">
        <v>0</v>
      </c>
      <c r="Y65" s="31">
        <v>0</v>
      </c>
      <c r="Z65" s="375">
        <v>0</v>
      </c>
      <c r="AA65" s="31">
        <v>0</v>
      </c>
      <c r="AB65" s="31">
        <v>0</v>
      </c>
      <c r="AC65" s="31">
        <v>0</v>
      </c>
      <c r="AD65" s="33"/>
      <c r="AE65" s="33"/>
      <c r="AF65" s="33"/>
      <c r="AG65" s="33"/>
      <c r="AH65" s="34"/>
      <c r="AI65" s="34"/>
      <c r="AJ65" s="34"/>
      <c r="AK65" s="34"/>
      <c r="AL65" s="34"/>
      <c r="AM65" s="35"/>
      <c r="AN65" s="35"/>
      <c r="AO65" s="35"/>
      <c r="AP65" s="35"/>
      <c r="AQ65" s="35"/>
      <c r="AR65" s="35"/>
      <c r="AS65" s="336"/>
      <c r="AT65" s="238"/>
      <c r="AU65" s="240">
        <f t="shared" si="6"/>
        <v>0</v>
      </c>
      <c r="AV65" s="40"/>
      <c r="AW65" s="27">
        <f t="shared" si="7"/>
        <v>0</v>
      </c>
      <c r="AX65" s="40"/>
      <c r="AY65" s="31">
        <f t="shared" si="8"/>
        <v>0</v>
      </c>
    </row>
    <row r="66" spans="1:86" s="357" customFormat="1" ht="22.2" customHeight="1" x14ac:dyDescent="0.25">
      <c r="A66" s="27"/>
      <c r="B66" s="27"/>
      <c r="C66" s="250" t="s">
        <v>137</v>
      </c>
      <c r="D66" s="28" t="s">
        <v>78</v>
      </c>
      <c r="E66" s="29">
        <v>42419</v>
      </c>
      <c r="F66" s="396">
        <v>35611</v>
      </c>
      <c r="G66" s="378" t="s">
        <v>1468</v>
      </c>
      <c r="H66" s="429"/>
      <c r="I66" s="31">
        <v>0</v>
      </c>
      <c r="J66" s="32">
        <v>0</v>
      </c>
      <c r="K66" s="31">
        <v>0</v>
      </c>
      <c r="L66" s="53">
        <v>0</v>
      </c>
      <c r="M66" s="31">
        <v>0</v>
      </c>
      <c r="N66" s="32">
        <v>0</v>
      </c>
      <c r="O66" s="31">
        <v>0</v>
      </c>
      <c r="P66" s="53">
        <v>0</v>
      </c>
      <c r="Q66" s="31">
        <v>0</v>
      </c>
      <c r="R66" s="375">
        <v>0</v>
      </c>
      <c r="S66" s="31">
        <v>0</v>
      </c>
      <c r="T66" s="375">
        <v>0</v>
      </c>
      <c r="U66" s="31">
        <v>0</v>
      </c>
      <c r="V66" s="375">
        <v>0</v>
      </c>
      <c r="W66" s="31">
        <v>0</v>
      </c>
      <c r="X66" s="375">
        <v>0</v>
      </c>
      <c r="Y66" s="31">
        <v>0</v>
      </c>
      <c r="Z66" s="375">
        <v>0</v>
      </c>
      <c r="AA66" s="31">
        <v>0</v>
      </c>
      <c r="AB66" s="31">
        <v>0</v>
      </c>
      <c r="AC66" s="31">
        <v>0</v>
      </c>
      <c r="AD66" s="33"/>
      <c r="AE66" s="33"/>
      <c r="AF66" s="33"/>
      <c r="AG66" s="33"/>
      <c r="AH66" s="34"/>
      <c r="AI66" s="34"/>
      <c r="AJ66" s="34"/>
      <c r="AK66" s="34"/>
      <c r="AL66" s="34"/>
      <c r="AM66" s="35"/>
      <c r="AN66" s="35"/>
      <c r="AO66" s="35"/>
      <c r="AP66" s="35"/>
      <c r="AQ66" s="35"/>
      <c r="AR66" s="35"/>
      <c r="AS66" s="336"/>
      <c r="AT66" s="238"/>
      <c r="AU66" s="240">
        <f t="shared" si="6"/>
        <v>0</v>
      </c>
      <c r="AV66" s="40"/>
      <c r="AW66" s="27">
        <f t="shared" si="7"/>
        <v>0</v>
      </c>
      <c r="AX66" s="40"/>
      <c r="AY66" s="31">
        <f t="shared" si="8"/>
        <v>0</v>
      </c>
    </row>
    <row r="67" spans="1:86" s="357" customFormat="1" ht="22.2" customHeight="1" x14ac:dyDescent="0.25">
      <c r="A67" s="27"/>
      <c r="B67" s="27"/>
      <c r="C67" s="250" t="s">
        <v>138</v>
      </c>
      <c r="D67" s="28" t="s">
        <v>1741</v>
      </c>
      <c r="E67" s="29">
        <v>35583</v>
      </c>
      <c r="F67" s="396">
        <v>21685</v>
      </c>
      <c r="G67" s="378" t="s">
        <v>1468</v>
      </c>
      <c r="H67" s="429"/>
      <c r="I67" s="31">
        <v>0</v>
      </c>
      <c r="J67" s="32">
        <v>0</v>
      </c>
      <c r="K67" s="31">
        <v>0</v>
      </c>
      <c r="L67" s="53">
        <v>0</v>
      </c>
      <c r="M67" s="31">
        <v>0</v>
      </c>
      <c r="N67" s="32">
        <v>0</v>
      </c>
      <c r="O67" s="31">
        <v>0</v>
      </c>
      <c r="P67" s="53">
        <v>0</v>
      </c>
      <c r="Q67" s="31">
        <v>0</v>
      </c>
      <c r="R67" s="375">
        <v>0</v>
      </c>
      <c r="S67" s="31">
        <v>0</v>
      </c>
      <c r="T67" s="375">
        <v>0</v>
      </c>
      <c r="U67" s="31">
        <v>0</v>
      </c>
      <c r="V67" s="375">
        <v>0</v>
      </c>
      <c r="W67" s="31">
        <v>0</v>
      </c>
      <c r="X67" s="375">
        <v>0</v>
      </c>
      <c r="Y67" s="31">
        <v>0</v>
      </c>
      <c r="Z67" s="375">
        <v>0</v>
      </c>
      <c r="AA67" s="31">
        <v>0</v>
      </c>
      <c r="AB67" s="31">
        <v>0</v>
      </c>
      <c r="AC67" s="31">
        <v>0</v>
      </c>
      <c r="AD67" s="33"/>
      <c r="AE67" s="33"/>
      <c r="AF67" s="33"/>
      <c r="AG67" s="33"/>
      <c r="AH67" s="34"/>
      <c r="AI67" s="34"/>
      <c r="AJ67" s="34"/>
      <c r="AK67" s="34"/>
      <c r="AL67" s="34"/>
      <c r="AM67" s="35"/>
      <c r="AN67" s="35"/>
      <c r="AO67" s="35"/>
      <c r="AP67" s="35"/>
      <c r="AQ67" s="35"/>
      <c r="AR67" s="35"/>
      <c r="AS67" s="336"/>
      <c r="AT67" s="238"/>
      <c r="AU67" s="240">
        <f t="shared" si="6"/>
        <v>0</v>
      </c>
      <c r="AV67" s="40"/>
      <c r="AW67" s="27">
        <f t="shared" si="7"/>
        <v>0</v>
      </c>
      <c r="AX67" s="40"/>
      <c r="AY67" s="31">
        <f t="shared" si="8"/>
        <v>0</v>
      </c>
    </row>
    <row r="68" spans="1:86" s="357" customFormat="1" ht="22.2" customHeight="1" x14ac:dyDescent="0.25">
      <c r="A68" s="27"/>
      <c r="B68" s="27"/>
      <c r="C68" s="250" t="s">
        <v>140</v>
      </c>
      <c r="D68" s="28" t="s">
        <v>1057</v>
      </c>
      <c r="E68" s="29">
        <v>41394</v>
      </c>
      <c r="F68" s="396">
        <v>17158</v>
      </c>
      <c r="G68" s="378" t="s">
        <v>1468</v>
      </c>
      <c r="H68" s="429"/>
      <c r="I68" s="31">
        <v>0</v>
      </c>
      <c r="J68" s="32">
        <v>0</v>
      </c>
      <c r="K68" s="31">
        <v>0</v>
      </c>
      <c r="L68" s="53">
        <v>0</v>
      </c>
      <c r="M68" s="31">
        <v>0</v>
      </c>
      <c r="N68" s="32">
        <v>0</v>
      </c>
      <c r="O68" s="31">
        <v>0</v>
      </c>
      <c r="P68" s="53">
        <v>0</v>
      </c>
      <c r="Q68" s="31">
        <v>0</v>
      </c>
      <c r="R68" s="375">
        <v>0</v>
      </c>
      <c r="S68" s="31">
        <v>0</v>
      </c>
      <c r="T68" s="375">
        <v>0</v>
      </c>
      <c r="U68" s="31">
        <v>0</v>
      </c>
      <c r="V68" s="375">
        <v>0</v>
      </c>
      <c r="W68" s="31">
        <v>0</v>
      </c>
      <c r="X68" s="375">
        <v>0</v>
      </c>
      <c r="Y68" s="31">
        <v>0</v>
      </c>
      <c r="Z68" s="375">
        <v>0</v>
      </c>
      <c r="AA68" s="31">
        <v>0</v>
      </c>
      <c r="AB68" s="31">
        <v>0</v>
      </c>
      <c r="AC68" s="31">
        <v>0</v>
      </c>
      <c r="AD68" s="33"/>
      <c r="AE68" s="33"/>
      <c r="AF68" s="33"/>
      <c r="AG68" s="33"/>
      <c r="AH68" s="34"/>
      <c r="AI68" s="34"/>
      <c r="AJ68" s="34"/>
      <c r="AK68" s="34"/>
      <c r="AL68" s="34"/>
      <c r="AM68" s="35"/>
      <c r="AN68" s="35"/>
      <c r="AO68" s="35"/>
      <c r="AP68" s="35"/>
      <c r="AQ68" s="35"/>
      <c r="AR68" s="35"/>
      <c r="AS68" s="336"/>
      <c r="AT68" s="238"/>
      <c r="AU68" s="240">
        <f t="shared" si="6"/>
        <v>0</v>
      </c>
      <c r="AV68" s="40"/>
      <c r="AW68" s="27">
        <f t="shared" si="7"/>
        <v>0</v>
      </c>
      <c r="AX68" s="40"/>
      <c r="AY68" s="31">
        <f t="shared" si="8"/>
        <v>0</v>
      </c>
    </row>
    <row r="69" spans="1:86" s="357" customFormat="1" ht="22.2" customHeight="1" x14ac:dyDescent="0.25">
      <c r="A69" s="27"/>
      <c r="B69" s="27"/>
      <c r="C69" s="250" t="s">
        <v>142</v>
      </c>
      <c r="D69" s="28" t="s">
        <v>286</v>
      </c>
      <c r="E69" s="29">
        <v>36648</v>
      </c>
      <c r="F69" s="396">
        <v>36501</v>
      </c>
      <c r="G69" s="378" t="s">
        <v>1468</v>
      </c>
      <c r="H69" s="429"/>
      <c r="I69" s="31">
        <v>0</v>
      </c>
      <c r="J69" s="32">
        <v>0</v>
      </c>
      <c r="K69" s="31">
        <v>0</v>
      </c>
      <c r="L69" s="53">
        <v>0</v>
      </c>
      <c r="M69" s="31">
        <v>0</v>
      </c>
      <c r="N69" s="32">
        <v>0</v>
      </c>
      <c r="O69" s="31">
        <v>0</v>
      </c>
      <c r="P69" s="53">
        <v>0</v>
      </c>
      <c r="Q69" s="31">
        <v>0</v>
      </c>
      <c r="R69" s="375">
        <v>0</v>
      </c>
      <c r="S69" s="31">
        <v>0</v>
      </c>
      <c r="T69" s="375">
        <v>0</v>
      </c>
      <c r="U69" s="31">
        <v>0</v>
      </c>
      <c r="V69" s="375">
        <v>0</v>
      </c>
      <c r="W69" s="31">
        <v>0</v>
      </c>
      <c r="X69" s="375">
        <v>0</v>
      </c>
      <c r="Y69" s="31">
        <v>0</v>
      </c>
      <c r="Z69" s="375">
        <v>0</v>
      </c>
      <c r="AA69" s="31">
        <v>0</v>
      </c>
      <c r="AB69" s="31">
        <v>0</v>
      </c>
      <c r="AC69" s="31">
        <v>0</v>
      </c>
      <c r="AD69" s="33"/>
      <c r="AE69" s="33"/>
      <c r="AF69" s="33"/>
      <c r="AG69" s="33"/>
      <c r="AH69" s="34"/>
      <c r="AI69" s="34"/>
      <c r="AJ69" s="34"/>
      <c r="AK69" s="34"/>
      <c r="AL69" s="34"/>
      <c r="AM69" s="35"/>
      <c r="AN69" s="35"/>
      <c r="AO69" s="35"/>
      <c r="AP69" s="35"/>
      <c r="AQ69" s="35"/>
      <c r="AR69" s="35"/>
      <c r="AS69" s="336"/>
      <c r="AT69" s="238"/>
      <c r="AU69" s="240">
        <f t="shared" si="6"/>
        <v>0</v>
      </c>
      <c r="AV69" s="40"/>
      <c r="AW69" s="27">
        <f t="shared" si="7"/>
        <v>0</v>
      </c>
      <c r="AX69" s="40"/>
      <c r="AY69" s="31">
        <f t="shared" si="8"/>
        <v>0</v>
      </c>
    </row>
    <row r="70" spans="1:86" s="357" customFormat="1" ht="22.2" customHeight="1" x14ac:dyDescent="0.25">
      <c r="A70" s="27"/>
      <c r="B70" s="27"/>
      <c r="C70" s="250" t="s">
        <v>143</v>
      </c>
      <c r="D70" s="28" t="s">
        <v>915</v>
      </c>
      <c r="E70" s="29">
        <v>41647</v>
      </c>
      <c r="F70" s="396">
        <v>41610</v>
      </c>
      <c r="G70" s="378" t="s">
        <v>1754</v>
      </c>
      <c r="H70" s="429"/>
      <c r="I70" s="31">
        <v>0</v>
      </c>
      <c r="J70" s="32">
        <v>0</v>
      </c>
      <c r="K70" s="31">
        <v>0</v>
      </c>
      <c r="L70" s="53">
        <v>0</v>
      </c>
      <c r="M70" s="31">
        <v>0</v>
      </c>
      <c r="N70" s="32">
        <v>0</v>
      </c>
      <c r="O70" s="31">
        <v>0</v>
      </c>
      <c r="P70" s="53">
        <v>0</v>
      </c>
      <c r="Q70" s="31">
        <v>0</v>
      </c>
      <c r="R70" s="375">
        <v>0</v>
      </c>
      <c r="S70" s="31">
        <v>0</v>
      </c>
      <c r="T70" s="375">
        <v>0</v>
      </c>
      <c r="U70" s="31">
        <v>0</v>
      </c>
      <c r="V70" s="375">
        <v>0</v>
      </c>
      <c r="W70" s="31">
        <v>0</v>
      </c>
      <c r="X70" s="375">
        <v>0</v>
      </c>
      <c r="Y70" s="31">
        <v>0</v>
      </c>
      <c r="Z70" s="375">
        <v>0</v>
      </c>
      <c r="AA70" s="31">
        <v>0</v>
      </c>
      <c r="AB70" s="31">
        <v>0</v>
      </c>
      <c r="AC70" s="31">
        <v>0</v>
      </c>
      <c r="AD70" s="33"/>
      <c r="AE70" s="33"/>
      <c r="AF70" s="33"/>
      <c r="AG70" s="33"/>
      <c r="AH70" s="34"/>
      <c r="AI70" s="34"/>
      <c r="AJ70" s="34"/>
      <c r="AK70" s="34"/>
      <c r="AL70" s="34"/>
      <c r="AM70" s="35"/>
      <c r="AN70" s="35"/>
      <c r="AO70" s="35"/>
      <c r="AP70" s="35"/>
      <c r="AQ70" s="35"/>
      <c r="AR70" s="35"/>
      <c r="AS70" s="336"/>
      <c r="AT70" s="238"/>
      <c r="AU70" s="240">
        <f t="shared" si="6"/>
        <v>0</v>
      </c>
      <c r="AV70" s="40"/>
      <c r="AW70" s="27">
        <f t="shared" si="7"/>
        <v>0</v>
      </c>
      <c r="AX70" s="40"/>
      <c r="AY70" s="31">
        <f t="shared" si="8"/>
        <v>0</v>
      </c>
    </row>
    <row r="71" spans="1:86" s="357" customFormat="1" ht="22.2" customHeight="1" x14ac:dyDescent="0.25">
      <c r="A71" s="27"/>
      <c r="B71" s="27"/>
      <c r="C71" s="250" t="s">
        <v>145</v>
      </c>
      <c r="D71" s="28" t="s">
        <v>1759</v>
      </c>
      <c r="E71" s="29">
        <v>44614</v>
      </c>
      <c r="F71" s="396">
        <v>36775</v>
      </c>
      <c r="G71" s="378" t="s">
        <v>1754</v>
      </c>
      <c r="H71" s="429"/>
      <c r="I71" s="31">
        <v>0</v>
      </c>
      <c r="J71" s="32">
        <v>0</v>
      </c>
      <c r="K71" s="31">
        <v>0</v>
      </c>
      <c r="L71" s="53">
        <v>0</v>
      </c>
      <c r="M71" s="31">
        <v>0</v>
      </c>
      <c r="N71" s="32">
        <v>0</v>
      </c>
      <c r="O71" s="31">
        <v>0</v>
      </c>
      <c r="P71" s="53">
        <v>0</v>
      </c>
      <c r="Q71" s="31">
        <v>0</v>
      </c>
      <c r="R71" s="375">
        <v>0</v>
      </c>
      <c r="S71" s="31">
        <v>0</v>
      </c>
      <c r="T71" s="375">
        <v>0</v>
      </c>
      <c r="U71" s="31">
        <v>0</v>
      </c>
      <c r="V71" s="375">
        <v>0</v>
      </c>
      <c r="W71" s="31">
        <v>0</v>
      </c>
      <c r="X71" s="375">
        <v>0</v>
      </c>
      <c r="Y71" s="31">
        <v>0</v>
      </c>
      <c r="Z71" s="375">
        <v>0</v>
      </c>
      <c r="AA71" s="31">
        <v>0</v>
      </c>
      <c r="AB71" s="31">
        <v>0</v>
      </c>
      <c r="AC71" s="31">
        <v>0</v>
      </c>
      <c r="AD71" s="33"/>
      <c r="AE71" s="33"/>
      <c r="AF71" s="33"/>
      <c r="AG71" s="33"/>
      <c r="AH71" s="34"/>
      <c r="AI71" s="34"/>
      <c r="AJ71" s="34"/>
      <c r="AK71" s="34"/>
      <c r="AL71" s="34"/>
      <c r="AM71" s="35"/>
      <c r="AN71" s="35"/>
      <c r="AO71" s="35"/>
      <c r="AP71" s="35"/>
      <c r="AQ71" s="35"/>
      <c r="AR71" s="35"/>
      <c r="AS71" s="336"/>
      <c r="AT71" s="238"/>
      <c r="AU71" s="240">
        <f t="shared" si="6"/>
        <v>0</v>
      </c>
      <c r="AV71" s="40"/>
      <c r="AW71" s="27">
        <f t="shared" si="7"/>
        <v>0</v>
      </c>
      <c r="AX71" s="40"/>
      <c r="AY71" s="31">
        <f t="shared" si="8"/>
        <v>0</v>
      </c>
    </row>
    <row r="72" spans="1:86" s="64" customFormat="1" ht="21" customHeight="1" x14ac:dyDescent="0.25">
      <c r="A72" s="27"/>
      <c r="B72" s="27"/>
      <c r="C72" s="250" t="s">
        <v>146</v>
      </c>
      <c r="D72" s="28" t="s">
        <v>109</v>
      </c>
      <c r="E72" s="45">
        <v>34494</v>
      </c>
      <c r="F72" s="396">
        <v>35626</v>
      </c>
      <c r="G72" s="378" t="s">
        <v>1754</v>
      </c>
      <c r="H72" s="429"/>
      <c r="I72" s="31">
        <v>0</v>
      </c>
      <c r="J72" s="375">
        <v>0</v>
      </c>
      <c r="K72" s="31">
        <v>0</v>
      </c>
      <c r="L72" s="381">
        <v>0</v>
      </c>
      <c r="M72" s="31">
        <v>0</v>
      </c>
      <c r="N72" s="375">
        <v>0</v>
      </c>
      <c r="O72" s="31">
        <v>0</v>
      </c>
      <c r="P72" s="381">
        <v>0</v>
      </c>
      <c r="Q72" s="31">
        <v>0</v>
      </c>
      <c r="R72" s="375">
        <v>0</v>
      </c>
      <c r="S72" s="31">
        <v>0</v>
      </c>
      <c r="T72" s="375">
        <v>0</v>
      </c>
      <c r="U72" s="31">
        <v>0</v>
      </c>
      <c r="V72" s="375">
        <v>0</v>
      </c>
      <c r="W72" s="31">
        <v>0</v>
      </c>
      <c r="X72" s="375">
        <v>0</v>
      </c>
      <c r="Y72" s="31">
        <v>0</v>
      </c>
      <c r="Z72" s="375">
        <v>0</v>
      </c>
      <c r="AA72" s="31">
        <v>0</v>
      </c>
      <c r="AB72" s="31">
        <v>0</v>
      </c>
      <c r="AC72" s="31">
        <v>0</v>
      </c>
      <c r="AD72" s="33"/>
      <c r="AE72" s="33"/>
      <c r="AF72" s="33"/>
      <c r="AG72" s="33"/>
      <c r="AH72" s="34"/>
      <c r="AI72" s="34"/>
      <c r="AJ72" s="34"/>
      <c r="AK72" s="34"/>
      <c r="AL72" s="34"/>
      <c r="AM72" s="35"/>
      <c r="AN72" s="35"/>
      <c r="AO72" s="35"/>
      <c r="AP72" s="35"/>
      <c r="AQ72" s="35"/>
      <c r="AR72" s="35"/>
      <c r="AS72" s="336"/>
      <c r="AT72" s="238"/>
      <c r="AU72" s="240">
        <f t="shared" ref="AU72:AU73" si="9">SUM(AD72:AG72)</f>
        <v>0</v>
      </c>
      <c r="AW72" s="27">
        <f t="shared" ref="AW72:AW73" si="10">SUM(AH72:AR72)</f>
        <v>0</v>
      </c>
      <c r="AY72" s="31">
        <f t="shared" ref="AY72:AY73" si="11">SUM(AU72,AW72)</f>
        <v>0</v>
      </c>
    </row>
    <row r="73" spans="1:86" s="64" customFormat="1" ht="21" customHeight="1" x14ac:dyDescent="0.25">
      <c r="A73" s="27"/>
      <c r="B73" s="27"/>
      <c r="C73" s="250" t="s">
        <v>148</v>
      </c>
      <c r="D73" s="28" t="s">
        <v>232</v>
      </c>
      <c r="E73" s="29">
        <v>38468</v>
      </c>
      <c r="F73" s="396">
        <v>36614</v>
      </c>
      <c r="G73" s="378" t="s">
        <v>1754</v>
      </c>
      <c r="H73" s="429"/>
      <c r="I73" s="31">
        <v>0</v>
      </c>
      <c r="J73" s="375">
        <v>0</v>
      </c>
      <c r="K73" s="31">
        <v>0</v>
      </c>
      <c r="L73" s="381">
        <v>0</v>
      </c>
      <c r="M73" s="31">
        <v>0</v>
      </c>
      <c r="N73" s="375">
        <v>0</v>
      </c>
      <c r="O73" s="31">
        <v>0</v>
      </c>
      <c r="P73" s="381">
        <v>0</v>
      </c>
      <c r="Q73" s="31">
        <v>0</v>
      </c>
      <c r="R73" s="375">
        <v>0</v>
      </c>
      <c r="S73" s="31">
        <v>0</v>
      </c>
      <c r="T73" s="375">
        <v>0</v>
      </c>
      <c r="U73" s="31">
        <v>0</v>
      </c>
      <c r="V73" s="375">
        <v>0</v>
      </c>
      <c r="W73" s="31">
        <v>0</v>
      </c>
      <c r="X73" s="375">
        <v>0</v>
      </c>
      <c r="Y73" s="31">
        <v>0</v>
      </c>
      <c r="Z73" s="375">
        <v>0</v>
      </c>
      <c r="AA73" s="31">
        <v>0</v>
      </c>
      <c r="AB73" s="31">
        <v>0</v>
      </c>
      <c r="AC73" s="31">
        <v>0</v>
      </c>
      <c r="AD73" s="33"/>
      <c r="AE73" s="33"/>
      <c r="AF73" s="33"/>
      <c r="AG73" s="33"/>
      <c r="AH73" s="34"/>
      <c r="AI73" s="34"/>
      <c r="AJ73" s="34"/>
      <c r="AK73" s="34"/>
      <c r="AL73" s="34"/>
      <c r="AM73" s="35"/>
      <c r="AN73" s="35"/>
      <c r="AO73" s="35"/>
      <c r="AP73" s="35"/>
      <c r="AQ73" s="35"/>
      <c r="AR73" s="35"/>
      <c r="AS73" s="336"/>
      <c r="AT73" s="238"/>
      <c r="AU73" s="240">
        <f t="shared" si="9"/>
        <v>0</v>
      </c>
      <c r="AW73" s="27">
        <f t="shared" si="10"/>
        <v>0</v>
      </c>
      <c r="AY73" s="31">
        <f t="shared" si="11"/>
        <v>0</v>
      </c>
    </row>
    <row r="74" spans="1:86" s="64" customFormat="1" ht="21" customHeight="1" x14ac:dyDescent="0.25">
      <c r="A74" s="27"/>
      <c r="B74" s="27"/>
      <c r="C74" s="250" t="s">
        <v>149</v>
      </c>
      <c r="D74" s="28" t="s">
        <v>1782</v>
      </c>
      <c r="E74" s="29">
        <v>41100</v>
      </c>
      <c r="F74" s="396">
        <v>41243</v>
      </c>
      <c r="G74" s="378" t="s">
        <v>1754</v>
      </c>
      <c r="H74" s="429"/>
      <c r="I74" s="31">
        <v>0</v>
      </c>
      <c r="J74" s="375">
        <v>0</v>
      </c>
      <c r="K74" s="31">
        <v>0</v>
      </c>
      <c r="L74" s="381">
        <v>0</v>
      </c>
      <c r="M74" s="31">
        <v>0</v>
      </c>
      <c r="N74" s="375">
        <v>0</v>
      </c>
      <c r="O74" s="31">
        <v>0</v>
      </c>
      <c r="P74" s="381">
        <v>0</v>
      </c>
      <c r="Q74" s="31">
        <v>0</v>
      </c>
      <c r="R74" s="375">
        <v>0</v>
      </c>
      <c r="S74" s="31">
        <v>0</v>
      </c>
      <c r="T74" s="375">
        <v>0</v>
      </c>
      <c r="U74" s="31">
        <v>0</v>
      </c>
      <c r="V74" s="375">
        <v>0</v>
      </c>
      <c r="W74" s="31">
        <v>0</v>
      </c>
      <c r="X74" s="375">
        <v>0</v>
      </c>
      <c r="Y74" s="31">
        <v>0</v>
      </c>
      <c r="Z74" s="375">
        <v>0</v>
      </c>
      <c r="AA74" s="31">
        <v>0</v>
      </c>
      <c r="AB74" s="31">
        <v>0</v>
      </c>
      <c r="AC74" s="31">
        <v>0</v>
      </c>
      <c r="AD74" s="33"/>
      <c r="AE74" s="33"/>
      <c r="AF74" s="33"/>
      <c r="AG74" s="33"/>
      <c r="AH74" s="34"/>
      <c r="AI74" s="34"/>
      <c r="AJ74" s="34"/>
      <c r="AK74" s="34"/>
      <c r="AL74" s="34"/>
      <c r="AM74" s="35"/>
      <c r="AN74" s="35"/>
      <c r="AO74" s="35"/>
      <c r="AP74" s="35"/>
      <c r="AQ74" s="35"/>
      <c r="AR74" s="35"/>
      <c r="AS74" s="336"/>
      <c r="AT74" s="238"/>
      <c r="AU74" s="240">
        <f t="shared" ref="AU74" si="12">SUM(AD74:AG74)</f>
        <v>0</v>
      </c>
      <c r="AW74" s="27">
        <f t="shared" ref="AW74" si="13">SUM(AH74:AR74)</f>
        <v>0</v>
      </c>
      <c r="AY74" s="31">
        <f t="shared" si="8"/>
        <v>0</v>
      </c>
    </row>
    <row r="75" spans="1:86" s="223" customFormat="1" ht="35.25" customHeight="1" x14ac:dyDescent="0.25">
      <c r="A75" s="229"/>
      <c r="B75" s="266"/>
      <c r="C75" s="266"/>
      <c r="D75" s="47"/>
      <c r="E75" s="48"/>
      <c r="F75" s="89"/>
      <c r="G75" s="89"/>
      <c r="H75" s="89"/>
      <c r="I75" s="90"/>
      <c r="J75" s="90"/>
      <c r="K75" s="91"/>
      <c r="L75" s="391"/>
      <c r="M75" s="90"/>
      <c r="N75" s="354"/>
      <c r="O75" s="90"/>
      <c r="P75" s="391"/>
      <c r="Q75" s="90"/>
      <c r="R75" s="92"/>
      <c r="S75" s="311"/>
      <c r="T75" s="311"/>
      <c r="U75" s="311"/>
      <c r="V75" s="311"/>
      <c r="W75" s="311"/>
      <c r="X75" s="311"/>
      <c r="Y75" s="311"/>
      <c r="Z75" s="311"/>
      <c r="AA75" s="311"/>
      <c r="AB75" s="311"/>
      <c r="AC75" s="311"/>
      <c r="AD75" s="547" t="s">
        <v>5</v>
      </c>
      <c r="AE75" s="553"/>
      <c r="AF75" s="547"/>
      <c r="AG75" s="549"/>
      <c r="AH75" s="547" t="s">
        <v>839</v>
      </c>
      <c r="AI75" s="547"/>
      <c r="AJ75" s="547"/>
      <c r="AK75" s="547"/>
      <c r="AL75" s="549"/>
      <c r="AM75" s="547" t="s">
        <v>294</v>
      </c>
      <c r="AN75" s="553"/>
      <c r="AO75" s="553"/>
      <c r="AP75" s="552"/>
      <c r="AQ75" s="547" t="s">
        <v>8</v>
      </c>
      <c r="AR75" s="547"/>
      <c r="AS75" s="547"/>
      <c r="AT75" s="549"/>
      <c r="AU75" s="13"/>
      <c r="AW75" s="96"/>
      <c r="AY75" s="96"/>
    </row>
    <row r="76" spans="1:86" s="224" customFormat="1" ht="35.25" customHeight="1" x14ac:dyDescent="0.25">
      <c r="A76" s="15" t="s">
        <v>12</v>
      </c>
      <c r="B76" s="15" t="s">
        <v>1013</v>
      </c>
      <c r="C76" s="15" t="s">
        <v>13</v>
      </c>
      <c r="D76" s="17" t="s">
        <v>14</v>
      </c>
      <c r="E76" s="18" t="s">
        <v>15</v>
      </c>
      <c r="F76" s="19" t="s">
        <v>16</v>
      </c>
      <c r="G76" s="364" t="s">
        <v>304</v>
      </c>
      <c r="H76" s="586" t="s">
        <v>1153</v>
      </c>
      <c r="I76" s="21" t="s">
        <v>17</v>
      </c>
      <c r="J76" s="22" t="s">
        <v>18</v>
      </c>
      <c r="K76" s="21" t="s">
        <v>19</v>
      </c>
      <c r="L76" s="80" t="s">
        <v>20</v>
      </c>
      <c r="M76" s="21" t="s">
        <v>21</v>
      </c>
      <c r="N76" s="20" t="s">
        <v>22</v>
      </c>
      <c r="O76" s="23" t="s">
        <v>23</v>
      </c>
      <c r="P76" s="20" t="s">
        <v>24</v>
      </c>
      <c r="Q76" s="23" t="s">
        <v>25</v>
      </c>
      <c r="R76" s="20" t="s">
        <v>860</v>
      </c>
      <c r="S76" s="23" t="s">
        <v>859</v>
      </c>
      <c r="T76" s="461" t="s">
        <v>868</v>
      </c>
      <c r="U76" s="443" t="s">
        <v>914</v>
      </c>
      <c r="V76" s="461" t="s">
        <v>1148</v>
      </c>
      <c r="W76" s="443" t="s">
        <v>1149</v>
      </c>
      <c r="X76" s="461" t="s">
        <v>1301</v>
      </c>
      <c r="Y76" s="443" t="s">
        <v>1299</v>
      </c>
      <c r="Z76" s="461" t="s">
        <v>1413</v>
      </c>
      <c r="AA76" s="443" t="s">
        <v>1414</v>
      </c>
      <c r="AB76" s="443" t="s">
        <v>1696</v>
      </c>
      <c r="AC76" s="443" t="s">
        <v>1412</v>
      </c>
      <c r="AD76" s="247">
        <v>5</v>
      </c>
      <c r="AE76" s="247">
        <v>12</v>
      </c>
      <c r="AF76" s="247">
        <v>19</v>
      </c>
      <c r="AG76" s="247">
        <v>26</v>
      </c>
      <c r="AH76" s="247">
        <v>3</v>
      </c>
      <c r="AI76" s="247">
        <v>10</v>
      </c>
      <c r="AJ76" s="247">
        <v>17</v>
      </c>
      <c r="AK76" s="247">
        <v>24</v>
      </c>
      <c r="AL76" s="247">
        <v>31</v>
      </c>
      <c r="AM76" s="247">
        <v>7</v>
      </c>
      <c r="AN76" s="247">
        <v>14</v>
      </c>
      <c r="AO76" s="247">
        <v>21</v>
      </c>
      <c r="AP76" s="247">
        <v>28</v>
      </c>
      <c r="AQ76" s="247">
        <v>4</v>
      </c>
      <c r="AR76" s="247">
        <v>11</v>
      </c>
      <c r="AS76" s="15"/>
      <c r="AT76" s="15"/>
      <c r="AU76" s="24" t="s">
        <v>882</v>
      </c>
      <c r="AV76" s="25"/>
      <c r="AW76" s="24" t="s">
        <v>883</v>
      </c>
      <c r="AY76" s="26" t="s">
        <v>1602</v>
      </c>
    </row>
    <row r="77" spans="1:86" s="357" customFormat="1" ht="21" customHeight="1" x14ac:dyDescent="0.25">
      <c r="A77" s="39"/>
      <c r="B77" s="39"/>
      <c r="C77" s="27" t="s">
        <v>26</v>
      </c>
      <c r="D77" s="28" t="s">
        <v>1142</v>
      </c>
      <c r="E77" s="45">
        <v>33633</v>
      </c>
      <c r="F77" s="30">
        <v>43516</v>
      </c>
      <c r="G77" s="377" t="s">
        <v>740</v>
      </c>
      <c r="H77" s="361"/>
      <c r="I77" s="31">
        <v>0</v>
      </c>
      <c r="J77" s="32">
        <v>0</v>
      </c>
      <c r="K77" s="31">
        <v>0</v>
      </c>
      <c r="L77" s="53">
        <v>0</v>
      </c>
      <c r="M77" s="31">
        <v>0</v>
      </c>
      <c r="N77" s="32">
        <v>0</v>
      </c>
      <c r="O77" s="31">
        <v>0</v>
      </c>
      <c r="P77" s="53">
        <v>0</v>
      </c>
      <c r="Q77" s="31">
        <v>0</v>
      </c>
      <c r="R77" s="375">
        <v>0</v>
      </c>
      <c r="S77" s="31">
        <v>0</v>
      </c>
      <c r="T77" s="375">
        <v>0</v>
      </c>
      <c r="U77" s="31">
        <v>0</v>
      </c>
      <c r="V77" s="375">
        <v>0</v>
      </c>
      <c r="W77" s="31">
        <v>0</v>
      </c>
      <c r="X77" s="375">
        <v>0</v>
      </c>
      <c r="Y77" s="31">
        <v>0</v>
      </c>
      <c r="Z77" s="375">
        <v>0</v>
      </c>
      <c r="AA77" s="31">
        <v>0</v>
      </c>
      <c r="AB77" s="31">
        <v>0</v>
      </c>
      <c r="AC77" s="31">
        <v>0</v>
      </c>
      <c r="AD77" s="338"/>
      <c r="AE77" s="338"/>
      <c r="AF77" s="338"/>
      <c r="AG77" s="338"/>
      <c r="AH77" s="339"/>
      <c r="AI77" s="339"/>
      <c r="AJ77" s="339"/>
      <c r="AK77" s="339"/>
      <c r="AL77" s="339"/>
      <c r="AM77" s="340"/>
      <c r="AN77" s="340"/>
      <c r="AO77" s="340"/>
      <c r="AP77" s="340"/>
      <c r="AQ77" s="340"/>
      <c r="AR77" s="340"/>
      <c r="AS77" s="341"/>
      <c r="AT77" s="337"/>
      <c r="AU77" s="240">
        <f>COUNT(AD77:AG77)</f>
        <v>0</v>
      </c>
      <c r="AV77" s="40"/>
      <c r="AW77" s="27">
        <f>COUNT(AH77:AR77)</f>
        <v>0</v>
      </c>
      <c r="AX77" s="40"/>
      <c r="AY77" s="31">
        <f>SUM(AU77,AW77)</f>
        <v>0</v>
      </c>
    </row>
    <row r="78" spans="1:86" s="357" customFormat="1" ht="21" customHeight="1" x14ac:dyDescent="0.25">
      <c r="A78" s="27"/>
      <c r="B78" s="27"/>
      <c r="C78" s="27" t="s">
        <v>27</v>
      </c>
      <c r="D78" s="28" t="s">
        <v>44</v>
      </c>
      <c r="E78" s="41">
        <v>42145</v>
      </c>
      <c r="F78" s="385">
        <v>28804</v>
      </c>
      <c r="G78" s="376" t="s">
        <v>740</v>
      </c>
      <c r="H78" s="361"/>
      <c r="I78" s="31">
        <v>0</v>
      </c>
      <c r="J78" s="375">
        <v>0</v>
      </c>
      <c r="K78" s="31">
        <v>0</v>
      </c>
      <c r="L78" s="381">
        <v>0</v>
      </c>
      <c r="M78" s="31">
        <v>0</v>
      </c>
      <c r="N78" s="375">
        <v>0</v>
      </c>
      <c r="O78" s="31">
        <v>0</v>
      </c>
      <c r="P78" s="381">
        <v>0</v>
      </c>
      <c r="Q78" s="31">
        <v>0</v>
      </c>
      <c r="R78" s="375">
        <v>0</v>
      </c>
      <c r="S78" s="31">
        <v>0</v>
      </c>
      <c r="T78" s="375">
        <v>0</v>
      </c>
      <c r="U78" s="31">
        <v>0</v>
      </c>
      <c r="V78" s="375">
        <v>0</v>
      </c>
      <c r="W78" s="31">
        <v>0</v>
      </c>
      <c r="X78" s="375">
        <v>0</v>
      </c>
      <c r="Y78" s="31">
        <v>0</v>
      </c>
      <c r="Z78" s="375">
        <v>0</v>
      </c>
      <c r="AA78" s="31">
        <v>0</v>
      </c>
      <c r="AB78" s="31">
        <v>0</v>
      </c>
      <c r="AC78" s="31">
        <v>0</v>
      </c>
      <c r="AD78" s="33"/>
      <c r="AE78" s="33"/>
      <c r="AF78" s="33"/>
      <c r="AG78" s="33"/>
      <c r="AH78" s="34"/>
      <c r="AI78" s="34"/>
      <c r="AJ78" s="34"/>
      <c r="AK78" s="34"/>
      <c r="AL78" s="34"/>
      <c r="AM78" s="35"/>
      <c r="AN78" s="35"/>
      <c r="AO78" s="35"/>
      <c r="AP78" s="35"/>
      <c r="AQ78" s="35"/>
      <c r="AR78" s="35"/>
      <c r="AS78" s="341"/>
      <c r="AT78" s="337"/>
      <c r="AU78" s="240">
        <f>COUNT(AD78:AG78)</f>
        <v>0</v>
      </c>
      <c r="AV78" s="40"/>
      <c r="AW78" s="27">
        <f>COUNT(AH78:AR78)</f>
        <v>0</v>
      </c>
      <c r="AX78" s="40"/>
      <c r="AY78" s="31">
        <f>SUM(AU78,AW78)</f>
        <v>0</v>
      </c>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row>
    <row r="79" spans="1:86" s="40" customFormat="1" ht="21" customHeight="1" x14ac:dyDescent="0.25">
      <c r="A79" s="39"/>
      <c r="B79" s="39"/>
      <c r="C79" s="27" t="s">
        <v>29</v>
      </c>
      <c r="D79" s="28" t="s">
        <v>1328</v>
      </c>
      <c r="E79" s="45">
        <v>44593</v>
      </c>
      <c r="F79" s="30">
        <v>44581</v>
      </c>
      <c r="G79" s="377" t="s">
        <v>351</v>
      </c>
      <c r="H79" s="361"/>
      <c r="I79" s="31">
        <v>0</v>
      </c>
      <c r="J79" s="32">
        <v>0</v>
      </c>
      <c r="K79" s="31">
        <v>0</v>
      </c>
      <c r="L79" s="53">
        <v>0</v>
      </c>
      <c r="M79" s="31">
        <v>0</v>
      </c>
      <c r="N79" s="32">
        <v>0</v>
      </c>
      <c r="O79" s="31">
        <v>0</v>
      </c>
      <c r="P79" s="53">
        <v>0</v>
      </c>
      <c r="Q79" s="31">
        <v>0</v>
      </c>
      <c r="R79" s="375">
        <v>0</v>
      </c>
      <c r="S79" s="31">
        <v>0</v>
      </c>
      <c r="T79" s="375">
        <v>0</v>
      </c>
      <c r="U79" s="31">
        <v>0</v>
      </c>
      <c r="V79" s="375">
        <v>0</v>
      </c>
      <c r="W79" s="31">
        <v>0</v>
      </c>
      <c r="X79" s="375">
        <v>0</v>
      </c>
      <c r="Y79" s="31">
        <v>0</v>
      </c>
      <c r="Z79" s="375">
        <v>0</v>
      </c>
      <c r="AA79" s="31">
        <v>0</v>
      </c>
      <c r="AB79" s="31">
        <v>0</v>
      </c>
      <c r="AC79" s="31">
        <v>0</v>
      </c>
      <c r="AD79" s="338"/>
      <c r="AE79" s="338"/>
      <c r="AF79" s="338"/>
      <c r="AG79" s="338"/>
      <c r="AH79" s="339"/>
      <c r="AI79" s="339"/>
      <c r="AJ79" s="339"/>
      <c r="AK79" s="339"/>
      <c r="AL79" s="339"/>
      <c r="AM79" s="340"/>
      <c r="AN79" s="340"/>
      <c r="AO79" s="340"/>
      <c r="AP79" s="340"/>
      <c r="AQ79" s="340"/>
      <c r="AR79" s="340"/>
      <c r="AS79" s="341"/>
      <c r="AT79" s="337"/>
      <c r="AU79" s="240">
        <f>COUNT(AD79:AG79)</f>
        <v>0</v>
      </c>
      <c r="AW79" s="27">
        <f>COUNT(AH79:AR79)</f>
        <v>0</v>
      </c>
      <c r="AY79" s="31">
        <f>SUM(AU79,AW79)</f>
        <v>0</v>
      </c>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row>
    <row r="80" spans="1:86" s="357" customFormat="1" ht="15.75" customHeight="1" x14ac:dyDescent="0.25">
      <c r="A80" s="366"/>
      <c r="B80" s="366"/>
      <c r="C80" s="365"/>
      <c r="D80" s="275"/>
      <c r="E80" s="367"/>
      <c r="F80" s="363"/>
      <c r="G80" s="365"/>
      <c r="H80" s="365"/>
    </row>
    <row r="81" spans="1:88" s="357" customFormat="1" ht="15.75" customHeight="1" x14ac:dyDescent="0.25">
      <c r="A81" s="366"/>
      <c r="B81" s="366"/>
      <c r="C81" s="365"/>
      <c r="D81" s="275"/>
      <c r="E81" s="367"/>
      <c r="F81" s="363"/>
      <c r="G81" s="365"/>
      <c r="H81" s="365"/>
    </row>
    <row r="82" spans="1:88" s="357" customFormat="1" ht="15.75" customHeight="1" x14ac:dyDescent="0.25">
      <c r="A82" s="366"/>
      <c r="B82" s="366"/>
      <c r="C82" s="365"/>
      <c r="D82" s="275"/>
      <c r="E82" s="367"/>
      <c r="F82" s="363"/>
      <c r="G82" s="365"/>
      <c r="H82" s="365"/>
    </row>
    <row r="83" spans="1:88" s="357" customFormat="1" ht="15.75" customHeight="1" x14ac:dyDescent="0.25">
      <c r="A83" s="620"/>
      <c r="B83" s="620"/>
      <c r="C83" s="621"/>
      <c r="D83" s="622"/>
      <c r="E83" s="623"/>
      <c r="F83" s="624"/>
      <c r="G83" s="621"/>
      <c r="H83" s="621"/>
      <c r="I83" s="625"/>
      <c r="J83" s="625"/>
      <c r="K83" s="625"/>
      <c r="L83" s="625"/>
      <c r="M83" s="625"/>
      <c r="N83" s="625"/>
      <c r="O83" s="625"/>
      <c r="P83" s="625"/>
      <c r="Q83" s="625"/>
      <c r="R83" s="625"/>
      <c r="S83" s="625"/>
      <c r="T83" s="625"/>
      <c r="U83" s="625"/>
      <c r="V83" s="625"/>
      <c r="W83" s="625"/>
      <c r="X83" s="625"/>
      <c r="Y83" s="625"/>
      <c r="Z83" s="625"/>
      <c r="AA83" s="625"/>
      <c r="AB83" s="625"/>
      <c r="AC83" s="625"/>
      <c r="AD83" s="625"/>
      <c r="AE83" s="625"/>
      <c r="AF83" s="625"/>
      <c r="AG83" s="625"/>
      <c r="AH83" s="625"/>
      <c r="AI83" s="625"/>
      <c r="AJ83" s="625"/>
      <c r="AK83" s="625"/>
      <c r="AL83" s="625"/>
      <c r="AM83" s="625"/>
      <c r="AN83" s="625"/>
      <c r="AO83" s="625"/>
      <c r="AP83" s="625"/>
      <c r="AQ83" s="625"/>
      <c r="AR83" s="625"/>
      <c r="AS83" s="625"/>
      <c r="AT83" s="625"/>
    </row>
    <row r="84" spans="1:88" s="357" customFormat="1" ht="15.75" customHeight="1" x14ac:dyDescent="0.25">
      <c r="A84" s="366"/>
      <c r="B84" s="366"/>
      <c r="C84" s="365"/>
      <c r="D84" s="275"/>
      <c r="E84" s="367"/>
      <c r="F84" s="363"/>
      <c r="G84" s="365"/>
      <c r="H84" s="365"/>
    </row>
    <row r="85" spans="1:88" s="70" customFormat="1" ht="54" customHeight="1" x14ac:dyDescent="0.25">
      <c r="D85" s="76" t="s">
        <v>1575</v>
      </c>
      <c r="E85" s="100"/>
      <c r="F85" s="71"/>
      <c r="G85" s="71"/>
      <c r="H85" s="71"/>
      <c r="I85" s="40"/>
    </row>
    <row r="86" spans="1:88" s="357" customFormat="1" ht="15.75" customHeight="1" x14ac:dyDescent="0.25">
      <c r="A86" s="366"/>
      <c r="B86" s="366"/>
      <c r="C86" s="365"/>
      <c r="D86" s="275"/>
      <c r="E86" s="367"/>
      <c r="F86" s="363"/>
      <c r="G86" s="365"/>
      <c r="H86" s="365"/>
    </row>
    <row r="87" spans="1:88" s="224" customFormat="1" ht="35.25" customHeight="1" x14ac:dyDescent="0.25">
      <c r="A87" s="441" t="s">
        <v>12</v>
      </c>
      <c r="B87" s="441" t="s">
        <v>1013</v>
      </c>
      <c r="C87" s="441" t="s">
        <v>13</v>
      </c>
      <c r="D87" s="465" t="s">
        <v>14</v>
      </c>
      <c r="E87" s="382" t="s">
        <v>15</v>
      </c>
      <c r="F87" s="382" t="s">
        <v>16</v>
      </c>
      <c r="G87" s="382" t="s">
        <v>304</v>
      </c>
      <c r="H87" s="587" t="s">
        <v>1153</v>
      </c>
      <c r="I87" s="572" t="s">
        <v>17</v>
      </c>
      <c r="J87" s="572" t="s">
        <v>18</v>
      </c>
      <c r="K87" s="572" t="s">
        <v>19</v>
      </c>
      <c r="L87" s="26" t="s">
        <v>20</v>
      </c>
      <c r="M87" s="572" t="s">
        <v>21</v>
      </c>
      <c r="N87" s="441" t="s">
        <v>22</v>
      </c>
      <c r="O87" s="441" t="s">
        <v>23</v>
      </c>
      <c r="P87" s="441" t="s">
        <v>24</v>
      </c>
      <c r="Q87" s="441" t="s">
        <v>25</v>
      </c>
      <c r="R87" s="441" t="s">
        <v>860</v>
      </c>
      <c r="S87" s="441" t="s">
        <v>859</v>
      </c>
      <c r="T87" s="573" t="s">
        <v>868</v>
      </c>
      <c r="U87" s="573" t="s">
        <v>914</v>
      </c>
      <c r="V87" s="573" t="s">
        <v>1148</v>
      </c>
      <c r="W87" s="573" t="s">
        <v>1149</v>
      </c>
      <c r="X87" s="573" t="s">
        <v>1301</v>
      </c>
      <c r="Y87" s="573" t="s">
        <v>1299</v>
      </c>
      <c r="Z87" s="573" t="s">
        <v>1300</v>
      </c>
      <c r="AA87" s="573"/>
      <c r="AB87" s="573" t="s">
        <v>882</v>
      </c>
      <c r="AC87" s="573"/>
      <c r="AD87" s="441">
        <v>6</v>
      </c>
      <c r="AE87" s="441">
        <v>13</v>
      </c>
      <c r="AF87" s="441">
        <v>20</v>
      </c>
      <c r="AG87" s="441">
        <v>27</v>
      </c>
      <c r="AH87" s="441">
        <v>4</v>
      </c>
      <c r="AI87" s="441">
        <v>11</v>
      </c>
      <c r="AJ87" s="441">
        <v>18</v>
      </c>
      <c r="AK87" s="441"/>
      <c r="AL87" s="441">
        <v>25</v>
      </c>
      <c r="AM87" s="441">
        <v>1</v>
      </c>
      <c r="AN87" s="441">
        <v>8</v>
      </c>
      <c r="AO87" s="441">
        <v>15</v>
      </c>
      <c r="AP87" s="441">
        <v>29</v>
      </c>
      <c r="AQ87" s="441">
        <v>5</v>
      </c>
      <c r="AR87" s="441">
        <v>12</v>
      </c>
      <c r="AS87" s="441"/>
      <c r="AT87" s="441"/>
      <c r="AU87" s="24" t="s">
        <v>882</v>
      </c>
      <c r="AV87" s="25"/>
      <c r="AW87" s="24" t="s">
        <v>883</v>
      </c>
      <c r="AY87" s="26" t="s">
        <v>1300</v>
      </c>
    </row>
    <row r="88" spans="1:88" s="40" customFormat="1" ht="21" customHeight="1" x14ac:dyDescent="0.25">
      <c r="A88" s="39"/>
      <c r="B88" s="39"/>
      <c r="C88" s="27" t="s">
        <v>31</v>
      </c>
      <c r="D88" s="28" t="s">
        <v>1031</v>
      </c>
      <c r="E88" s="45">
        <v>43838</v>
      </c>
      <c r="F88" s="41">
        <v>41950</v>
      </c>
      <c r="G88" s="361" t="s">
        <v>921</v>
      </c>
      <c r="H88" s="361"/>
      <c r="I88" s="31">
        <v>0</v>
      </c>
      <c r="J88" s="31">
        <v>0</v>
      </c>
      <c r="K88" s="31">
        <v>0</v>
      </c>
      <c r="L88" s="240">
        <v>0</v>
      </c>
      <c r="M88" s="31">
        <v>0</v>
      </c>
      <c r="N88" s="31">
        <v>0</v>
      </c>
      <c r="O88" s="31">
        <v>0</v>
      </c>
      <c r="P88" s="240">
        <v>0</v>
      </c>
      <c r="Q88" s="31">
        <v>0</v>
      </c>
      <c r="R88" s="31">
        <v>0</v>
      </c>
      <c r="S88" s="31">
        <v>0</v>
      </c>
      <c r="T88" s="31">
        <v>0</v>
      </c>
      <c r="U88" s="31">
        <v>0</v>
      </c>
      <c r="V88" s="31">
        <v>0</v>
      </c>
      <c r="W88" s="31">
        <v>0</v>
      </c>
      <c r="X88" s="31">
        <v>0</v>
      </c>
      <c r="Y88" s="31">
        <v>0</v>
      </c>
      <c r="Z88" s="31">
        <v>0</v>
      </c>
      <c r="AA88" s="31"/>
      <c r="AB88" s="31">
        <v>0</v>
      </c>
      <c r="AC88" s="31"/>
      <c r="AD88" s="338"/>
      <c r="AE88" s="338"/>
      <c r="AF88" s="338"/>
      <c r="AG88" s="338"/>
      <c r="AH88" s="339"/>
      <c r="AI88" s="339"/>
      <c r="AJ88" s="339"/>
      <c r="AK88" s="339"/>
      <c r="AL88" s="339"/>
      <c r="AM88" s="340"/>
      <c r="AN88" s="340"/>
      <c r="AO88" s="340"/>
      <c r="AP88" s="340"/>
      <c r="AQ88" s="340"/>
      <c r="AR88" s="340"/>
      <c r="AS88" s="338"/>
      <c r="AT88" s="65"/>
      <c r="AU88" s="240">
        <f>COUNT(AD88:AG88)</f>
        <v>0</v>
      </c>
      <c r="AW88" s="27">
        <f>COUNT(AH88:AR88)</f>
        <v>0</v>
      </c>
      <c r="AY88" s="31">
        <f t="shared" ref="AY88" si="14">SUM(AU88,AW88)</f>
        <v>0</v>
      </c>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row>
    <row r="89" spans="1:88" s="224" customFormat="1" ht="35.25" customHeight="1" x14ac:dyDescent="0.25">
      <c r="A89" s="441" t="s">
        <v>12</v>
      </c>
      <c r="B89" s="441" t="s">
        <v>1013</v>
      </c>
      <c r="C89" s="441" t="s">
        <v>13</v>
      </c>
      <c r="D89" s="465" t="s">
        <v>46</v>
      </c>
      <c r="E89" s="382" t="s">
        <v>15</v>
      </c>
      <c r="F89" s="382" t="s">
        <v>16</v>
      </c>
      <c r="G89" s="382" t="s">
        <v>304</v>
      </c>
      <c r="H89" s="587" t="s">
        <v>1153</v>
      </c>
      <c r="I89" s="572" t="s">
        <v>17</v>
      </c>
      <c r="J89" s="572" t="s">
        <v>18</v>
      </c>
      <c r="K89" s="572" t="s">
        <v>19</v>
      </c>
      <c r="L89" s="26" t="s">
        <v>20</v>
      </c>
      <c r="M89" s="572" t="s">
        <v>21</v>
      </c>
      <c r="N89" s="441" t="s">
        <v>22</v>
      </c>
      <c r="O89" s="441" t="s">
        <v>23</v>
      </c>
      <c r="P89" s="441" t="s">
        <v>24</v>
      </c>
      <c r="Q89" s="441" t="s">
        <v>25</v>
      </c>
      <c r="R89" s="441" t="s">
        <v>860</v>
      </c>
      <c r="S89" s="441" t="s">
        <v>859</v>
      </c>
      <c r="T89" s="573" t="s">
        <v>868</v>
      </c>
      <c r="U89" s="573" t="s">
        <v>914</v>
      </c>
      <c r="V89" s="573" t="s">
        <v>1148</v>
      </c>
      <c r="W89" s="573" t="s">
        <v>1149</v>
      </c>
      <c r="X89" s="573" t="s">
        <v>1301</v>
      </c>
      <c r="Y89" s="573" t="s">
        <v>1299</v>
      </c>
      <c r="Z89" s="573" t="s">
        <v>1300</v>
      </c>
      <c r="AA89" s="573"/>
      <c r="AB89" s="573" t="s">
        <v>882</v>
      </c>
      <c r="AC89" s="573"/>
      <c r="AD89" s="441">
        <v>6</v>
      </c>
      <c r="AE89" s="441">
        <v>13</v>
      </c>
      <c r="AF89" s="441">
        <v>20</v>
      </c>
      <c r="AG89" s="441">
        <v>27</v>
      </c>
      <c r="AH89" s="441">
        <v>4</v>
      </c>
      <c r="AI89" s="441">
        <v>11</v>
      </c>
      <c r="AJ89" s="441">
        <v>18</v>
      </c>
      <c r="AK89" s="441"/>
      <c r="AL89" s="441">
        <v>25</v>
      </c>
      <c r="AM89" s="441">
        <v>1</v>
      </c>
      <c r="AN89" s="441">
        <v>8</v>
      </c>
      <c r="AO89" s="441">
        <v>15</v>
      </c>
      <c r="AP89" s="441">
        <v>29</v>
      </c>
      <c r="AQ89" s="441">
        <v>5</v>
      </c>
      <c r="AR89" s="441">
        <v>12</v>
      </c>
      <c r="AS89" s="441"/>
      <c r="AT89" s="441"/>
      <c r="AU89" s="24" t="s">
        <v>882</v>
      </c>
      <c r="AV89" s="25"/>
      <c r="AW89" s="24" t="s">
        <v>883</v>
      </c>
      <c r="AY89" s="26" t="s">
        <v>1300</v>
      </c>
    </row>
    <row r="90" spans="1:88" s="64" customFormat="1" ht="21" customHeight="1" x14ac:dyDescent="0.25">
      <c r="A90" s="27"/>
      <c r="B90" s="27"/>
      <c r="C90" s="27" t="s">
        <v>82</v>
      </c>
      <c r="D90" s="28" t="s">
        <v>285</v>
      </c>
      <c r="E90" s="45">
        <v>38927</v>
      </c>
      <c r="F90" s="45">
        <v>25062</v>
      </c>
      <c r="G90" s="429" t="s">
        <v>921</v>
      </c>
      <c r="H90" s="429"/>
      <c r="I90" s="31">
        <v>13</v>
      </c>
      <c r="J90" s="31">
        <v>0</v>
      </c>
      <c r="K90" s="31">
        <v>13</v>
      </c>
      <c r="L90" s="240">
        <v>0</v>
      </c>
      <c r="M90" s="31">
        <v>13</v>
      </c>
      <c r="N90" s="31">
        <v>1</v>
      </c>
      <c r="O90" s="31">
        <v>14</v>
      </c>
      <c r="P90" s="240">
        <v>0</v>
      </c>
      <c r="Q90" s="31">
        <v>14</v>
      </c>
      <c r="R90" s="31">
        <v>0</v>
      </c>
      <c r="S90" s="31">
        <v>14</v>
      </c>
      <c r="T90" s="31">
        <v>0</v>
      </c>
      <c r="U90" s="31">
        <v>0</v>
      </c>
      <c r="V90" s="31">
        <v>0</v>
      </c>
      <c r="W90" s="31">
        <v>0</v>
      </c>
      <c r="X90" s="31">
        <v>0</v>
      </c>
      <c r="Y90" s="31">
        <v>0</v>
      </c>
      <c r="Z90" s="31">
        <v>0</v>
      </c>
      <c r="AA90" s="31">
        <v>0</v>
      </c>
      <c r="AB90" s="31">
        <v>0</v>
      </c>
      <c r="AC90" s="31"/>
      <c r="AD90" s="33"/>
      <c r="AE90" s="33"/>
      <c r="AF90" s="33"/>
      <c r="AG90" s="33"/>
      <c r="AH90" s="34"/>
      <c r="AI90" s="34"/>
      <c r="AJ90" s="34"/>
      <c r="AK90" s="34"/>
      <c r="AL90" s="34"/>
      <c r="AM90" s="35"/>
      <c r="AN90" s="35"/>
      <c r="AO90" s="35"/>
      <c r="AP90" s="35"/>
      <c r="AQ90" s="35"/>
      <c r="AR90" s="35"/>
      <c r="AS90" s="33"/>
      <c r="AT90" s="62"/>
      <c r="AU90" s="240">
        <f t="shared" ref="AU90:AU101" si="15">COUNT(AD90:AG90)</f>
        <v>0</v>
      </c>
      <c r="AV90" s="40"/>
      <c r="AW90" s="27">
        <f t="shared" ref="AW90:AW101" si="16">COUNT(AH90:AR90)</f>
        <v>0</v>
      </c>
      <c r="AX90" s="40"/>
      <c r="AY90" s="31">
        <f t="shared" ref="AY90:AY101" si="17">SUM(AU90,AW90)</f>
        <v>0</v>
      </c>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row>
    <row r="91" spans="1:88" s="64" customFormat="1" ht="21" customHeight="1" x14ac:dyDescent="0.25">
      <c r="A91" s="27"/>
      <c r="B91" s="27"/>
      <c r="C91" s="27" t="s">
        <v>128</v>
      </c>
      <c r="D91" s="28" t="s">
        <v>1258</v>
      </c>
      <c r="E91" s="45">
        <v>44257</v>
      </c>
      <c r="F91" s="45">
        <v>39381</v>
      </c>
      <c r="G91" s="429" t="s">
        <v>921</v>
      </c>
      <c r="H91" s="429"/>
      <c r="I91" s="31">
        <v>0</v>
      </c>
      <c r="J91" s="31">
        <v>0</v>
      </c>
      <c r="K91" s="31">
        <v>0</v>
      </c>
      <c r="L91" s="240">
        <v>0</v>
      </c>
      <c r="M91" s="31">
        <v>0</v>
      </c>
      <c r="N91" s="31">
        <v>0</v>
      </c>
      <c r="O91" s="31">
        <v>0</v>
      </c>
      <c r="P91" s="240">
        <v>0</v>
      </c>
      <c r="Q91" s="31">
        <v>0</v>
      </c>
      <c r="R91" s="31">
        <v>0</v>
      </c>
      <c r="S91" s="31">
        <v>0</v>
      </c>
      <c r="T91" s="31">
        <v>0</v>
      </c>
      <c r="U91" s="31">
        <v>0</v>
      </c>
      <c r="V91" s="31">
        <v>0</v>
      </c>
      <c r="W91" s="31">
        <v>0</v>
      </c>
      <c r="X91" s="31">
        <v>0</v>
      </c>
      <c r="Y91" s="31">
        <v>0</v>
      </c>
      <c r="Z91" s="31">
        <v>0</v>
      </c>
      <c r="AA91" s="31">
        <v>0</v>
      </c>
      <c r="AB91" s="31">
        <v>0</v>
      </c>
      <c r="AC91" s="31"/>
      <c r="AD91" s="33"/>
      <c r="AE91" s="33"/>
      <c r="AF91" s="33"/>
      <c r="AG91" s="33"/>
      <c r="AH91" s="34"/>
      <c r="AI91" s="34"/>
      <c r="AJ91" s="34"/>
      <c r="AK91" s="34"/>
      <c r="AL91" s="34"/>
      <c r="AM91" s="35"/>
      <c r="AN91" s="35"/>
      <c r="AO91" s="35"/>
      <c r="AP91" s="35"/>
      <c r="AQ91" s="35"/>
      <c r="AR91" s="35"/>
      <c r="AS91" s="33"/>
      <c r="AT91" s="62"/>
      <c r="AU91" s="240">
        <f t="shared" si="15"/>
        <v>0</v>
      </c>
      <c r="AV91" s="40"/>
      <c r="AW91" s="27">
        <f t="shared" si="16"/>
        <v>0</v>
      </c>
      <c r="AX91" s="40"/>
      <c r="AY91" s="31">
        <f t="shared" si="17"/>
        <v>0</v>
      </c>
      <c r="AZ91" s="357"/>
      <c r="BA91" s="357"/>
      <c r="BB91" s="357"/>
      <c r="BC91" s="357"/>
      <c r="BD91" s="357"/>
      <c r="BE91" s="357"/>
      <c r="BF91" s="357"/>
      <c r="BG91" s="357"/>
      <c r="BH91" s="357"/>
      <c r="BI91" s="357"/>
      <c r="BJ91" s="357"/>
      <c r="BK91" s="357"/>
      <c r="BL91" s="357"/>
      <c r="BM91" s="357"/>
      <c r="BN91" s="357"/>
      <c r="BO91" s="357"/>
      <c r="BP91" s="357"/>
      <c r="BQ91" s="357"/>
      <c r="BR91" s="357"/>
      <c r="BS91" s="357"/>
      <c r="BT91" s="357"/>
      <c r="BU91" s="357"/>
      <c r="BV91" s="357"/>
      <c r="BW91" s="357"/>
      <c r="BX91" s="357"/>
      <c r="BY91" s="357"/>
      <c r="BZ91" s="357"/>
      <c r="CA91" s="357"/>
      <c r="CB91" s="357"/>
      <c r="CC91" s="357"/>
      <c r="CD91" s="357"/>
      <c r="CE91" s="357"/>
      <c r="CF91" s="357"/>
      <c r="CG91" s="357"/>
      <c r="CH91" s="357"/>
      <c r="CI91" s="357"/>
      <c r="CJ91" s="357"/>
    </row>
    <row r="92" spans="1:88" s="357" customFormat="1" ht="21" customHeight="1" x14ac:dyDescent="0.25">
      <c r="A92" s="27"/>
      <c r="B92" s="27"/>
      <c r="C92" s="27" t="s">
        <v>87</v>
      </c>
      <c r="D92" s="28" t="s">
        <v>245</v>
      </c>
      <c r="E92" s="45">
        <v>40866</v>
      </c>
      <c r="F92" s="45">
        <v>41159</v>
      </c>
      <c r="G92" s="429" t="s">
        <v>921</v>
      </c>
      <c r="H92" s="429"/>
      <c r="I92" s="31">
        <v>0</v>
      </c>
      <c r="J92" s="31">
        <v>0</v>
      </c>
      <c r="K92" s="31">
        <v>0</v>
      </c>
      <c r="L92" s="240">
        <v>0</v>
      </c>
      <c r="M92" s="31">
        <v>0</v>
      </c>
      <c r="N92" s="31">
        <v>0</v>
      </c>
      <c r="O92" s="31">
        <v>0</v>
      </c>
      <c r="P92" s="240">
        <v>0</v>
      </c>
      <c r="Q92" s="31">
        <v>0</v>
      </c>
      <c r="R92" s="31">
        <v>0</v>
      </c>
      <c r="S92" s="31">
        <v>0</v>
      </c>
      <c r="T92" s="31">
        <v>0</v>
      </c>
      <c r="U92" s="31">
        <v>0</v>
      </c>
      <c r="V92" s="31">
        <v>0</v>
      </c>
      <c r="W92" s="31">
        <v>0</v>
      </c>
      <c r="X92" s="31">
        <v>0</v>
      </c>
      <c r="Y92" s="31">
        <v>0</v>
      </c>
      <c r="Z92" s="31">
        <v>0</v>
      </c>
      <c r="AA92" s="31">
        <v>0</v>
      </c>
      <c r="AB92" s="31">
        <v>0</v>
      </c>
      <c r="AC92" s="31"/>
      <c r="AD92" s="33"/>
      <c r="AE92" s="33"/>
      <c r="AF92" s="33"/>
      <c r="AG92" s="33"/>
      <c r="AH92" s="34"/>
      <c r="AI92" s="34"/>
      <c r="AJ92" s="34"/>
      <c r="AK92" s="34"/>
      <c r="AL92" s="34"/>
      <c r="AM92" s="35"/>
      <c r="AN92" s="35"/>
      <c r="AO92" s="35"/>
      <c r="AP92" s="35"/>
      <c r="AQ92" s="35"/>
      <c r="AR92" s="35"/>
      <c r="AS92" s="33"/>
      <c r="AT92" s="62"/>
      <c r="AU92" s="240">
        <f t="shared" si="15"/>
        <v>0</v>
      </c>
      <c r="AV92" s="40"/>
      <c r="AW92" s="27">
        <f t="shared" si="16"/>
        <v>0</v>
      </c>
      <c r="AX92" s="40"/>
      <c r="AY92" s="31">
        <f t="shared" si="17"/>
        <v>0</v>
      </c>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row>
    <row r="93" spans="1:88" s="357" customFormat="1" ht="21" customHeight="1" x14ac:dyDescent="0.25">
      <c r="A93" s="27"/>
      <c r="B93" s="27"/>
      <c r="C93" s="27" t="s">
        <v>122</v>
      </c>
      <c r="D93" s="28" t="s">
        <v>1058</v>
      </c>
      <c r="E93" s="45">
        <v>43847</v>
      </c>
      <c r="F93" s="45">
        <v>43861</v>
      </c>
      <c r="G93" s="429" t="s">
        <v>921</v>
      </c>
      <c r="H93" s="429"/>
      <c r="I93" s="31">
        <v>0</v>
      </c>
      <c r="J93" s="31">
        <v>0</v>
      </c>
      <c r="K93" s="31">
        <v>0</v>
      </c>
      <c r="L93" s="240">
        <v>0</v>
      </c>
      <c r="M93" s="31">
        <v>0</v>
      </c>
      <c r="N93" s="31">
        <v>0</v>
      </c>
      <c r="O93" s="31">
        <v>0</v>
      </c>
      <c r="P93" s="240">
        <v>0</v>
      </c>
      <c r="Q93" s="31">
        <v>0</v>
      </c>
      <c r="R93" s="31">
        <v>0</v>
      </c>
      <c r="S93" s="31">
        <v>0</v>
      </c>
      <c r="T93" s="31">
        <v>0</v>
      </c>
      <c r="U93" s="31">
        <v>0</v>
      </c>
      <c r="V93" s="31">
        <v>0</v>
      </c>
      <c r="W93" s="31">
        <v>0</v>
      </c>
      <c r="X93" s="31">
        <v>0</v>
      </c>
      <c r="Y93" s="31">
        <v>0</v>
      </c>
      <c r="Z93" s="31">
        <v>0</v>
      </c>
      <c r="AA93" s="31">
        <v>0</v>
      </c>
      <c r="AB93" s="31">
        <v>0</v>
      </c>
      <c r="AC93" s="31"/>
      <c r="AD93" s="33"/>
      <c r="AE93" s="33"/>
      <c r="AF93" s="33"/>
      <c r="AG93" s="33"/>
      <c r="AH93" s="34"/>
      <c r="AI93" s="34"/>
      <c r="AJ93" s="34"/>
      <c r="AK93" s="34"/>
      <c r="AL93" s="34"/>
      <c r="AM93" s="35"/>
      <c r="AN93" s="35"/>
      <c r="AO93" s="35"/>
      <c r="AP93" s="35"/>
      <c r="AQ93" s="35"/>
      <c r="AR93" s="35"/>
      <c r="AS93" s="33"/>
      <c r="AT93" s="62"/>
      <c r="AU93" s="240">
        <f t="shared" si="15"/>
        <v>0</v>
      </c>
      <c r="AV93" s="40"/>
      <c r="AW93" s="27">
        <f t="shared" si="16"/>
        <v>0</v>
      </c>
      <c r="AX93" s="40"/>
      <c r="AY93" s="31">
        <f t="shared" si="17"/>
        <v>0</v>
      </c>
    </row>
    <row r="94" spans="1:88" s="40" customFormat="1" ht="22.2" customHeight="1" x14ac:dyDescent="0.25">
      <c r="A94" s="27"/>
      <c r="B94" s="27"/>
      <c r="C94" s="27" t="s">
        <v>99</v>
      </c>
      <c r="D94" s="28" t="s">
        <v>114</v>
      </c>
      <c r="E94" s="41">
        <v>42048</v>
      </c>
      <c r="F94" s="45">
        <v>27285</v>
      </c>
      <c r="G94" s="429" t="s">
        <v>921</v>
      </c>
      <c r="H94" s="429"/>
      <c r="I94" s="31">
        <v>0</v>
      </c>
      <c r="J94" s="31">
        <v>0</v>
      </c>
      <c r="K94" s="31">
        <v>0</v>
      </c>
      <c r="L94" s="240">
        <v>0</v>
      </c>
      <c r="M94" s="31">
        <v>0</v>
      </c>
      <c r="N94" s="31">
        <v>0</v>
      </c>
      <c r="O94" s="31">
        <v>0</v>
      </c>
      <c r="P94" s="240">
        <v>0</v>
      </c>
      <c r="Q94" s="31">
        <v>0</v>
      </c>
      <c r="R94" s="31">
        <v>0</v>
      </c>
      <c r="S94" s="31">
        <v>0</v>
      </c>
      <c r="T94" s="31">
        <v>0</v>
      </c>
      <c r="U94" s="31">
        <v>0</v>
      </c>
      <c r="V94" s="31">
        <v>0</v>
      </c>
      <c r="W94" s="31">
        <v>0</v>
      </c>
      <c r="X94" s="31">
        <v>0</v>
      </c>
      <c r="Y94" s="31">
        <v>0</v>
      </c>
      <c r="Z94" s="31">
        <v>0</v>
      </c>
      <c r="AA94" s="31">
        <v>0</v>
      </c>
      <c r="AB94" s="31">
        <v>0</v>
      </c>
      <c r="AC94" s="31"/>
      <c r="AD94" s="33"/>
      <c r="AE94" s="33"/>
      <c r="AF94" s="33"/>
      <c r="AG94" s="33"/>
      <c r="AH94" s="34"/>
      <c r="AI94" s="34"/>
      <c r="AJ94" s="34"/>
      <c r="AK94" s="34"/>
      <c r="AL94" s="34"/>
      <c r="AM94" s="35"/>
      <c r="AN94" s="35"/>
      <c r="AO94" s="35"/>
      <c r="AP94" s="35"/>
      <c r="AQ94" s="35"/>
      <c r="AR94" s="35"/>
      <c r="AS94" s="33"/>
      <c r="AT94" s="62"/>
      <c r="AU94" s="240">
        <f t="shared" si="15"/>
        <v>0</v>
      </c>
      <c r="AW94" s="27">
        <f t="shared" si="16"/>
        <v>0</v>
      </c>
      <c r="AY94" s="31">
        <f t="shared" si="17"/>
        <v>0</v>
      </c>
      <c r="AZ94" s="357"/>
      <c r="BA94" s="357"/>
      <c r="BB94" s="357"/>
      <c r="BC94" s="357"/>
      <c r="BD94" s="357"/>
      <c r="BE94" s="357"/>
      <c r="BF94" s="357"/>
      <c r="BG94" s="357"/>
      <c r="BH94" s="357"/>
      <c r="BI94" s="357"/>
      <c r="BJ94" s="357"/>
      <c r="BK94" s="357"/>
      <c r="BL94" s="357"/>
      <c r="BM94" s="357"/>
      <c r="BN94" s="357"/>
      <c r="BO94" s="357"/>
      <c r="BP94" s="357"/>
      <c r="BQ94" s="357"/>
      <c r="BR94" s="357"/>
      <c r="BS94" s="357"/>
      <c r="BT94" s="357"/>
      <c r="BU94" s="357"/>
      <c r="BV94" s="357"/>
      <c r="BW94" s="357"/>
      <c r="BX94" s="357"/>
      <c r="BY94" s="357"/>
      <c r="BZ94" s="357"/>
      <c r="CA94" s="357"/>
      <c r="CB94" s="357"/>
      <c r="CC94" s="357"/>
      <c r="CD94" s="357"/>
      <c r="CE94" s="357"/>
      <c r="CF94" s="357"/>
      <c r="CG94" s="357"/>
      <c r="CH94" s="357"/>
      <c r="CI94" s="357"/>
      <c r="CJ94" s="357"/>
    </row>
    <row r="95" spans="1:88" s="40" customFormat="1" ht="22.2" customHeight="1" x14ac:dyDescent="0.25">
      <c r="A95" s="27"/>
      <c r="B95" s="27"/>
      <c r="C95" s="27" t="s">
        <v>75</v>
      </c>
      <c r="D95" s="28" t="s">
        <v>943</v>
      </c>
      <c r="E95" s="45">
        <v>38309</v>
      </c>
      <c r="F95" s="45">
        <v>29881</v>
      </c>
      <c r="G95" s="429" t="s">
        <v>921</v>
      </c>
      <c r="H95" s="429"/>
      <c r="I95" s="31">
        <v>0</v>
      </c>
      <c r="J95" s="31">
        <v>0</v>
      </c>
      <c r="K95" s="31">
        <v>0</v>
      </c>
      <c r="L95" s="240">
        <v>0</v>
      </c>
      <c r="M95" s="31">
        <v>0</v>
      </c>
      <c r="N95" s="31">
        <v>0</v>
      </c>
      <c r="O95" s="31">
        <v>0</v>
      </c>
      <c r="P95" s="240">
        <v>0</v>
      </c>
      <c r="Q95" s="31">
        <v>0</v>
      </c>
      <c r="R95" s="31">
        <v>0</v>
      </c>
      <c r="S95" s="31">
        <v>0</v>
      </c>
      <c r="T95" s="31">
        <v>0</v>
      </c>
      <c r="U95" s="31">
        <v>0</v>
      </c>
      <c r="V95" s="31">
        <v>0</v>
      </c>
      <c r="W95" s="31">
        <v>0</v>
      </c>
      <c r="X95" s="31">
        <v>0</v>
      </c>
      <c r="Y95" s="31">
        <v>0</v>
      </c>
      <c r="Z95" s="31">
        <v>0</v>
      </c>
      <c r="AA95" s="31">
        <v>0</v>
      </c>
      <c r="AB95" s="31">
        <v>0</v>
      </c>
      <c r="AC95" s="31"/>
      <c r="AD95" s="33"/>
      <c r="AE95" s="33"/>
      <c r="AF95" s="33"/>
      <c r="AG95" s="33"/>
      <c r="AH95" s="34"/>
      <c r="AI95" s="34"/>
      <c r="AJ95" s="34"/>
      <c r="AK95" s="34"/>
      <c r="AL95" s="34"/>
      <c r="AM95" s="35"/>
      <c r="AN95" s="35"/>
      <c r="AO95" s="35"/>
      <c r="AP95" s="35"/>
      <c r="AQ95" s="35"/>
      <c r="AR95" s="35"/>
      <c r="AS95" s="33"/>
      <c r="AT95" s="62"/>
      <c r="AU95" s="240">
        <f t="shared" si="15"/>
        <v>0</v>
      </c>
      <c r="AV95" s="64"/>
      <c r="AW95" s="27">
        <f t="shared" si="16"/>
        <v>0</v>
      </c>
      <c r="AX95" s="64"/>
      <c r="AY95" s="31">
        <f t="shared" si="17"/>
        <v>0</v>
      </c>
      <c r="AZ95" s="357"/>
      <c r="BA95" s="357"/>
      <c r="BB95" s="357"/>
      <c r="BC95" s="357"/>
      <c r="BD95" s="357"/>
      <c r="BE95" s="357"/>
      <c r="BF95" s="357"/>
      <c r="BG95" s="357"/>
      <c r="BH95" s="357"/>
      <c r="BI95" s="357"/>
      <c r="BJ95" s="357"/>
      <c r="BK95" s="357"/>
      <c r="BL95" s="357"/>
      <c r="BM95" s="357"/>
      <c r="BN95" s="357"/>
      <c r="BO95" s="357"/>
      <c r="BP95" s="357"/>
      <c r="BQ95" s="357"/>
      <c r="BR95" s="357"/>
      <c r="BS95" s="357"/>
      <c r="BT95" s="357"/>
      <c r="BU95" s="357"/>
      <c r="BV95" s="357"/>
      <c r="BW95" s="357"/>
      <c r="BX95" s="357"/>
      <c r="BY95" s="357"/>
      <c r="BZ95" s="357"/>
      <c r="CA95" s="357"/>
      <c r="CB95" s="357"/>
      <c r="CC95" s="357"/>
      <c r="CD95" s="357"/>
      <c r="CE95" s="357"/>
      <c r="CF95" s="357"/>
      <c r="CG95" s="357"/>
      <c r="CH95" s="357"/>
      <c r="CI95" s="357"/>
      <c r="CJ95" s="357"/>
    </row>
    <row r="96" spans="1:88" s="40" customFormat="1" ht="22.2" customHeight="1" x14ac:dyDescent="0.25">
      <c r="A96" s="27"/>
      <c r="B96" s="27"/>
      <c r="C96" s="27" t="s">
        <v>112</v>
      </c>
      <c r="D96" s="28" t="s">
        <v>1047</v>
      </c>
      <c r="E96" s="41">
        <v>43141</v>
      </c>
      <c r="F96" s="45">
        <v>43844</v>
      </c>
      <c r="G96" s="429" t="s">
        <v>921</v>
      </c>
      <c r="H96" s="429"/>
      <c r="I96" s="31">
        <v>0</v>
      </c>
      <c r="J96" s="31">
        <v>0</v>
      </c>
      <c r="K96" s="31">
        <v>0</v>
      </c>
      <c r="L96" s="240">
        <v>0</v>
      </c>
      <c r="M96" s="31">
        <v>0</v>
      </c>
      <c r="N96" s="31">
        <v>0</v>
      </c>
      <c r="O96" s="31">
        <v>0</v>
      </c>
      <c r="P96" s="240">
        <v>0</v>
      </c>
      <c r="Q96" s="31">
        <v>0</v>
      </c>
      <c r="R96" s="31">
        <v>0</v>
      </c>
      <c r="S96" s="31">
        <v>0</v>
      </c>
      <c r="T96" s="31">
        <v>0</v>
      </c>
      <c r="U96" s="31">
        <v>0</v>
      </c>
      <c r="V96" s="31">
        <v>0</v>
      </c>
      <c r="W96" s="31">
        <v>0</v>
      </c>
      <c r="X96" s="31">
        <v>0</v>
      </c>
      <c r="Y96" s="31">
        <v>0</v>
      </c>
      <c r="Z96" s="31">
        <v>0</v>
      </c>
      <c r="AA96" s="31">
        <v>0</v>
      </c>
      <c r="AB96" s="31">
        <v>0</v>
      </c>
      <c r="AC96" s="31"/>
      <c r="AD96" s="33"/>
      <c r="AE96" s="33"/>
      <c r="AF96" s="33"/>
      <c r="AG96" s="33"/>
      <c r="AH96" s="34"/>
      <c r="AI96" s="34"/>
      <c r="AJ96" s="34"/>
      <c r="AK96" s="34"/>
      <c r="AL96" s="34"/>
      <c r="AM96" s="35"/>
      <c r="AN96" s="35"/>
      <c r="AO96" s="35"/>
      <c r="AP96" s="35"/>
      <c r="AQ96" s="35"/>
      <c r="AR96" s="35"/>
      <c r="AS96" s="33"/>
      <c r="AT96" s="62"/>
      <c r="AU96" s="240">
        <f t="shared" si="15"/>
        <v>0</v>
      </c>
      <c r="AW96" s="27">
        <f t="shared" si="16"/>
        <v>0</v>
      </c>
      <c r="AY96" s="31">
        <f t="shared" si="17"/>
        <v>0</v>
      </c>
      <c r="AZ96" s="357"/>
      <c r="BA96" s="357"/>
      <c r="BB96" s="357"/>
      <c r="BC96" s="357"/>
      <c r="BD96" s="357"/>
      <c r="BE96" s="357"/>
      <c r="BF96" s="357"/>
      <c r="BG96" s="357"/>
      <c r="BH96" s="357"/>
      <c r="BI96" s="357"/>
      <c r="BJ96" s="357"/>
      <c r="BK96" s="357"/>
      <c r="BL96" s="357"/>
      <c r="BM96" s="357"/>
      <c r="BN96" s="357"/>
      <c r="BO96" s="357"/>
      <c r="BP96" s="357"/>
      <c r="BQ96" s="357"/>
      <c r="BR96" s="357"/>
      <c r="BS96" s="357"/>
      <c r="BT96" s="357"/>
      <c r="BU96" s="357"/>
      <c r="BV96" s="357"/>
      <c r="BW96" s="357"/>
      <c r="BX96" s="357"/>
      <c r="BY96" s="357"/>
      <c r="BZ96" s="357"/>
      <c r="CA96" s="357"/>
      <c r="CB96" s="357"/>
      <c r="CC96" s="357"/>
      <c r="CD96" s="357"/>
      <c r="CE96" s="357"/>
      <c r="CF96" s="357"/>
      <c r="CG96" s="357"/>
      <c r="CH96" s="357"/>
      <c r="CI96" s="357"/>
      <c r="CJ96" s="357"/>
    </row>
    <row r="97" spans="1:88" s="357" customFormat="1" ht="22.2" customHeight="1" x14ac:dyDescent="0.25">
      <c r="A97" s="27"/>
      <c r="B97" s="27"/>
      <c r="C97" s="27" t="s">
        <v>57</v>
      </c>
      <c r="D97" s="28" t="s">
        <v>139</v>
      </c>
      <c r="E97" s="41">
        <v>41880</v>
      </c>
      <c r="F97" s="45">
        <v>21930</v>
      </c>
      <c r="G97" s="429" t="s">
        <v>921</v>
      </c>
      <c r="H97" s="429"/>
      <c r="I97" s="31">
        <v>0</v>
      </c>
      <c r="J97" s="31">
        <v>0</v>
      </c>
      <c r="K97" s="31">
        <v>0</v>
      </c>
      <c r="L97" s="240">
        <v>4</v>
      </c>
      <c r="M97" s="31">
        <v>4</v>
      </c>
      <c r="N97" s="31">
        <v>1</v>
      </c>
      <c r="O97" s="31">
        <v>5</v>
      </c>
      <c r="P97" s="240">
        <v>1</v>
      </c>
      <c r="Q97" s="31">
        <v>6</v>
      </c>
      <c r="R97" s="31">
        <v>1</v>
      </c>
      <c r="S97" s="31">
        <v>7</v>
      </c>
      <c r="T97" s="31">
        <v>1</v>
      </c>
      <c r="U97" s="31">
        <v>8</v>
      </c>
      <c r="V97" s="31">
        <v>0</v>
      </c>
      <c r="W97" s="31">
        <v>8</v>
      </c>
      <c r="X97" s="31">
        <v>0</v>
      </c>
      <c r="Y97" s="31">
        <v>8</v>
      </c>
      <c r="Z97" s="31">
        <v>0</v>
      </c>
      <c r="AA97" s="31">
        <v>0</v>
      </c>
      <c r="AB97" s="31">
        <v>0</v>
      </c>
      <c r="AC97" s="31"/>
      <c r="AD97" s="33"/>
      <c r="AE97" s="33"/>
      <c r="AF97" s="33"/>
      <c r="AG97" s="33"/>
      <c r="AH97" s="34"/>
      <c r="AI97" s="34"/>
      <c r="AJ97" s="34"/>
      <c r="AK97" s="34"/>
      <c r="AL97" s="34"/>
      <c r="AM97" s="35"/>
      <c r="AN97" s="35"/>
      <c r="AO97" s="35"/>
      <c r="AP97" s="35"/>
      <c r="AQ97" s="35"/>
      <c r="AR97" s="35"/>
      <c r="AS97" s="33"/>
      <c r="AT97" s="62"/>
      <c r="AU97" s="240">
        <f t="shared" si="15"/>
        <v>0</v>
      </c>
      <c r="AV97" s="64"/>
      <c r="AW97" s="27">
        <f t="shared" si="16"/>
        <v>0</v>
      </c>
      <c r="AX97" s="64"/>
      <c r="AY97" s="31">
        <f t="shared" si="17"/>
        <v>0</v>
      </c>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row>
    <row r="98" spans="1:88" s="357" customFormat="1" ht="22.2" customHeight="1" x14ac:dyDescent="0.25">
      <c r="A98" s="27"/>
      <c r="B98" s="27"/>
      <c r="C98" s="27" t="s">
        <v>39</v>
      </c>
      <c r="D98" s="28" t="s">
        <v>893</v>
      </c>
      <c r="E98" s="41">
        <v>42051</v>
      </c>
      <c r="F98" s="45">
        <v>36725</v>
      </c>
      <c r="G98" s="429" t="s">
        <v>259</v>
      </c>
      <c r="H98" s="429"/>
      <c r="I98" s="31">
        <v>0</v>
      </c>
      <c r="J98" s="31">
        <v>0</v>
      </c>
      <c r="K98" s="31">
        <v>0</v>
      </c>
      <c r="L98" s="240">
        <v>7</v>
      </c>
      <c r="M98" s="31">
        <v>7</v>
      </c>
      <c r="N98" s="31">
        <v>10</v>
      </c>
      <c r="O98" s="31">
        <v>17</v>
      </c>
      <c r="P98" s="240">
        <v>10</v>
      </c>
      <c r="Q98" s="31">
        <v>27</v>
      </c>
      <c r="R98" s="31">
        <v>4</v>
      </c>
      <c r="S98" s="31">
        <v>31</v>
      </c>
      <c r="T98" s="31">
        <v>5</v>
      </c>
      <c r="U98" s="31">
        <v>36</v>
      </c>
      <c r="V98" s="31">
        <v>0</v>
      </c>
      <c r="W98" s="31">
        <v>36</v>
      </c>
      <c r="X98" s="31">
        <v>0</v>
      </c>
      <c r="Y98" s="31">
        <v>36</v>
      </c>
      <c r="Z98" s="31">
        <v>0</v>
      </c>
      <c r="AA98" s="31">
        <v>0</v>
      </c>
      <c r="AB98" s="31">
        <v>0</v>
      </c>
      <c r="AC98" s="31"/>
      <c r="AD98" s="33"/>
      <c r="AE98" s="33"/>
      <c r="AF98" s="33"/>
      <c r="AG98" s="33"/>
      <c r="AH98" s="34"/>
      <c r="AI98" s="34"/>
      <c r="AJ98" s="34"/>
      <c r="AK98" s="34"/>
      <c r="AL98" s="34"/>
      <c r="AM98" s="35"/>
      <c r="AN98" s="35"/>
      <c r="AO98" s="35"/>
      <c r="AP98" s="35"/>
      <c r="AQ98" s="35"/>
      <c r="AR98" s="35"/>
      <c r="AS98" s="33"/>
      <c r="AT98" s="62"/>
      <c r="AU98" s="240">
        <f t="shared" si="15"/>
        <v>0</v>
      </c>
      <c r="AV98" s="40"/>
      <c r="AW98" s="27">
        <f t="shared" si="16"/>
        <v>0</v>
      </c>
      <c r="AX98" s="40"/>
      <c r="AY98" s="31">
        <f t="shared" si="17"/>
        <v>0</v>
      </c>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row>
    <row r="99" spans="1:88" s="64" customFormat="1" ht="21.75" customHeight="1" x14ac:dyDescent="0.25">
      <c r="A99" s="27"/>
      <c r="B99" s="27"/>
      <c r="C99" s="27" t="s">
        <v>45</v>
      </c>
      <c r="D99" s="28" t="s">
        <v>235</v>
      </c>
      <c r="E99" s="41">
        <v>38687</v>
      </c>
      <c r="F99" s="45">
        <v>22007</v>
      </c>
      <c r="G99" s="429" t="s">
        <v>260</v>
      </c>
      <c r="H99" s="429"/>
      <c r="I99" s="31">
        <v>0</v>
      </c>
      <c r="J99" s="31">
        <v>0</v>
      </c>
      <c r="K99" s="31">
        <v>0</v>
      </c>
      <c r="L99" s="240">
        <v>0</v>
      </c>
      <c r="M99" s="31">
        <v>0</v>
      </c>
      <c r="N99" s="31">
        <v>0</v>
      </c>
      <c r="O99" s="31">
        <v>0</v>
      </c>
      <c r="P99" s="240">
        <v>0</v>
      </c>
      <c r="Q99" s="31">
        <v>0</v>
      </c>
      <c r="R99" s="31">
        <v>5</v>
      </c>
      <c r="S99" s="31">
        <v>5</v>
      </c>
      <c r="T99" s="31">
        <v>3</v>
      </c>
      <c r="U99" s="31">
        <v>8</v>
      </c>
      <c r="V99" s="31">
        <v>0</v>
      </c>
      <c r="W99" s="31">
        <v>8</v>
      </c>
      <c r="X99" s="31">
        <v>0</v>
      </c>
      <c r="Y99" s="31">
        <v>8</v>
      </c>
      <c r="Z99" s="31">
        <v>0</v>
      </c>
      <c r="AA99" s="31">
        <v>0</v>
      </c>
      <c r="AB99" s="31">
        <v>0</v>
      </c>
      <c r="AC99" s="31"/>
      <c r="AD99" s="33"/>
      <c r="AE99" s="33"/>
      <c r="AF99" s="33"/>
      <c r="AG99" s="33"/>
      <c r="AH99" s="34"/>
      <c r="AI99" s="34"/>
      <c r="AJ99" s="34"/>
      <c r="AK99" s="34"/>
      <c r="AL99" s="34"/>
      <c r="AM99" s="35"/>
      <c r="AN99" s="35"/>
      <c r="AO99" s="35"/>
      <c r="AP99" s="35"/>
      <c r="AQ99" s="35"/>
      <c r="AR99" s="35"/>
      <c r="AS99" s="33"/>
      <c r="AT99" s="62"/>
      <c r="AU99" s="240">
        <f t="shared" si="15"/>
        <v>0</v>
      </c>
      <c r="AW99" s="27">
        <f t="shared" si="16"/>
        <v>0</v>
      </c>
      <c r="AY99" s="31">
        <f t="shared" si="17"/>
        <v>0</v>
      </c>
    </row>
    <row r="100" spans="1:88" s="357" customFormat="1" ht="22.2" customHeight="1" x14ac:dyDescent="0.25">
      <c r="A100" s="27"/>
      <c r="B100" s="27"/>
      <c r="C100" s="27" t="s">
        <v>43</v>
      </c>
      <c r="D100" s="28" t="s">
        <v>229</v>
      </c>
      <c r="E100" s="45">
        <v>37721</v>
      </c>
      <c r="F100" s="45">
        <v>27937</v>
      </c>
      <c r="G100" s="429" t="s">
        <v>260</v>
      </c>
      <c r="H100" s="429"/>
      <c r="I100" s="31">
        <v>0</v>
      </c>
      <c r="J100" s="31">
        <v>0</v>
      </c>
      <c r="K100" s="31">
        <v>0</v>
      </c>
      <c r="L100" s="240">
        <v>0</v>
      </c>
      <c r="M100" s="31">
        <v>0</v>
      </c>
      <c r="N100" s="31">
        <v>0</v>
      </c>
      <c r="O100" s="31">
        <v>0</v>
      </c>
      <c r="P100" s="240">
        <v>0</v>
      </c>
      <c r="Q100" s="31">
        <v>0</v>
      </c>
      <c r="R100" s="31">
        <v>5</v>
      </c>
      <c r="S100" s="31">
        <v>5</v>
      </c>
      <c r="T100" s="31">
        <v>4</v>
      </c>
      <c r="U100" s="31">
        <v>9</v>
      </c>
      <c r="V100" s="31">
        <v>0</v>
      </c>
      <c r="W100" s="31">
        <v>9</v>
      </c>
      <c r="X100" s="31">
        <v>0</v>
      </c>
      <c r="Y100" s="31">
        <v>9</v>
      </c>
      <c r="Z100" s="31">
        <v>0</v>
      </c>
      <c r="AA100" s="31">
        <v>0</v>
      </c>
      <c r="AB100" s="31">
        <v>0</v>
      </c>
      <c r="AC100" s="31"/>
      <c r="AD100" s="33"/>
      <c r="AE100" s="33"/>
      <c r="AF100" s="33"/>
      <c r="AG100" s="33"/>
      <c r="AH100" s="34"/>
      <c r="AI100" s="34"/>
      <c r="AJ100" s="34"/>
      <c r="AK100" s="34"/>
      <c r="AL100" s="34"/>
      <c r="AM100" s="35"/>
      <c r="AN100" s="35"/>
      <c r="AO100" s="35"/>
      <c r="AP100" s="342"/>
      <c r="AQ100" s="35"/>
      <c r="AR100" s="35"/>
      <c r="AS100" s="33"/>
      <c r="AT100" s="62"/>
      <c r="AU100" s="240">
        <f t="shared" si="15"/>
        <v>0</v>
      </c>
      <c r="AV100" s="40"/>
      <c r="AW100" s="27">
        <f t="shared" si="16"/>
        <v>0</v>
      </c>
      <c r="AX100" s="40"/>
      <c r="AY100" s="31">
        <f t="shared" si="17"/>
        <v>0</v>
      </c>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row>
    <row r="101" spans="1:88" s="357" customFormat="1" ht="22.2" customHeight="1" x14ac:dyDescent="0.25">
      <c r="A101" s="65"/>
      <c r="B101" s="65"/>
      <c r="C101" s="27" t="s">
        <v>115</v>
      </c>
      <c r="D101" s="28" t="s">
        <v>969</v>
      </c>
      <c r="E101" s="29">
        <v>43292</v>
      </c>
      <c r="F101" s="45">
        <v>22153</v>
      </c>
      <c r="G101" s="429" t="s">
        <v>921</v>
      </c>
      <c r="H101" s="429"/>
      <c r="I101" s="31">
        <v>0</v>
      </c>
      <c r="J101" s="27">
        <v>0</v>
      </c>
      <c r="K101" s="31">
        <v>0</v>
      </c>
      <c r="L101" s="27">
        <v>0</v>
      </c>
      <c r="M101" s="31">
        <v>0</v>
      </c>
      <c r="N101" s="31">
        <v>0</v>
      </c>
      <c r="O101" s="31">
        <v>0</v>
      </c>
      <c r="P101" s="240">
        <v>0</v>
      </c>
      <c r="Q101" s="31">
        <v>0</v>
      </c>
      <c r="R101" s="31">
        <v>0</v>
      </c>
      <c r="S101" s="31">
        <v>0</v>
      </c>
      <c r="T101" s="31">
        <v>0</v>
      </c>
      <c r="U101" s="31">
        <v>0</v>
      </c>
      <c r="V101" s="31">
        <v>0</v>
      </c>
      <c r="W101" s="31">
        <v>0</v>
      </c>
      <c r="X101" s="31">
        <v>0</v>
      </c>
      <c r="Y101" s="31">
        <v>0</v>
      </c>
      <c r="Z101" s="31">
        <v>0</v>
      </c>
      <c r="AA101" s="31">
        <v>0</v>
      </c>
      <c r="AB101" s="31">
        <v>0</v>
      </c>
      <c r="AC101" s="31"/>
      <c r="AD101" s="33"/>
      <c r="AE101" s="33"/>
      <c r="AF101" s="33"/>
      <c r="AG101" s="33"/>
      <c r="AH101" s="34"/>
      <c r="AI101" s="34"/>
      <c r="AJ101" s="34"/>
      <c r="AK101" s="34"/>
      <c r="AL101" s="34"/>
      <c r="AM101" s="35"/>
      <c r="AN101" s="35"/>
      <c r="AO101" s="35"/>
      <c r="AP101" s="35"/>
      <c r="AQ101" s="35"/>
      <c r="AR101" s="35"/>
      <c r="AS101" s="33"/>
      <c r="AT101" s="65"/>
      <c r="AU101" s="240">
        <f t="shared" si="15"/>
        <v>0</v>
      </c>
      <c r="AV101" s="40"/>
      <c r="AW101" s="27">
        <f t="shared" si="16"/>
        <v>0</v>
      </c>
      <c r="AX101" s="40"/>
      <c r="AY101" s="31">
        <f t="shared" si="17"/>
        <v>0</v>
      </c>
    </row>
    <row r="102" spans="1:88" s="357" customFormat="1" ht="15.75" customHeight="1" x14ac:dyDescent="0.25">
      <c r="A102" s="366"/>
      <c r="B102" s="366"/>
      <c r="C102" s="365"/>
      <c r="D102" s="275"/>
      <c r="E102" s="367"/>
      <c r="F102" s="363"/>
      <c r="G102" s="365"/>
      <c r="H102" s="365"/>
    </row>
    <row r="103" spans="1:88" s="76" customFormat="1" ht="54" customHeight="1" x14ac:dyDescent="0.25">
      <c r="C103" s="371"/>
      <c r="D103" s="76" t="s">
        <v>1608</v>
      </c>
      <c r="E103" s="372"/>
      <c r="F103" s="373"/>
      <c r="G103" s="383"/>
      <c r="H103" s="383"/>
      <c r="CD103" s="374"/>
      <c r="CE103" s="374"/>
      <c r="CF103" s="374"/>
      <c r="CH103" s="374"/>
    </row>
    <row r="104" spans="1:88" s="357" customFormat="1" ht="15.75" customHeight="1" x14ac:dyDescent="0.25">
      <c r="A104" s="366"/>
      <c r="B104" s="366"/>
      <c r="C104" s="365"/>
      <c r="D104" s="275"/>
      <c r="E104" s="367"/>
      <c r="F104" s="363"/>
      <c r="G104" s="365"/>
      <c r="H104" s="365"/>
    </row>
    <row r="105" spans="1:88" s="224" customFormat="1" ht="35.25" customHeight="1" x14ac:dyDescent="0.25">
      <c r="A105" s="441" t="s">
        <v>12</v>
      </c>
      <c r="B105" s="441" t="s">
        <v>1013</v>
      </c>
      <c r="C105" s="441" t="s">
        <v>13</v>
      </c>
      <c r="D105" s="465" t="s">
        <v>46</v>
      </c>
      <c r="E105" s="382" t="s">
        <v>15</v>
      </c>
      <c r="F105" s="382" t="s">
        <v>16</v>
      </c>
      <c r="G105" s="382" t="s">
        <v>304</v>
      </c>
      <c r="H105" s="587" t="s">
        <v>1153</v>
      </c>
      <c r="I105" s="572" t="s">
        <v>17</v>
      </c>
      <c r="J105" s="572" t="s">
        <v>18</v>
      </c>
      <c r="K105" s="572" t="s">
        <v>19</v>
      </c>
      <c r="L105" s="26" t="s">
        <v>20</v>
      </c>
      <c r="M105" s="572" t="s">
        <v>21</v>
      </c>
      <c r="N105" s="441" t="s">
        <v>22</v>
      </c>
      <c r="O105" s="441" t="s">
        <v>23</v>
      </c>
      <c r="P105" s="441" t="s">
        <v>24</v>
      </c>
      <c r="Q105" s="441" t="s">
        <v>25</v>
      </c>
      <c r="R105" s="441" t="s">
        <v>860</v>
      </c>
      <c r="S105" s="441" t="s">
        <v>859</v>
      </c>
      <c r="T105" s="573" t="s">
        <v>868</v>
      </c>
      <c r="U105" s="573" t="s">
        <v>914</v>
      </c>
      <c r="V105" s="573" t="s">
        <v>1148</v>
      </c>
      <c r="W105" s="573" t="s">
        <v>1149</v>
      </c>
      <c r="X105" s="573" t="s">
        <v>1301</v>
      </c>
      <c r="Y105" s="573" t="s">
        <v>1299</v>
      </c>
      <c r="Z105" s="573" t="s">
        <v>1300</v>
      </c>
      <c r="AA105" s="573"/>
      <c r="AB105" s="573" t="s">
        <v>882</v>
      </c>
      <c r="AC105" s="573"/>
      <c r="AD105" s="441">
        <v>6</v>
      </c>
      <c r="AE105" s="441">
        <v>13</v>
      </c>
      <c r="AF105" s="441">
        <v>20</v>
      </c>
      <c r="AG105" s="441">
        <v>27</v>
      </c>
      <c r="AH105" s="441">
        <v>4</v>
      </c>
      <c r="AI105" s="441">
        <v>11</v>
      </c>
      <c r="AJ105" s="441">
        <v>18</v>
      </c>
      <c r="AK105" s="441"/>
      <c r="AL105" s="441">
        <v>25</v>
      </c>
      <c r="AM105" s="441">
        <v>1</v>
      </c>
      <c r="AN105" s="441">
        <v>8</v>
      </c>
      <c r="AO105" s="441">
        <v>15</v>
      </c>
      <c r="AP105" s="441">
        <v>29</v>
      </c>
      <c r="AQ105" s="441">
        <v>5</v>
      </c>
      <c r="AR105" s="441">
        <v>12</v>
      </c>
      <c r="AS105" s="441"/>
      <c r="AT105" s="441"/>
      <c r="AU105" s="24" t="s">
        <v>882</v>
      </c>
      <c r="AV105" s="25"/>
      <c r="AW105" s="24" t="s">
        <v>883</v>
      </c>
      <c r="AY105" s="26" t="s">
        <v>1300</v>
      </c>
    </row>
    <row r="106" spans="1:88" s="64" customFormat="1" ht="21" customHeight="1" x14ac:dyDescent="0.25">
      <c r="A106" s="27"/>
      <c r="B106" s="27"/>
      <c r="C106" s="250" t="s">
        <v>43</v>
      </c>
      <c r="D106" s="28" t="s">
        <v>166</v>
      </c>
      <c r="E106" s="41">
        <v>42442</v>
      </c>
      <c r="F106" s="45">
        <v>34663</v>
      </c>
      <c r="G106" s="429" t="s">
        <v>351</v>
      </c>
      <c r="H106" s="429"/>
      <c r="I106" s="31">
        <v>0</v>
      </c>
      <c r="J106" s="31">
        <v>0</v>
      </c>
      <c r="K106" s="31">
        <v>0</v>
      </c>
      <c r="L106" s="240">
        <v>0</v>
      </c>
      <c r="M106" s="31">
        <v>0</v>
      </c>
      <c r="N106" s="31">
        <v>0</v>
      </c>
      <c r="O106" s="31">
        <v>0</v>
      </c>
      <c r="P106" s="240">
        <v>0</v>
      </c>
      <c r="Q106" s="31">
        <v>0</v>
      </c>
      <c r="R106" s="31">
        <v>0</v>
      </c>
      <c r="S106" s="31">
        <v>0</v>
      </c>
      <c r="T106" s="31">
        <v>0</v>
      </c>
      <c r="U106" s="31">
        <v>0</v>
      </c>
      <c r="V106" s="31">
        <v>0</v>
      </c>
      <c r="W106" s="31">
        <v>0</v>
      </c>
      <c r="X106" s="31">
        <v>0</v>
      </c>
      <c r="Y106" s="31">
        <v>0</v>
      </c>
      <c r="Z106" s="31">
        <v>3</v>
      </c>
      <c r="AA106" s="31">
        <v>3</v>
      </c>
      <c r="AB106" s="31">
        <v>0</v>
      </c>
      <c r="AC106" s="31"/>
      <c r="AD106" s="33"/>
      <c r="AE106" s="33"/>
      <c r="AF106" s="33"/>
      <c r="AG106" s="33"/>
      <c r="AH106" s="34"/>
      <c r="AI106" s="34"/>
      <c r="AJ106" s="34"/>
      <c r="AK106" s="34"/>
      <c r="AL106" s="34"/>
      <c r="AM106" s="35"/>
      <c r="AN106" s="35"/>
      <c r="AO106" s="35"/>
      <c r="AP106" s="35"/>
      <c r="AQ106" s="35"/>
      <c r="AR106" s="35"/>
      <c r="AS106" s="33"/>
      <c r="AT106" s="62"/>
      <c r="AU106" s="240">
        <f t="shared" ref="AU106:AU108" si="18">COUNT(AD106:AG106)</f>
        <v>0</v>
      </c>
      <c r="AV106" s="40"/>
      <c r="AW106" s="27">
        <f t="shared" ref="AW106:AW108" si="19">COUNT(AH106:AR106)</f>
        <v>0</v>
      </c>
      <c r="AX106" s="40"/>
      <c r="AY106" s="31">
        <f t="shared" ref="AY106:AY108" si="20">SUM(AU106,AW106)</f>
        <v>0</v>
      </c>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c r="BT106" s="357"/>
      <c r="BU106" s="357"/>
      <c r="BV106" s="357"/>
      <c r="BW106" s="357"/>
      <c r="BX106" s="357"/>
      <c r="BY106" s="357"/>
      <c r="BZ106" s="357"/>
      <c r="CA106" s="357"/>
      <c r="CB106" s="357"/>
      <c r="CC106" s="357"/>
      <c r="CD106" s="357"/>
      <c r="CE106" s="357"/>
      <c r="CF106" s="357"/>
      <c r="CG106" s="357"/>
      <c r="CH106" s="357"/>
      <c r="CI106" s="357"/>
      <c r="CJ106" s="357"/>
    </row>
    <row r="107" spans="1:88" s="40" customFormat="1" ht="22.2" customHeight="1" x14ac:dyDescent="0.25">
      <c r="A107" s="65"/>
      <c r="B107" s="65"/>
      <c r="C107" s="250" t="s">
        <v>40</v>
      </c>
      <c r="D107" s="28" t="s">
        <v>162</v>
      </c>
      <c r="E107" s="41">
        <v>42796</v>
      </c>
      <c r="F107" s="45">
        <v>41835</v>
      </c>
      <c r="G107" s="429" t="s">
        <v>740</v>
      </c>
      <c r="H107" s="429"/>
      <c r="I107" s="31">
        <v>0</v>
      </c>
      <c r="J107" s="31">
        <v>0</v>
      </c>
      <c r="K107" s="31">
        <v>0</v>
      </c>
      <c r="L107" s="240">
        <v>8</v>
      </c>
      <c r="M107" s="31">
        <v>8</v>
      </c>
      <c r="N107" s="31">
        <v>5</v>
      </c>
      <c r="O107" s="31">
        <v>13</v>
      </c>
      <c r="P107" s="240">
        <v>2</v>
      </c>
      <c r="Q107" s="31">
        <v>15</v>
      </c>
      <c r="R107" s="31">
        <v>1</v>
      </c>
      <c r="S107" s="31">
        <v>16</v>
      </c>
      <c r="T107" s="31">
        <v>0</v>
      </c>
      <c r="U107" s="31">
        <v>16</v>
      </c>
      <c r="V107" s="31">
        <v>5</v>
      </c>
      <c r="W107" s="31">
        <v>21</v>
      </c>
      <c r="X107" s="31">
        <v>0</v>
      </c>
      <c r="Y107" s="31">
        <v>21</v>
      </c>
      <c r="Z107" s="31">
        <v>0</v>
      </c>
      <c r="AA107" s="31">
        <v>21</v>
      </c>
      <c r="AB107" s="31">
        <v>0</v>
      </c>
      <c r="AC107" s="31"/>
      <c r="AD107" s="33"/>
      <c r="AE107" s="33"/>
      <c r="AF107" s="33"/>
      <c r="AG107" s="33"/>
      <c r="AH107" s="34"/>
      <c r="AI107" s="34"/>
      <c r="AJ107" s="34"/>
      <c r="AK107" s="34"/>
      <c r="AL107" s="34"/>
      <c r="AM107" s="35"/>
      <c r="AN107" s="35"/>
      <c r="AO107" s="35"/>
      <c r="AP107" s="35"/>
      <c r="AQ107" s="35"/>
      <c r="AR107" s="35"/>
      <c r="AS107" s="33"/>
      <c r="AT107" s="65"/>
      <c r="AU107" s="240">
        <f t="shared" si="18"/>
        <v>0</v>
      </c>
      <c r="AW107" s="27">
        <f t="shared" si="19"/>
        <v>0</v>
      </c>
      <c r="AY107" s="31">
        <f t="shared" si="20"/>
        <v>0</v>
      </c>
    </row>
    <row r="108" spans="1:88" s="357" customFormat="1" ht="22.2" customHeight="1" x14ac:dyDescent="0.25">
      <c r="A108" s="27"/>
      <c r="B108" s="27"/>
      <c r="C108" s="27" t="s">
        <v>112</v>
      </c>
      <c r="D108" s="28" t="s">
        <v>1136</v>
      </c>
      <c r="E108" s="29">
        <v>43991</v>
      </c>
      <c r="F108" s="45">
        <v>23767</v>
      </c>
      <c r="G108" s="429" t="s">
        <v>740</v>
      </c>
      <c r="H108" s="429"/>
      <c r="I108" s="31">
        <v>0</v>
      </c>
      <c r="J108" s="31">
        <v>0</v>
      </c>
      <c r="K108" s="31">
        <v>0</v>
      </c>
      <c r="L108" s="240">
        <v>0</v>
      </c>
      <c r="M108" s="31">
        <v>0</v>
      </c>
      <c r="N108" s="31">
        <v>0</v>
      </c>
      <c r="O108" s="31">
        <v>0</v>
      </c>
      <c r="P108" s="240">
        <v>0</v>
      </c>
      <c r="Q108" s="31">
        <v>0</v>
      </c>
      <c r="R108" s="31">
        <v>0</v>
      </c>
      <c r="S108" s="31">
        <v>0</v>
      </c>
      <c r="T108" s="31">
        <v>0</v>
      </c>
      <c r="U108" s="31">
        <v>0</v>
      </c>
      <c r="V108" s="31">
        <v>0</v>
      </c>
      <c r="W108" s="31">
        <v>0</v>
      </c>
      <c r="X108" s="31">
        <v>0</v>
      </c>
      <c r="Y108" s="31">
        <v>0</v>
      </c>
      <c r="Z108" s="31">
        <v>0</v>
      </c>
      <c r="AA108" s="31">
        <v>0</v>
      </c>
      <c r="AB108" s="31">
        <v>0</v>
      </c>
      <c r="AC108" s="31"/>
      <c r="AD108" s="33"/>
      <c r="AE108" s="33"/>
      <c r="AF108" s="33"/>
      <c r="AG108" s="33"/>
      <c r="AH108" s="34"/>
      <c r="AI108" s="34"/>
      <c r="AJ108" s="34"/>
      <c r="AK108" s="34"/>
      <c r="AL108" s="34"/>
      <c r="AM108" s="35"/>
      <c r="AN108" s="35"/>
      <c r="AO108" s="35"/>
      <c r="AP108" s="35"/>
      <c r="AQ108" s="35"/>
      <c r="AR108" s="35"/>
      <c r="AS108" s="33"/>
      <c r="AT108" s="62"/>
      <c r="AU108" s="240">
        <f t="shared" si="18"/>
        <v>0</v>
      </c>
      <c r="AV108" s="40"/>
      <c r="AW108" s="27">
        <f t="shared" si="19"/>
        <v>0</v>
      </c>
      <c r="AX108" s="40"/>
      <c r="AY108" s="31">
        <f t="shared" si="20"/>
        <v>0</v>
      </c>
    </row>
    <row r="109" spans="1:88" s="357" customFormat="1" ht="15.75" customHeight="1" x14ac:dyDescent="0.25">
      <c r="A109" s="366"/>
      <c r="B109" s="366"/>
      <c r="C109" s="365"/>
      <c r="D109" s="275"/>
      <c r="E109" s="367"/>
      <c r="F109" s="363"/>
      <c r="G109" s="365"/>
      <c r="H109" s="365"/>
    </row>
    <row r="110" spans="1:88" s="76" customFormat="1" ht="54" customHeight="1" x14ac:dyDescent="0.25">
      <c r="C110" s="371"/>
      <c r="D110" s="76" t="s">
        <v>1573</v>
      </c>
      <c r="E110" s="372"/>
      <c r="F110" s="373"/>
      <c r="G110" s="383"/>
      <c r="H110" s="383"/>
      <c r="CF110" s="374"/>
      <c r="CG110" s="374"/>
      <c r="CH110" s="374"/>
      <c r="CJ110" s="374"/>
    </row>
    <row r="111" spans="1:88" x14ac:dyDescent="0.25">
      <c r="C111" s="299"/>
      <c r="D111" s="299"/>
      <c r="E111" s="298"/>
      <c r="F111" s="301"/>
      <c r="G111" s="301"/>
      <c r="H111" s="301"/>
      <c r="L111" s="302"/>
      <c r="P111" s="302"/>
      <c r="AD111" s="161"/>
      <c r="AU111" s="299"/>
      <c r="AW111" s="299"/>
      <c r="AY111" s="299"/>
      <c r="AZ111" s="303"/>
      <c r="BB111" s="300"/>
      <c r="BC111" s="300"/>
      <c r="BD111" s="300"/>
    </row>
    <row r="112" spans="1:88" s="224" customFormat="1" ht="35.25" customHeight="1" x14ac:dyDescent="0.25">
      <c r="A112" s="441" t="s">
        <v>12</v>
      </c>
      <c r="B112" s="441" t="s">
        <v>1013</v>
      </c>
      <c r="C112" s="441" t="s">
        <v>13</v>
      </c>
      <c r="D112" s="465" t="s">
        <v>14</v>
      </c>
      <c r="E112" s="382" t="s">
        <v>15</v>
      </c>
      <c r="F112" s="382" t="s">
        <v>16</v>
      </c>
      <c r="G112" s="382" t="s">
        <v>304</v>
      </c>
      <c r="H112" s="587" t="s">
        <v>1153</v>
      </c>
      <c r="I112" s="572" t="s">
        <v>17</v>
      </c>
      <c r="J112" s="572" t="s">
        <v>18</v>
      </c>
      <c r="K112" s="572" t="s">
        <v>19</v>
      </c>
      <c r="L112" s="26" t="s">
        <v>20</v>
      </c>
      <c r="M112" s="572" t="s">
        <v>21</v>
      </c>
      <c r="N112" s="441" t="s">
        <v>22</v>
      </c>
      <c r="O112" s="441" t="s">
        <v>23</v>
      </c>
      <c r="P112" s="441" t="s">
        <v>24</v>
      </c>
      <c r="Q112" s="441" t="s">
        <v>25</v>
      </c>
      <c r="R112" s="441" t="s">
        <v>860</v>
      </c>
      <c r="S112" s="441" t="s">
        <v>859</v>
      </c>
      <c r="T112" s="573" t="s">
        <v>868</v>
      </c>
      <c r="U112" s="573" t="s">
        <v>914</v>
      </c>
      <c r="V112" s="573" t="s">
        <v>1148</v>
      </c>
      <c r="W112" s="573" t="s">
        <v>1149</v>
      </c>
      <c r="X112" s="573" t="s">
        <v>1301</v>
      </c>
      <c r="Y112" s="573" t="s">
        <v>1299</v>
      </c>
      <c r="Z112" s="573" t="s">
        <v>1300</v>
      </c>
      <c r="AA112" s="573"/>
      <c r="AB112" s="573" t="s">
        <v>882</v>
      </c>
      <c r="AC112" s="573"/>
      <c r="AD112" s="441">
        <v>6</v>
      </c>
      <c r="AE112" s="441">
        <v>13</v>
      </c>
      <c r="AF112" s="441">
        <v>20</v>
      </c>
      <c r="AG112" s="441">
        <v>27</v>
      </c>
      <c r="AH112" s="441">
        <v>4</v>
      </c>
      <c r="AI112" s="441">
        <v>11</v>
      </c>
      <c r="AJ112" s="441">
        <v>18</v>
      </c>
      <c r="AK112" s="441"/>
      <c r="AL112" s="441">
        <v>25</v>
      </c>
      <c r="AM112" s="441">
        <v>1</v>
      </c>
      <c r="AN112" s="441">
        <v>8</v>
      </c>
      <c r="AO112" s="441">
        <v>15</v>
      </c>
      <c r="AP112" s="441">
        <v>29</v>
      </c>
      <c r="AQ112" s="441">
        <v>5</v>
      </c>
      <c r="AR112" s="441">
        <v>12</v>
      </c>
      <c r="AS112" s="441"/>
      <c r="AT112" s="441"/>
      <c r="AU112" s="24" t="s">
        <v>882</v>
      </c>
      <c r="AV112" s="25"/>
      <c r="AW112" s="24" t="s">
        <v>883</v>
      </c>
      <c r="AY112" s="26" t="s">
        <v>1300</v>
      </c>
    </row>
    <row r="113" spans="1:51" s="357" customFormat="1" ht="21" customHeight="1" x14ac:dyDescent="0.25">
      <c r="A113" s="39"/>
      <c r="B113" s="39"/>
      <c r="C113" s="27" t="s">
        <v>29</v>
      </c>
      <c r="D113" s="28" t="s">
        <v>1051</v>
      </c>
      <c r="E113" s="45">
        <v>43663</v>
      </c>
      <c r="F113" s="41">
        <v>43662</v>
      </c>
      <c r="G113" s="361" t="s">
        <v>921</v>
      </c>
      <c r="H113" s="361"/>
      <c r="I113" s="31">
        <v>0</v>
      </c>
      <c r="J113" s="31">
        <v>0</v>
      </c>
      <c r="K113" s="31">
        <v>0</v>
      </c>
      <c r="L113" s="240">
        <v>0</v>
      </c>
      <c r="M113" s="31">
        <v>0</v>
      </c>
      <c r="N113" s="31">
        <v>0</v>
      </c>
      <c r="O113" s="31">
        <v>0</v>
      </c>
      <c r="P113" s="240">
        <v>0</v>
      </c>
      <c r="Q113" s="31">
        <v>0</v>
      </c>
      <c r="R113" s="31">
        <v>0</v>
      </c>
      <c r="S113" s="31">
        <v>0</v>
      </c>
      <c r="T113" s="31">
        <v>0</v>
      </c>
      <c r="U113" s="31">
        <v>0</v>
      </c>
      <c r="V113" s="31">
        <v>0</v>
      </c>
      <c r="W113" s="31">
        <v>0</v>
      </c>
      <c r="X113" s="31">
        <v>0</v>
      </c>
      <c r="Y113" s="31">
        <v>0</v>
      </c>
      <c r="Z113" s="31">
        <v>0</v>
      </c>
      <c r="AA113" s="31"/>
      <c r="AB113" s="31">
        <v>0</v>
      </c>
      <c r="AC113" s="31"/>
      <c r="AD113" s="338"/>
      <c r="AE113" s="338"/>
      <c r="AF113" s="338"/>
      <c r="AG113" s="338"/>
      <c r="AH113" s="339"/>
      <c r="AI113" s="339"/>
      <c r="AJ113" s="339"/>
      <c r="AK113" s="339"/>
      <c r="AL113" s="339"/>
      <c r="AM113" s="340"/>
      <c r="AN113" s="340"/>
      <c r="AO113" s="340"/>
      <c r="AP113" s="340"/>
      <c r="AQ113" s="340"/>
      <c r="AR113" s="340"/>
      <c r="AS113" s="338"/>
      <c r="AT113" s="65"/>
      <c r="AU113" s="240">
        <v>0</v>
      </c>
      <c r="AV113" s="40"/>
      <c r="AW113" s="27">
        <v>0</v>
      </c>
      <c r="AX113" s="40"/>
      <c r="AY113" s="31">
        <v>0</v>
      </c>
    </row>
  </sheetData>
  <sortState ref="A77:CJ79">
    <sortCondition descending="1" ref="AC77:AC79"/>
    <sortCondition ref="E77:E79"/>
  </sortState>
  <phoneticPr fontId="70"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"14"</oddHeader>
    <oddFooter>&amp;L&amp;D&amp;C&amp;P di &amp;N&amp;R&amp;A</oddFooter>
  </headerFooter>
  <rowBreaks count="1" manualBreakCount="1">
    <brk id="38" max="2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L92"/>
  <sheetViews>
    <sheetView topLeftCell="A80" zoomScale="70" zoomScaleNormal="70" workbookViewId="0">
      <selection activeCell="A93" sqref="A93:XFD332"/>
    </sheetView>
  </sheetViews>
  <sheetFormatPr defaultColWidth="7.453125" defaultRowHeight="17.399999999999999" outlineLevelCol="2" x14ac:dyDescent="0.25"/>
  <cols>
    <col min="1" max="2" width="7.6328125" style="2" customWidth="1"/>
    <col min="3" max="3" width="5.6328125" style="2" customWidth="1"/>
    <col min="4" max="4" width="50.54296875" style="2" customWidth="1"/>
    <col min="5" max="5" width="13.36328125" style="3" customWidth="1"/>
    <col min="6" max="6" width="12.81640625" style="281" hidden="1" customWidth="1" outlineLevel="1"/>
    <col min="7" max="8" width="15.81640625" style="281" hidden="1" customWidth="1" outlineLevel="1"/>
    <col min="9" max="22" width="8.6328125" style="40" hidden="1" customWidth="1" outlineLevel="2"/>
    <col min="23" max="23" width="8.6328125" style="40" hidden="1" customWidth="1" outlineLevel="1" collapsed="1"/>
    <col min="24" max="28" width="8.6328125" style="40" hidden="1" customWidth="1" outlineLevel="1"/>
    <col min="29" max="29" width="8.6328125" style="40" customWidth="1" collapsed="1"/>
    <col min="30" max="31" width="3.81640625" style="40" customWidth="1"/>
    <col min="32" max="59" width="3.81640625" style="345" customWidth="1"/>
    <col min="60" max="60" width="21.1796875" style="60" customWidth="1"/>
    <col min="61" max="61" width="1.6328125" style="75" customWidth="1"/>
    <col min="62" max="62" width="21.1796875" style="75" customWidth="1"/>
    <col min="63" max="63" width="1.6328125" style="75" customWidth="1"/>
    <col min="64" max="64" width="21.1796875" style="75" customWidth="1"/>
    <col min="65" max="16384" width="7.453125" style="70"/>
  </cols>
  <sheetData>
    <row r="1" spans="1:66" ht="72" customHeight="1" x14ac:dyDescent="0.25">
      <c r="A1" s="1"/>
      <c r="B1" s="1"/>
      <c r="C1" s="343"/>
      <c r="D1" s="343"/>
      <c r="E1" s="344"/>
      <c r="F1" s="71"/>
      <c r="G1" s="71"/>
      <c r="H1" s="71"/>
      <c r="I1" s="4"/>
      <c r="J1" s="4"/>
      <c r="K1" s="4"/>
      <c r="L1" s="4"/>
      <c r="M1" s="4"/>
      <c r="N1" s="4"/>
      <c r="O1" s="4"/>
      <c r="P1" s="4"/>
      <c r="Q1" s="4"/>
      <c r="R1" s="4"/>
      <c r="S1" s="4"/>
      <c r="T1" s="4"/>
      <c r="U1" s="4"/>
      <c r="V1" s="4"/>
      <c r="W1" s="4"/>
      <c r="X1" s="4"/>
      <c r="Y1" s="4"/>
      <c r="Z1" s="4"/>
      <c r="AA1" s="4"/>
      <c r="AB1" s="4"/>
      <c r="AC1" s="4"/>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row>
    <row r="2" spans="1:66" s="223" customFormat="1" ht="33" customHeight="1" x14ac:dyDescent="0.25">
      <c r="A2" s="432" t="s">
        <v>900</v>
      </c>
      <c r="B2" s="474"/>
      <c r="C2" s="229"/>
      <c r="D2" s="7" t="s">
        <v>1580</v>
      </c>
      <c r="E2" s="8"/>
      <c r="F2" s="9"/>
      <c r="G2" s="9"/>
      <c r="H2" s="9"/>
      <c r="I2" s="10"/>
      <c r="J2" s="11"/>
      <c r="K2" s="10"/>
      <c r="L2" s="11"/>
      <c r="M2" s="11"/>
      <c r="N2" s="11"/>
      <c r="O2" s="11"/>
      <c r="P2" s="260"/>
      <c r="Q2" s="260"/>
      <c r="R2" s="262"/>
      <c r="S2" s="261"/>
      <c r="T2" s="310"/>
      <c r="U2" s="261"/>
      <c r="V2" s="310"/>
      <c r="W2" s="310"/>
      <c r="X2" s="310"/>
      <c r="Y2" s="261"/>
      <c r="Z2" s="310"/>
      <c r="AA2" s="261"/>
      <c r="AB2" s="310"/>
      <c r="AC2" s="261"/>
      <c r="AD2" s="558" t="s">
        <v>836</v>
      </c>
      <c r="AE2" s="559"/>
      <c r="AF2" s="559"/>
      <c r="AG2" s="559"/>
      <c r="AH2" s="560"/>
      <c r="AI2" s="559" t="s">
        <v>1</v>
      </c>
      <c r="AJ2" s="559"/>
      <c r="AK2" s="561"/>
      <c r="AL2" s="560"/>
      <c r="AM2" s="559" t="s">
        <v>837</v>
      </c>
      <c r="AN2" s="559"/>
      <c r="AO2" s="559"/>
      <c r="AP2" s="560"/>
      <c r="AQ2" s="559" t="s">
        <v>838</v>
      </c>
      <c r="AR2" s="559"/>
      <c r="AS2" s="559"/>
      <c r="AT2" s="560"/>
      <c r="AU2" s="559" t="s">
        <v>840</v>
      </c>
      <c r="AV2" s="559"/>
      <c r="AW2" s="559"/>
      <c r="AX2" s="559"/>
      <c r="AY2" s="560"/>
      <c r="AZ2" s="559" t="s">
        <v>297</v>
      </c>
      <c r="BA2" s="559"/>
      <c r="BB2" s="559"/>
      <c r="BC2" s="560"/>
      <c r="BD2" s="559" t="s">
        <v>11</v>
      </c>
      <c r="BE2" s="559"/>
      <c r="BF2" s="559"/>
      <c r="BG2" s="560"/>
      <c r="BH2" s="59"/>
      <c r="BI2" s="96"/>
      <c r="BJ2" s="96"/>
      <c r="BK2" s="96"/>
      <c r="BL2" s="96"/>
    </row>
    <row r="3" spans="1:66" s="81" customFormat="1" ht="33.75" customHeight="1" x14ac:dyDescent="0.25">
      <c r="A3" s="15" t="s">
        <v>12</v>
      </c>
      <c r="B3" s="15" t="s">
        <v>1013</v>
      </c>
      <c r="C3" s="16" t="s">
        <v>13</v>
      </c>
      <c r="D3" s="17" t="s">
        <v>46</v>
      </c>
      <c r="E3" s="18" t="s">
        <v>15</v>
      </c>
      <c r="F3" s="19" t="s">
        <v>16</v>
      </c>
      <c r="G3" s="364" t="s">
        <v>304</v>
      </c>
      <c r="H3" s="586" t="s">
        <v>1153</v>
      </c>
      <c r="I3" s="589" t="s">
        <v>17</v>
      </c>
      <c r="J3" s="461" t="s">
        <v>18</v>
      </c>
      <c r="K3" s="589" t="s">
        <v>19</v>
      </c>
      <c r="L3" s="461" t="s">
        <v>20</v>
      </c>
      <c r="M3" s="589" t="s">
        <v>21</v>
      </c>
      <c r="N3" s="461" t="s">
        <v>22</v>
      </c>
      <c r="O3" s="443" t="s">
        <v>23</v>
      </c>
      <c r="P3" s="461" t="s">
        <v>24</v>
      </c>
      <c r="Q3" s="443" t="s">
        <v>25</v>
      </c>
      <c r="R3" s="461" t="s">
        <v>860</v>
      </c>
      <c r="S3" s="443" t="s">
        <v>859</v>
      </c>
      <c r="T3" s="467" t="s">
        <v>868</v>
      </c>
      <c r="U3" s="443" t="s">
        <v>914</v>
      </c>
      <c r="V3" s="461" t="s">
        <v>1148</v>
      </c>
      <c r="W3" s="443" t="s">
        <v>1149</v>
      </c>
      <c r="X3" s="461" t="s">
        <v>1301</v>
      </c>
      <c r="Y3" s="443" t="s">
        <v>1299</v>
      </c>
      <c r="Z3" s="461" t="s">
        <v>1413</v>
      </c>
      <c r="AA3" s="443" t="s">
        <v>1414</v>
      </c>
      <c r="AB3" s="443" t="s">
        <v>1696</v>
      </c>
      <c r="AC3" s="443" t="s">
        <v>1412</v>
      </c>
      <c r="AD3" s="544">
        <v>2</v>
      </c>
      <c r="AE3" s="544">
        <v>9</v>
      </c>
      <c r="AF3" s="544">
        <v>16</v>
      </c>
      <c r="AG3" s="544">
        <v>23</v>
      </c>
      <c r="AH3" s="544">
        <v>30</v>
      </c>
      <c r="AI3" s="544">
        <v>6</v>
      </c>
      <c r="AJ3" s="544">
        <v>13</v>
      </c>
      <c r="AK3" s="544">
        <v>20</v>
      </c>
      <c r="AL3" s="544">
        <v>27</v>
      </c>
      <c r="AM3" s="544">
        <v>6</v>
      </c>
      <c r="AN3" s="544">
        <v>13</v>
      </c>
      <c r="AO3" s="544">
        <v>20</v>
      </c>
      <c r="AP3" s="544">
        <v>27</v>
      </c>
      <c r="AQ3" s="544">
        <v>3</v>
      </c>
      <c r="AR3" s="661">
        <v>10</v>
      </c>
      <c r="AS3" s="544">
        <v>17</v>
      </c>
      <c r="AT3" s="544">
        <v>24</v>
      </c>
      <c r="AU3" s="544">
        <v>2</v>
      </c>
      <c r="AV3" s="544">
        <v>9</v>
      </c>
      <c r="AW3" s="544">
        <v>16</v>
      </c>
      <c r="AX3" s="544">
        <v>23</v>
      </c>
      <c r="AY3" s="544">
        <v>30</v>
      </c>
      <c r="AZ3" s="544">
        <v>6</v>
      </c>
      <c r="BA3" s="544">
        <v>13</v>
      </c>
      <c r="BB3" s="544">
        <v>20</v>
      </c>
      <c r="BC3" s="544">
        <v>27</v>
      </c>
      <c r="BD3" s="544">
        <v>4</v>
      </c>
      <c r="BE3" s="544">
        <v>11</v>
      </c>
      <c r="BF3" s="544">
        <v>18</v>
      </c>
      <c r="BG3" s="661">
        <v>25</v>
      </c>
      <c r="BH3" s="24" t="s">
        <v>884</v>
      </c>
      <c r="BI3" s="25"/>
      <c r="BJ3" s="24" t="s">
        <v>885</v>
      </c>
      <c r="BK3" s="224"/>
      <c r="BL3" s="26" t="s">
        <v>1602</v>
      </c>
    </row>
    <row r="4" spans="1:66" s="40" customFormat="1" ht="21" customHeight="1" x14ac:dyDescent="0.25">
      <c r="A4" s="27"/>
      <c r="B4" s="27"/>
      <c r="C4" s="27" t="s">
        <v>26</v>
      </c>
      <c r="D4" s="28" t="s">
        <v>835</v>
      </c>
      <c r="E4" s="45">
        <v>35048</v>
      </c>
      <c r="F4" s="44">
        <v>20191</v>
      </c>
      <c r="G4" s="378" t="s">
        <v>258</v>
      </c>
      <c r="H4" s="429"/>
      <c r="I4" s="31">
        <v>348</v>
      </c>
      <c r="J4" s="54">
        <v>15</v>
      </c>
      <c r="K4" s="31">
        <v>363</v>
      </c>
      <c r="L4" s="32">
        <v>20</v>
      </c>
      <c r="M4" s="31">
        <v>383</v>
      </c>
      <c r="N4" s="32">
        <v>15</v>
      </c>
      <c r="O4" s="31">
        <v>398</v>
      </c>
      <c r="P4" s="32">
        <v>23</v>
      </c>
      <c r="Q4" s="31">
        <v>421</v>
      </c>
      <c r="R4" s="375">
        <v>24</v>
      </c>
      <c r="S4" s="31">
        <v>445</v>
      </c>
      <c r="T4" s="375">
        <v>27</v>
      </c>
      <c r="U4" s="31">
        <v>472</v>
      </c>
      <c r="V4" s="375">
        <v>18</v>
      </c>
      <c r="W4" s="31">
        <v>490</v>
      </c>
      <c r="X4" s="375">
        <v>22</v>
      </c>
      <c r="Y4" s="31">
        <v>512</v>
      </c>
      <c r="Z4" s="375">
        <v>23</v>
      </c>
      <c r="AA4" s="31">
        <v>535</v>
      </c>
      <c r="AB4" s="31">
        <v>8</v>
      </c>
      <c r="AC4" s="31">
        <v>543</v>
      </c>
      <c r="AD4" s="265">
        <v>30</v>
      </c>
      <c r="AE4" s="265">
        <v>30</v>
      </c>
      <c r="AF4" s="33"/>
      <c r="AG4" s="33"/>
      <c r="AH4" s="33">
        <v>30</v>
      </c>
      <c r="AI4" s="33"/>
      <c r="AJ4" s="33">
        <v>30</v>
      </c>
      <c r="AK4" s="33"/>
      <c r="AL4" s="33"/>
      <c r="AM4" s="33"/>
      <c r="AN4" s="33">
        <v>30</v>
      </c>
      <c r="AO4" s="33"/>
      <c r="AP4" s="33">
        <v>30</v>
      </c>
      <c r="AQ4" s="33">
        <v>30</v>
      </c>
      <c r="AR4" s="33"/>
      <c r="AS4" s="33">
        <v>30</v>
      </c>
      <c r="AT4" s="33"/>
      <c r="AU4" s="35">
        <v>30</v>
      </c>
      <c r="AV4" s="35">
        <v>35</v>
      </c>
      <c r="AW4" s="35">
        <v>35</v>
      </c>
      <c r="AX4" s="35">
        <v>35</v>
      </c>
      <c r="AY4" s="35">
        <v>35</v>
      </c>
      <c r="AZ4" s="35">
        <v>35</v>
      </c>
      <c r="BA4" s="35">
        <v>30</v>
      </c>
      <c r="BB4" s="35">
        <v>35</v>
      </c>
      <c r="BC4" s="35">
        <v>35</v>
      </c>
      <c r="BD4" s="35">
        <v>35</v>
      </c>
      <c r="BE4" s="35">
        <v>30</v>
      </c>
      <c r="BF4" s="35">
        <v>30</v>
      </c>
      <c r="BG4" s="35"/>
      <c r="BH4" s="36">
        <f t="shared" ref="BH4:BH35" si="0">COUNT(AD4:AT4)</f>
        <v>8</v>
      </c>
      <c r="BI4" s="38"/>
      <c r="BJ4" s="27">
        <f t="shared" ref="BJ4:BJ35" si="1">COUNT(AU4:BG4)</f>
        <v>12</v>
      </c>
      <c r="BK4" s="38"/>
      <c r="BL4" s="31">
        <f t="shared" ref="BL4:BL35" si="2">SUM(BH4,BJ4)</f>
        <v>20</v>
      </c>
    </row>
    <row r="5" spans="1:66" s="40" customFormat="1" ht="21" customHeight="1" x14ac:dyDescent="0.25">
      <c r="A5" s="27"/>
      <c r="B5" s="27"/>
      <c r="C5" s="27" t="s">
        <v>27</v>
      </c>
      <c r="D5" s="28" t="s">
        <v>985</v>
      </c>
      <c r="E5" s="29">
        <v>43845</v>
      </c>
      <c r="F5" s="44">
        <v>36432</v>
      </c>
      <c r="G5" s="378" t="s">
        <v>921</v>
      </c>
      <c r="H5" s="429"/>
      <c r="I5" s="31">
        <v>318</v>
      </c>
      <c r="J5" s="54">
        <v>23</v>
      </c>
      <c r="K5" s="31">
        <v>341</v>
      </c>
      <c r="L5" s="32">
        <v>17</v>
      </c>
      <c r="M5" s="31">
        <v>358</v>
      </c>
      <c r="N5" s="32">
        <v>25</v>
      </c>
      <c r="O5" s="31">
        <v>383</v>
      </c>
      <c r="P5" s="32">
        <v>24</v>
      </c>
      <c r="Q5" s="31">
        <v>407</v>
      </c>
      <c r="R5" s="375">
        <v>14</v>
      </c>
      <c r="S5" s="31">
        <v>421</v>
      </c>
      <c r="T5" s="375">
        <v>15</v>
      </c>
      <c r="U5" s="31">
        <v>436</v>
      </c>
      <c r="V5" s="375">
        <v>19</v>
      </c>
      <c r="W5" s="31">
        <v>455</v>
      </c>
      <c r="X5" s="375">
        <v>23</v>
      </c>
      <c r="Y5" s="31">
        <v>478</v>
      </c>
      <c r="Z5" s="375">
        <v>18</v>
      </c>
      <c r="AA5" s="31">
        <v>496</v>
      </c>
      <c r="AB5" s="31">
        <v>10</v>
      </c>
      <c r="AC5" s="31">
        <v>506</v>
      </c>
      <c r="AD5" s="265">
        <v>30</v>
      </c>
      <c r="AE5" s="265"/>
      <c r="AF5" s="33">
        <v>30</v>
      </c>
      <c r="AG5" s="33"/>
      <c r="AH5" s="33">
        <v>30</v>
      </c>
      <c r="AI5" s="33"/>
      <c r="AJ5" s="33">
        <v>30</v>
      </c>
      <c r="AK5" s="33">
        <v>30</v>
      </c>
      <c r="AL5" s="33"/>
      <c r="AM5" s="33"/>
      <c r="AN5" s="33">
        <v>30</v>
      </c>
      <c r="AO5" s="33"/>
      <c r="AP5" s="33">
        <v>30</v>
      </c>
      <c r="AQ5" s="33">
        <v>30</v>
      </c>
      <c r="AR5" s="33"/>
      <c r="AS5" s="33">
        <v>30</v>
      </c>
      <c r="AT5" s="33">
        <v>30</v>
      </c>
      <c r="AU5" s="35">
        <v>35</v>
      </c>
      <c r="AV5" s="35">
        <v>35</v>
      </c>
      <c r="AW5" s="35">
        <v>35</v>
      </c>
      <c r="AX5" s="35">
        <v>35</v>
      </c>
      <c r="AY5" s="35">
        <v>35</v>
      </c>
      <c r="AZ5" s="35">
        <v>35</v>
      </c>
      <c r="BA5" s="35">
        <v>35</v>
      </c>
      <c r="BB5" s="35">
        <v>30</v>
      </c>
      <c r="BC5" s="35">
        <v>35</v>
      </c>
      <c r="BD5" s="35">
        <v>35</v>
      </c>
      <c r="BE5" s="35"/>
      <c r="BF5" s="35">
        <v>40</v>
      </c>
      <c r="BG5" s="35"/>
      <c r="BH5" s="36">
        <f t="shared" si="0"/>
        <v>10</v>
      </c>
      <c r="BI5" s="38"/>
      <c r="BJ5" s="27">
        <f t="shared" si="1"/>
        <v>11</v>
      </c>
      <c r="BK5" s="38"/>
      <c r="BL5" s="31">
        <f t="shared" si="2"/>
        <v>21</v>
      </c>
    </row>
    <row r="6" spans="1:66" s="40" customFormat="1" ht="21" customHeight="1" x14ac:dyDescent="0.25">
      <c r="A6" s="27"/>
      <c r="B6" s="27"/>
      <c r="C6" s="27" t="s">
        <v>29</v>
      </c>
      <c r="D6" s="28" t="s">
        <v>1466</v>
      </c>
      <c r="E6" s="41">
        <v>30834</v>
      </c>
      <c r="F6" s="44">
        <v>34716</v>
      </c>
      <c r="G6" s="378" t="s">
        <v>260</v>
      </c>
      <c r="H6" s="429"/>
      <c r="I6" s="31">
        <v>204</v>
      </c>
      <c r="J6" s="54">
        <v>22</v>
      </c>
      <c r="K6" s="31">
        <v>226</v>
      </c>
      <c r="L6" s="32">
        <v>26</v>
      </c>
      <c r="M6" s="31">
        <v>252</v>
      </c>
      <c r="N6" s="32">
        <v>24</v>
      </c>
      <c r="O6" s="31">
        <v>276</v>
      </c>
      <c r="P6" s="32">
        <v>19</v>
      </c>
      <c r="Q6" s="31">
        <v>295</v>
      </c>
      <c r="R6" s="375">
        <v>24</v>
      </c>
      <c r="S6" s="31">
        <v>319</v>
      </c>
      <c r="T6" s="375">
        <v>9</v>
      </c>
      <c r="U6" s="31">
        <v>328</v>
      </c>
      <c r="V6" s="375">
        <v>15</v>
      </c>
      <c r="W6" s="31">
        <v>343</v>
      </c>
      <c r="X6" s="375">
        <v>16</v>
      </c>
      <c r="Y6" s="31">
        <v>359</v>
      </c>
      <c r="Z6" s="375">
        <v>10</v>
      </c>
      <c r="AA6" s="31">
        <v>369</v>
      </c>
      <c r="AB6" s="31">
        <v>6</v>
      </c>
      <c r="AC6" s="31">
        <v>375</v>
      </c>
      <c r="AD6" s="265">
        <v>30</v>
      </c>
      <c r="AE6" s="265"/>
      <c r="AF6" s="33"/>
      <c r="AG6" s="33"/>
      <c r="AH6" s="33"/>
      <c r="AI6" s="33"/>
      <c r="AJ6" s="33">
        <v>30</v>
      </c>
      <c r="AK6" s="33"/>
      <c r="AL6" s="33"/>
      <c r="AM6" s="33"/>
      <c r="AN6" s="33"/>
      <c r="AO6" s="33"/>
      <c r="AP6" s="33">
        <v>30</v>
      </c>
      <c r="AQ6" s="33">
        <v>30</v>
      </c>
      <c r="AR6" s="33"/>
      <c r="AS6" s="33">
        <v>30</v>
      </c>
      <c r="AT6" s="33">
        <v>30</v>
      </c>
      <c r="AU6" s="35"/>
      <c r="AV6" s="35"/>
      <c r="AW6" s="35"/>
      <c r="AX6" s="35"/>
      <c r="AY6" s="35">
        <v>35</v>
      </c>
      <c r="AZ6" s="35">
        <v>40</v>
      </c>
      <c r="BA6" s="35">
        <v>35</v>
      </c>
      <c r="BB6" s="35">
        <v>30</v>
      </c>
      <c r="BC6" s="35"/>
      <c r="BD6" s="35">
        <v>30</v>
      </c>
      <c r="BE6" s="35">
        <v>35</v>
      </c>
      <c r="BF6" s="35"/>
      <c r="BG6" s="35"/>
      <c r="BH6" s="36">
        <f t="shared" si="0"/>
        <v>6</v>
      </c>
      <c r="BI6" s="38"/>
      <c r="BJ6" s="27">
        <f t="shared" si="1"/>
        <v>6</v>
      </c>
      <c r="BK6" s="38"/>
      <c r="BL6" s="31">
        <f t="shared" si="2"/>
        <v>12</v>
      </c>
    </row>
    <row r="7" spans="1:66" s="40" customFormat="1" ht="21" customHeight="1" x14ac:dyDescent="0.25">
      <c r="A7" s="27"/>
      <c r="B7" s="27"/>
      <c r="C7" s="27" t="s">
        <v>31</v>
      </c>
      <c r="D7" s="28" t="s">
        <v>55</v>
      </c>
      <c r="E7" s="29">
        <v>40410</v>
      </c>
      <c r="F7" s="44">
        <v>28508</v>
      </c>
      <c r="G7" s="378" t="s">
        <v>260</v>
      </c>
      <c r="H7" s="429"/>
      <c r="I7" s="31">
        <v>181</v>
      </c>
      <c r="J7" s="54">
        <v>21</v>
      </c>
      <c r="K7" s="31">
        <v>202</v>
      </c>
      <c r="L7" s="32">
        <v>20</v>
      </c>
      <c r="M7" s="31">
        <v>222</v>
      </c>
      <c r="N7" s="32">
        <v>12</v>
      </c>
      <c r="O7" s="31">
        <v>234</v>
      </c>
      <c r="P7" s="32">
        <v>16</v>
      </c>
      <c r="Q7" s="31">
        <v>250</v>
      </c>
      <c r="R7" s="375">
        <v>12</v>
      </c>
      <c r="S7" s="31">
        <v>262</v>
      </c>
      <c r="T7" s="375">
        <v>15</v>
      </c>
      <c r="U7" s="31">
        <v>277</v>
      </c>
      <c r="V7" s="375">
        <v>3</v>
      </c>
      <c r="W7" s="31">
        <v>280</v>
      </c>
      <c r="X7" s="375">
        <v>0</v>
      </c>
      <c r="Y7" s="31">
        <v>280</v>
      </c>
      <c r="Z7" s="375">
        <v>0</v>
      </c>
      <c r="AA7" s="31">
        <v>280</v>
      </c>
      <c r="AB7" s="31">
        <v>0</v>
      </c>
      <c r="AC7" s="31">
        <v>280</v>
      </c>
      <c r="AD7" s="265"/>
      <c r="AE7" s="265"/>
      <c r="AF7" s="33"/>
      <c r="AG7" s="33"/>
      <c r="AH7" s="33"/>
      <c r="AI7" s="33"/>
      <c r="AJ7" s="33"/>
      <c r="AK7" s="33"/>
      <c r="AL7" s="33"/>
      <c r="AM7" s="33"/>
      <c r="AN7" s="33"/>
      <c r="AO7" s="33"/>
      <c r="AP7" s="33"/>
      <c r="AQ7" s="33"/>
      <c r="AR7" s="33"/>
      <c r="AS7" s="33"/>
      <c r="AT7" s="33"/>
      <c r="AU7" s="35"/>
      <c r="AV7" s="35"/>
      <c r="AW7" s="35"/>
      <c r="AX7" s="35"/>
      <c r="AY7" s="35"/>
      <c r="AZ7" s="35"/>
      <c r="BA7" s="35"/>
      <c r="BB7" s="35"/>
      <c r="BC7" s="35"/>
      <c r="BD7" s="35"/>
      <c r="BE7" s="35"/>
      <c r="BF7" s="35"/>
      <c r="BG7" s="35"/>
      <c r="BH7" s="36">
        <f t="shared" si="0"/>
        <v>0</v>
      </c>
      <c r="BI7" s="38"/>
      <c r="BJ7" s="27">
        <f t="shared" si="1"/>
        <v>0</v>
      </c>
      <c r="BK7" s="38"/>
      <c r="BL7" s="31">
        <f t="shared" si="2"/>
        <v>0</v>
      </c>
    </row>
    <row r="8" spans="1:66" s="40" customFormat="1" ht="21" customHeight="1" x14ac:dyDescent="0.25">
      <c r="A8" s="65"/>
      <c r="B8" s="65"/>
      <c r="C8" s="27" t="s">
        <v>32</v>
      </c>
      <c r="D8" s="28" t="s">
        <v>244</v>
      </c>
      <c r="E8" s="41">
        <v>40756</v>
      </c>
      <c r="F8" s="44">
        <v>21724</v>
      </c>
      <c r="G8" s="378" t="s">
        <v>256</v>
      </c>
      <c r="H8" s="429"/>
      <c r="I8" s="31">
        <v>0</v>
      </c>
      <c r="J8" s="54">
        <v>10</v>
      </c>
      <c r="K8" s="31">
        <v>10</v>
      </c>
      <c r="L8" s="32">
        <v>21</v>
      </c>
      <c r="M8" s="31">
        <v>31</v>
      </c>
      <c r="N8" s="32">
        <v>24</v>
      </c>
      <c r="O8" s="31">
        <v>55</v>
      </c>
      <c r="P8" s="32">
        <v>20</v>
      </c>
      <c r="Q8" s="31">
        <v>75</v>
      </c>
      <c r="R8" s="375">
        <v>19</v>
      </c>
      <c r="S8" s="31">
        <v>94</v>
      </c>
      <c r="T8" s="375">
        <v>24</v>
      </c>
      <c r="U8" s="31">
        <v>118</v>
      </c>
      <c r="V8" s="375">
        <v>12</v>
      </c>
      <c r="W8" s="31">
        <v>130</v>
      </c>
      <c r="X8" s="375">
        <v>24</v>
      </c>
      <c r="Y8" s="31">
        <v>154</v>
      </c>
      <c r="Z8" s="375">
        <v>26</v>
      </c>
      <c r="AA8" s="31">
        <v>180</v>
      </c>
      <c r="AB8" s="31">
        <v>5</v>
      </c>
      <c r="AC8" s="31">
        <v>185</v>
      </c>
      <c r="AD8" s="265">
        <v>30</v>
      </c>
      <c r="AE8" s="265"/>
      <c r="AF8" s="33"/>
      <c r="AG8" s="33"/>
      <c r="AH8" s="33"/>
      <c r="AI8" s="33"/>
      <c r="AJ8" s="33"/>
      <c r="AK8" s="33"/>
      <c r="AL8" s="33"/>
      <c r="AM8" s="33"/>
      <c r="AN8" s="33"/>
      <c r="AO8" s="33"/>
      <c r="AP8" s="33">
        <v>30</v>
      </c>
      <c r="AQ8" s="33">
        <v>30</v>
      </c>
      <c r="AR8" s="33"/>
      <c r="AS8" s="33">
        <v>30</v>
      </c>
      <c r="AT8" s="33">
        <v>30</v>
      </c>
      <c r="AU8" s="35">
        <v>30</v>
      </c>
      <c r="AV8" s="35">
        <v>40</v>
      </c>
      <c r="AW8" s="35">
        <v>30</v>
      </c>
      <c r="AX8" s="35">
        <v>35</v>
      </c>
      <c r="AY8" s="35">
        <v>35</v>
      </c>
      <c r="AZ8" s="35">
        <v>30</v>
      </c>
      <c r="BA8" s="35">
        <v>30</v>
      </c>
      <c r="BB8" s="35">
        <v>1</v>
      </c>
      <c r="BC8" s="35">
        <v>30</v>
      </c>
      <c r="BD8" s="35">
        <v>30</v>
      </c>
      <c r="BE8" s="35"/>
      <c r="BF8" s="35">
        <v>35</v>
      </c>
      <c r="BG8" s="35"/>
      <c r="BH8" s="36">
        <f t="shared" si="0"/>
        <v>5</v>
      </c>
      <c r="BI8" s="38"/>
      <c r="BJ8" s="27">
        <f t="shared" si="1"/>
        <v>11</v>
      </c>
      <c r="BK8" s="38"/>
      <c r="BL8" s="31">
        <f t="shared" si="2"/>
        <v>16</v>
      </c>
    </row>
    <row r="9" spans="1:66" s="40" customFormat="1" ht="21" customHeight="1" x14ac:dyDescent="0.25">
      <c r="A9" s="27"/>
      <c r="B9" s="27"/>
      <c r="C9" s="27" t="s">
        <v>34</v>
      </c>
      <c r="D9" s="28" t="s">
        <v>1392</v>
      </c>
      <c r="E9" s="41">
        <v>44350</v>
      </c>
      <c r="F9" s="44">
        <v>37930</v>
      </c>
      <c r="G9" s="378" t="s">
        <v>260</v>
      </c>
      <c r="H9" s="429"/>
      <c r="I9" s="31">
        <v>16</v>
      </c>
      <c r="J9" s="54">
        <v>16</v>
      </c>
      <c r="K9" s="31">
        <v>32</v>
      </c>
      <c r="L9" s="32">
        <v>24</v>
      </c>
      <c r="M9" s="31">
        <v>56</v>
      </c>
      <c r="N9" s="32">
        <v>16</v>
      </c>
      <c r="O9" s="31">
        <v>72</v>
      </c>
      <c r="P9" s="32">
        <v>28</v>
      </c>
      <c r="Q9" s="31">
        <v>100</v>
      </c>
      <c r="R9" s="375">
        <v>28</v>
      </c>
      <c r="S9" s="31">
        <v>128</v>
      </c>
      <c r="T9" s="375">
        <v>29</v>
      </c>
      <c r="U9" s="31">
        <v>157</v>
      </c>
      <c r="V9" s="375">
        <v>17</v>
      </c>
      <c r="W9" s="31">
        <v>174</v>
      </c>
      <c r="X9" s="375">
        <v>2</v>
      </c>
      <c r="Y9" s="31">
        <v>176</v>
      </c>
      <c r="Z9" s="375">
        <v>2</v>
      </c>
      <c r="AA9" s="31">
        <v>178</v>
      </c>
      <c r="AB9" s="31">
        <v>1</v>
      </c>
      <c r="AC9" s="31">
        <v>179</v>
      </c>
      <c r="AD9" s="265"/>
      <c r="AE9" s="265"/>
      <c r="AF9" s="33"/>
      <c r="AG9" s="33"/>
      <c r="AH9" s="33"/>
      <c r="AI9" s="33"/>
      <c r="AJ9" s="33"/>
      <c r="AK9" s="33"/>
      <c r="AL9" s="33"/>
      <c r="AM9" s="33"/>
      <c r="AN9" s="33"/>
      <c r="AO9" s="33"/>
      <c r="AP9" s="33"/>
      <c r="AQ9" s="33"/>
      <c r="AR9" s="33"/>
      <c r="AS9" s="33"/>
      <c r="AT9" s="33">
        <v>30</v>
      </c>
      <c r="AU9" s="35"/>
      <c r="AV9" s="35"/>
      <c r="AW9" s="35"/>
      <c r="AX9" s="35"/>
      <c r="AY9" s="35"/>
      <c r="AZ9" s="35"/>
      <c r="BA9" s="35"/>
      <c r="BB9" s="35"/>
      <c r="BC9" s="35"/>
      <c r="BD9" s="35"/>
      <c r="BE9" s="35"/>
      <c r="BF9" s="35"/>
      <c r="BG9" s="35"/>
      <c r="BH9" s="36">
        <f t="shared" si="0"/>
        <v>1</v>
      </c>
      <c r="BI9" s="38"/>
      <c r="BJ9" s="27">
        <f t="shared" si="1"/>
        <v>0</v>
      </c>
      <c r="BK9" s="38"/>
      <c r="BL9" s="31">
        <f t="shared" si="2"/>
        <v>1</v>
      </c>
    </row>
    <row r="10" spans="1:66" s="40" customFormat="1" ht="21" customHeight="1" x14ac:dyDescent="0.25">
      <c r="A10" s="27"/>
      <c r="B10" s="27"/>
      <c r="C10" s="27" t="s">
        <v>35</v>
      </c>
      <c r="D10" s="28" t="s">
        <v>76</v>
      </c>
      <c r="E10" s="45">
        <v>38930</v>
      </c>
      <c r="F10" s="44">
        <v>38814</v>
      </c>
      <c r="G10" s="378" t="s">
        <v>260</v>
      </c>
      <c r="H10" s="429"/>
      <c r="I10" s="31">
        <v>2</v>
      </c>
      <c r="J10" s="54">
        <v>0</v>
      </c>
      <c r="K10" s="31">
        <v>2</v>
      </c>
      <c r="L10" s="32">
        <v>15</v>
      </c>
      <c r="M10" s="31">
        <v>17</v>
      </c>
      <c r="N10" s="32">
        <v>23</v>
      </c>
      <c r="O10" s="31">
        <v>40</v>
      </c>
      <c r="P10" s="32">
        <v>23</v>
      </c>
      <c r="Q10" s="31">
        <v>63</v>
      </c>
      <c r="R10" s="375">
        <v>17</v>
      </c>
      <c r="S10" s="31">
        <v>80</v>
      </c>
      <c r="T10" s="375">
        <v>24</v>
      </c>
      <c r="U10" s="31">
        <v>104</v>
      </c>
      <c r="V10" s="375">
        <v>22</v>
      </c>
      <c r="W10" s="31">
        <v>126</v>
      </c>
      <c r="X10" s="375">
        <v>20</v>
      </c>
      <c r="Y10" s="31">
        <v>146</v>
      </c>
      <c r="Z10" s="375">
        <v>22</v>
      </c>
      <c r="AA10" s="31">
        <v>168</v>
      </c>
      <c r="AB10" s="31">
        <v>7</v>
      </c>
      <c r="AC10" s="31">
        <v>175</v>
      </c>
      <c r="AD10" s="265">
        <v>30</v>
      </c>
      <c r="AE10" s="265">
        <v>30</v>
      </c>
      <c r="AF10" s="33"/>
      <c r="AG10" s="33"/>
      <c r="AH10" s="33">
        <v>30</v>
      </c>
      <c r="AI10" s="33">
        <v>30</v>
      </c>
      <c r="AJ10" s="33">
        <v>30</v>
      </c>
      <c r="AK10" s="33"/>
      <c r="AL10" s="33"/>
      <c r="AM10" s="33">
        <v>30</v>
      </c>
      <c r="AN10" s="33"/>
      <c r="AO10" s="33"/>
      <c r="AP10" s="33">
        <v>30</v>
      </c>
      <c r="AQ10" s="33"/>
      <c r="AR10" s="33"/>
      <c r="AS10" s="33"/>
      <c r="AT10" s="33"/>
      <c r="AU10" s="35">
        <v>30</v>
      </c>
      <c r="AV10" s="35">
        <v>40</v>
      </c>
      <c r="AW10" s="35">
        <v>30</v>
      </c>
      <c r="AX10" s="35">
        <v>30</v>
      </c>
      <c r="AY10" s="35">
        <v>30</v>
      </c>
      <c r="AZ10" s="35">
        <v>40</v>
      </c>
      <c r="BA10" s="35"/>
      <c r="BB10" s="35">
        <v>1</v>
      </c>
      <c r="BC10" s="35">
        <v>35</v>
      </c>
      <c r="BD10" s="35">
        <v>1</v>
      </c>
      <c r="BE10" s="35"/>
      <c r="BF10" s="35">
        <v>30</v>
      </c>
      <c r="BG10" s="35"/>
      <c r="BH10" s="36">
        <f t="shared" si="0"/>
        <v>7</v>
      </c>
      <c r="BI10" s="38"/>
      <c r="BJ10" s="27">
        <f t="shared" si="1"/>
        <v>10</v>
      </c>
      <c r="BK10" s="38"/>
      <c r="BL10" s="31">
        <f t="shared" si="2"/>
        <v>17</v>
      </c>
    </row>
    <row r="11" spans="1:66" s="40" customFormat="1" ht="21" customHeight="1" x14ac:dyDescent="0.25">
      <c r="A11" s="27"/>
      <c r="B11" s="27"/>
      <c r="C11" s="27" t="s">
        <v>37</v>
      </c>
      <c r="D11" s="28" t="s">
        <v>958</v>
      </c>
      <c r="E11" s="41">
        <v>43516</v>
      </c>
      <c r="F11" s="44">
        <v>36238</v>
      </c>
      <c r="G11" s="378" t="s">
        <v>740</v>
      </c>
      <c r="H11" s="429"/>
      <c r="I11" s="31">
        <v>9</v>
      </c>
      <c r="J11" s="54">
        <v>9</v>
      </c>
      <c r="K11" s="31">
        <v>18</v>
      </c>
      <c r="L11" s="32">
        <v>1</v>
      </c>
      <c r="M11" s="31">
        <v>19</v>
      </c>
      <c r="N11" s="32">
        <v>3</v>
      </c>
      <c r="O11" s="31">
        <v>22</v>
      </c>
      <c r="P11" s="32">
        <v>4</v>
      </c>
      <c r="Q11" s="31">
        <v>26</v>
      </c>
      <c r="R11" s="375">
        <v>9</v>
      </c>
      <c r="S11" s="31">
        <v>35</v>
      </c>
      <c r="T11" s="375">
        <v>7</v>
      </c>
      <c r="U11" s="31">
        <v>42</v>
      </c>
      <c r="V11" s="375">
        <v>21</v>
      </c>
      <c r="W11" s="31">
        <v>63</v>
      </c>
      <c r="X11" s="375">
        <v>17</v>
      </c>
      <c r="Y11" s="31">
        <v>80</v>
      </c>
      <c r="Z11" s="375">
        <v>23</v>
      </c>
      <c r="AA11" s="31">
        <v>103</v>
      </c>
      <c r="AB11" s="31">
        <v>12</v>
      </c>
      <c r="AC11" s="31">
        <v>115</v>
      </c>
      <c r="AD11" s="265">
        <v>30</v>
      </c>
      <c r="AE11" s="265">
        <v>30</v>
      </c>
      <c r="AF11" s="33">
        <v>30</v>
      </c>
      <c r="AG11" s="33"/>
      <c r="AH11" s="33">
        <v>30</v>
      </c>
      <c r="AI11" s="33">
        <v>35</v>
      </c>
      <c r="AJ11" s="33">
        <v>35</v>
      </c>
      <c r="AK11" s="33">
        <v>30</v>
      </c>
      <c r="AL11" s="33"/>
      <c r="AM11" s="33">
        <v>30</v>
      </c>
      <c r="AN11" s="33">
        <v>30</v>
      </c>
      <c r="AO11" s="33"/>
      <c r="AP11" s="33">
        <v>30</v>
      </c>
      <c r="AQ11" s="33">
        <v>30</v>
      </c>
      <c r="AR11" s="33"/>
      <c r="AS11" s="33">
        <v>30</v>
      </c>
      <c r="AT11" s="33"/>
      <c r="AU11" s="35"/>
      <c r="AV11" s="35"/>
      <c r="AW11" s="35">
        <v>1</v>
      </c>
      <c r="AX11" s="35"/>
      <c r="AY11" s="35"/>
      <c r="AZ11" s="35"/>
      <c r="BA11" s="35"/>
      <c r="BB11" s="35"/>
      <c r="BC11" s="35"/>
      <c r="BD11" s="35"/>
      <c r="BE11" s="35"/>
      <c r="BF11" s="35"/>
      <c r="BG11" s="35"/>
      <c r="BH11" s="36">
        <f t="shared" si="0"/>
        <v>12</v>
      </c>
      <c r="BI11" s="38"/>
      <c r="BJ11" s="27">
        <f t="shared" si="1"/>
        <v>1</v>
      </c>
      <c r="BK11" s="38"/>
      <c r="BL11" s="31">
        <f t="shared" si="2"/>
        <v>13</v>
      </c>
    </row>
    <row r="12" spans="1:66" s="40" customFormat="1" ht="21" customHeight="1" x14ac:dyDescent="0.25">
      <c r="A12" s="65"/>
      <c r="B12" s="65"/>
      <c r="C12" s="27" t="s">
        <v>38</v>
      </c>
      <c r="D12" s="28" t="s">
        <v>230</v>
      </c>
      <c r="E12" s="45">
        <v>37767</v>
      </c>
      <c r="F12" s="44">
        <v>36438</v>
      </c>
      <c r="G12" s="378" t="s">
        <v>740</v>
      </c>
      <c r="H12" s="429"/>
      <c r="I12" s="31">
        <v>0</v>
      </c>
      <c r="J12" s="54">
        <v>0</v>
      </c>
      <c r="K12" s="31">
        <v>0</v>
      </c>
      <c r="L12" s="32">
        <v>10</v>
      </c>
      <c r="M12" s="31">
        <v>10</v>
      </c>
      <c r="N12" s="32">
        <v>17</v>
      </c>
      <c r="O12" s="31">
        <v>27</v>
      </c>
      <c r="P12" s="32">
        <v>5</v>
      </c>
      <c r="Q12" s="31">
        <v>32</v>
      </c>
      <c r="R12" s="375">
        <v>11</v>
      </c>
      <c r="S12" s="31">
        <v>43</v>
      </c>
      <c r="T12" s="375">
        <v>2</v>
      </c>
      <c r="U12" s="31">
        <v>45</v>
      </c>
      <c r="V12" s="375">
        <v>8</v>
      </c>
      <c r="W12" s="31">
        <v>53</v>
      </c>
      <c r="X12" s="375">
        <v>10</v>
      </c>
      <c r="Y12" s="31">
        <v>63</v>
      </c>
      <c r="Z12" s="375">
        <v>5</v>
      </c>
      <c r="AA12" s="31">
        <v>68</v>
      </c>
      <c r="AB12" s="31">
        <v>3</v>
      </c>
      <c r="AC12" s="31">
        <v>71</v>
      </c>
      <c r="AD12" s="265"/>
      <c r="AE12" s="265"/>
      <c r="AF12" s="33"/>
      <c r="AG12" s="33"/>
      <c r="AH12" s="33"/>
      <c r="AI12" s="33"/>
      <c r="AJ12" s="33"/>
      <c r="AK12" s="33">
        <v>48</v>
      </c>
      <c r="AL12" s="33"/>
      <c r="AM12" s="33">
        <v>30</v>
      </c>
      <c r="AN12" s="33">
        <v>30</v>
      </c>
      <c r="AO12" s="33"/>
      <c r="AP12" s="33"/>
      <c r="AQ12" s="33"/>
      <c r="AR12" s="33"/>
      <c r="AS12" s="33"/>
      <c r="AT12" s="33"/>
      <c r="AU12" s="35"/>
      <c r="AV12" s="35"/>
      <c r="AW12" s="35"/>
      <c r="AX12" s="35"/>
      <c r="AY12" s="35"/>
      <c r="AZ12" s="35">
        <v>1</v>
      </c>
      <c r="BA12" s="35"/>
      <c r="BB12" s="35">
        <v>1</v>
      </c>
      <c r="BC12" s="35"/>
      <c r="BD12" s="35"/>
      <c r="BE12" s="35"/>
      <c r="BF12" s="35"/>
      <c r="BG12" s="35"/>
      <c r="BH12" s="36">
        <f t="shared" si="0"/>
        <v>3</v>
      </c>
      <c r="BI12" s="38"/>
      <c r="BJ12" s="27">
        <f t="shared" si="1"/>
        <v>2</v>
      </c>
      <c r="BK12" s="38"/>
      <c r="BL12" s="31">
        <f t="shared" si="2"/>
        <v>5</v>
      </c>
    </row>
    <row r="13" spans="1:66" s="40" customFormat="1" ht="21" customHeight="1" x14ac:dyDescent="0.25">
      <c r="A13" s="27"/>
      <c r="B13" s="27"/>
      <c r="C13" s="27" t="s">
        <v>39</v>
      </c>
      <c r="D13" s="28" t="s">
        <v>247</v>
      </c>
      <c r="E13" s="45">
        <v>40933</v>
      </c>
      <c r="F13" s="44">
        <v>11543</v>
      </c>
      <c r="G13" s="378" t="s">
        <v>258</v>
      </c>
      <c r="H13" s="429"/>
      <c r="I13" s="31">
        <v>5</v>
      </c>
      <c r="J13" s="54">
        <v>10</v>
      </c>
      <c r="K13" s="31">
        <v>15</v>
      </c>
      <c r="L13" s="32">
        <v>19</v>
      </c>
      <c r="M13" s="31">
        <v>34</v>
      </c>
      <c r="N13" s="32">
        <v>10</v>
      </c>
      <c r="O13" s="31">
        <v>44</v>
      </c>
      <c r="P13" s="32">
        <v>1</v>
      </c>
      <c r="Q13" s="31">
        <v>45</v>
      </c>
      <c r="R13" s="375">
        <v>0</v>
      </c>
      <c r="S13" s="31">
        <v>45</v>
      </c>
      <c r="T13" s="375">
        <v>3</v>
      </c>
      <c r="U13" s="31">
        <v>48</v>
      </c>
      <c r="V13" s="375">
        <v>9</v>
      </c>
      <c r="W13" s="31">
        <v>57</v>
      </c>
      <c r="X13" s="375">
        <v>10</v>
      </c>
      <c r="Y13" s="31">
        <v>67</v>
      </c>
      <c r="Z13" s="375">
        <v>0</v>
      </c>
      <c r="AA13" s="31">
        <v>67</v>
      </c>
      <c r="AB13" s="31">
        <v>0</v>
      </c>
      <c r="AC13" s="31">
        <v>67</v>
      </c>
      <c r="AD13" s="265"/>
      <c r="AE13" s="265"/>
      <c r="AF13" s="33"/>
      <c r="AG13" s="33"/>
      <c r="AH13" s="33"/>
      <c r="AI13" s="33"/>
      <c r="AJ13" s="33"/>
      <c r="AK13" s="33"/>
      <c r="AL13" s="33"/>
      <c r="AM13" s="33"/>
      <c r="AN13" s="33"/>
      <c r="AO13" s="33"/>
      <c r="AP13" s="33"/>
      <c r="AQ13" s="33"/>
      <c r="AR13" s="33"/>
      <c r="AS13" s="33"/>
      <c r="AT13" s="33"/>
      <c r="AU13" s="35"/>
      <c r="AV13" s="35"/>
      <c r="AW13" s="35"/>
      <c r="AX13" s="35"/>
      <c r="AY13" s="35"/>
      <c r="AZ13" s="35"/>
      <c r="BA13" s="35"/>
      <c r="BB13" s="35"/>
      <c r="BC13" s="35"/>
      <c r="BD13" s="35"/>
      <c r="BE13" s="35"/>
      <c r="BF13" s="35"/>
      <c r="BG13" s="35"/>
      <c r="BH13" s="36">
        <f t="shared" si="0"/>
        <v>0</v>
      </c>
      <c r="BI13" s="38"/>
      <c r="BJ13" s="27">
        <f t="shared" si="1"/>
        <v>0</v>
      </c>
      <c r="BK13" s="38"/>
      <c r="BL13" s="31">
        <f t="shared" si="2"/>
        <v>0</v>
      </c>
    </row>
    <row r="14" spans="1:66" s="40" customFormat="1" ht="21" customHeight="1" x14ac:dyDescent="0.25">
      <c r="A14" s="65"/>
      <c r="B14" s="65"/>
      <c r="C14" s="27" t="s">
        <v>40</v>
      </c>
      <c r="D14" s="28" t="s">
        <v>242</v>
      </c>
      <c r="E14" s="41">
        <v>40540</v>
      </c>
      <c r="F14" s="44">
        <v>20221</v>
      </c>
      <c r="G14" s="378" t="s">
        <v>260</v>
      </c>
      <c r="H14" s="429"/>
      <c r="I14" s="31">
        <v>0</v>
      </c>
      <c r="J14" s="54">
        <v>0</v>
      </c>
      <c r="K14" s="31">
        <v>0</v>
      </c>
      <c r="L14" s="54">
        <v>0</v>
      </c>
      <c r="M14" s="31">
        <v>0</v>
      </c>
      <c r="N14" s="32">
        <v>0</v>
      </c>
      <c r="O14" s="31">
        <v>0</v>
      </c>
      <c r="P14" s="32">
        <v>0</v>
      </c>
      <c r="Q14" s="31">
        <v>0</v>
      </c>
      <c r="R14" s="375">
        <v>7</v>
      </c>
      <c r="S14" s="31">
        <v>7</v>
      </c>
      <c r="T14" s="375">
        <v>0</v>
      </c>
      <c r="U14" s="31">
        <v>7</v>
      </c>
      <c r="V14" s="375">
        <v>5</v>
      </c>
      <c r="W14" s="31">
        <v>12</v>
      </c>
      <c r="X14" s="375">
        <v>11</v>
      </c>
      <c r="Y14" s="31">
        <v>23</v>
      </c>
      <c r="Z14" s="375">
        <v>26</v>
      </c>
      <c r="AA14" s="31">
        <v>49</v>
      </c>
      <c r="AB14" s="31">
        <v>8</v>
      </c>
      <c r="AC14" s="31">
        <v>57</v>
      </c>
      <c r="AD14" s="265">
        <v>30</v>
      </c>
      <c r="AE14" s="265"/>
      <c r="AF14" s="33"/>
      <c r="AG14" s="33"/>
      <c r="AH14" s="33">
        <v>30</v>
      </c>
      <c r="AI14" s="33"/>
      <c r="AJ14" s="33">
        <v>30</v>
      </c>
      <c r="AK14" s="33">
        <v>30</v>
      </c>
      <c r="AL14" s="33"/>
      <c r="AM14" s="33">
        <v>30</v>
      </c>
      <c r="AN14" s="33">
        <v>30</v>
      </c>
      <c r="AO14" s="33"/>
      <c r="AP14" s="33">
        <v>30</v>
      </c>
      <c r="AQ14" s="33">
        <v>30</v>
      </c>
      <c r="AR14" s="33"/>
      <c r="AS14" s="33"/>
      <c r="AT14" s="33"/>
      <c r="AU14" s="35">
        <v>40</v>
      </c>
      <c r="AV14" s="35">
        <v>30</v>
      </c>
      <c r="AW14" s="35">
        <v>1</v>
      </c>
      <c r="AX14" s="35">
        <v>30</v>
      </c>
      <c r="AY14" s="35">
        <v>30</v>
      </c>
      <c r="AZ14" s="35">
        <v>1</v>
      </c>
      <c r="BA14" s="35">
        <v>30</v>
      </c>
      <c r="BB14" s="35">
        <v>1</v>
      </c>
      <c r="BC14" s="35">
        <v>30</v>
      </c>
      <c r="BD14" s="35"/>
      <c r="BE14" s="35"/>
      <c r="BF14" s="35"/>
      <c r="BG14" s="35"/>
      <c r="BH14" s="36">
        <f t="shared" si="0"/>
        <v>8</v>
      </c>
      <c r="BI14" s="38"/>
      <c r="BJ14" s="27">
        <f t="shared" si="1"/>
        <v>9</v>
      </c>
      <c r="BK14" s="38"/>
      <c r="BL14" s="31">
        <f t="shared" si="2"/>
        <v>17</v>
      </c>
    </row>
    <row r="15" spans="1:66" s="40" customFormat="1" ht="21" customHeight="1" x14ac:dyDescent="0.25">
      <c r="A15" s="65"/>
      <c r="B15" s="65"/>
      <c r="C15" s="27" t="s">
        <v>41</v>
      </c>
      <c r="D15" s="28" t="s">
        <v>232</v>
      </c>
      <c r="E15" s="45">
        <v>38468</v>
      </c>
      <c r="F15" s="44">
        <v>36614</v>
      </c>
      <c r="G15" s="378" t="s">
        <v>1754</v>
      </c>
      <c r="H15" s="429"/>
      <c r="I15" s="31">
        <v>0</v>
      </c>
      <c r="J15" s="54">
        <v>0</v>
      </c>
      <c r="K15" s="31">
        <v>0</v>
      </c>
      <c r="L15" s="32">
        <v>0</v>
      </c>
      <c r="M15" s="31">
        <v>0</v>
      </c>
      <c r="N15" s="32">
        <v>0</v>
      </c>
      <c r="O15" s="31">
        <v>0</v>
      </c>
      <c r="P15" s="32">
        <v>0</v>
      </c>
      <c r="Q15" s="31">
        <v>0</v>
      </c>
      <c r="R15" s="375">
        <v>0</v>
      </c>
      <c r="S15" s="31">
        <v>0</v>
      </c>
      <c r="T15" s="375">
        <v>0</v>
      </c>
      <c r="U15" s="31">
        <v>0</v>
      </c>
      <c r="V15" s="375">
        <v>9</v>
      </c>
      <c r="W15" s="31">
        <v>9</v>
      </c>
      <c r="X15" s="375">
        <v>14</v>
      </c>
      <c r="Y15" s="31">
        <v>23</v>
      </c>
      <c r="Z15" s="375">
        <v>21</v>
      </c>
      <c r="AA15" s="31">
        <v>44</v>
      </c>
      <c r="AB15" s="31">
        <v>12</v>
      </c>
      <c r="AC15" s="31">
        <v>56</v>
      </c>
      <c r="AD15" s="265">
        <v>30</v>
      </c>
      <c r="AE15" s="265"/>
      <c r="AF15" s="33">
        <v>30</v>
      </c>
      <c r="AG15" s="33"/>
      <c r="AH15" s="33">
        <v>30</v>
      </c>
      <c r="AI15" s="33">
        <v>30</v>
      </c>
      <c r="AJ15" s="33">
        <v>30</v>
      </c>
      <c r="AK15" s="33">
        <v>30</v>
      </c>
      <c r="AL15" s="33"/>
      <c r="AM15" s="33">
        <v>30</v>
      </c>
      <c r="AN15" s="33">
        <v>30</v>
      </c>
      <c r="AO15" s="33"/>
      <c r="AP15" s="33">
        <v>30</v>
      </c>
      <c r="AQ15" s="33">
        <v>30</v>
      </c>
      <c r="AR15" s="33"/>
      <c r="AS15" s="33">
        <v>30</v>
      </c>
      <c r="AT15" s="33">
        <v>30</v>
      </c>
      <c r="AU15" s="35">
        <v>35</v>
      </c>
      <c r="AV15" s="35"/>
      <c r="AW15" s="35">
        <v>1</v>
      </c>
      <c r="AX15" s="35">
        <v>35</v>
      </c>
      <c r="AY15" s="35">
        <v>35</v>
      </c>
      <c r="AZ15" s="35">
        <v>1</v>
      </c>
      <c r="BA15" s="35">
        <v>30</v>
      </c>
      <c r="BB15" s="35">
        <v>1</v>
      </c>
      <c r="BC15" s="35"/>
      <c r="BD15" s="35">
        <v>1</v>
      </c>
      <c r="BE15" s="35">
        <v>30</v>
      </c>
      <c r="BF15" s="35">
        <v>30</v>
      </c>
      <c r="BG15" s="35"/>
      <c r="BH15" s="36">
        <f t="shared" si="0"/>
        <v>12</v>
      </c>
      <c r="BI15" s="38"/>
      <c r="BJ15" s="27">
        <f t="shared" si="1"/>
        <v>10</v>
      </c>
      <c r="BK15" s="38"/>
      <c r="BL15" s="31">
        <f t="shared" si="2"/>
        <v>22</v>
      </c>
      <c r="BM15" s="357"/>
      <c r="BN15" s="357"/>
    </row>
    <row r="16" spans="1:66" s="40" customFormat="1" ht="21" customHeight="1" x14ac:dyDescent="0.25">
      <c r="A16" s="65"/>
      <c r="B16" s="65"/>
      <c r="C16" s="27" t="s">
        <v>42</v>
      </c>
      <c r="D16" s="28" t="s">
        <v>89</v>
      </c>
      <c r="E16" s="29">
        <v>40452</v>
      </c>
      <c r="F16" s="44">
        <v>40015</v>
      </c>
      <c r="G16" s="378" t="s">
        <v>255</v>
      </c>
      <c r="H16" s="429"/>
      <c r="I16" s="31">
        <v>0</v>
      </c>
      <c r="J16" s="54">
        <v>2</v>
      </c>
      <c r="K16" s="31">
        <v>2</v>
      </c>
      <c r="L16" s="32">
        <v>3</v>
      </c>
      <c r="M16" s="31">
        <v>5</v>
      </c>
      <c r="N16" s="32">
        <v>7</v>
      </c>
      <c r="O16" s="31">
        <v>12</v>
      </c>
      <c r="P16" s="32">
        <v>4</v>
      </c>
      <c r="Q16" s="31">
        <v>16</v>
      </c>
      <c r="R16" s="375">
        <v>9</v>
      </c>
      <c r="S16" s="31">
        <v>25</v>
      </c>
      <c r="T16" s="375">
        <v>4</v>
      </c>
      <c r="U16" s="31">
        <v>29</v>
      </c>
      <c r="V16" s="375">
        <v>4</v>
      </c>
      <c r="W16" s="31">
        <v>33</v>
      </c>
      <c r="X16" s="375">
        <v>0</v>
      </c>
      <c r="Y16" s="31">
        <v>33</v>
      </c>
      <c r="Z16" s="375">
        <v>1</v>
      </c>
      <c r="AA16" s="31">
        <v>34</v>
      </c>
      <c r="AB16" s="31">
        <v>0</v>
      </c>
      <c r="AC16" s="31">
        <v>34</v>
      </c>
      <c r="AD16" s="265"/>
      <c r="AE16" s="265"/>
      <c r="AF16" s="33"/>
      <c r="AG16" s="33"/>
      <c r="AH16" s="33"/>
      <c r="AI16" s="33"/>
      <c r="AJ16" s="33"/>
      <c r="AK16" s="33"/>
      <c r="AL16" s="33"/>
      <c r="AM16" s="33"/>
      <c r="AN16" s="33"/>
      <c r="AO16" s="33"/>
      <c r="AP16" s="33"/>
      <c r="AQ16" s="33"/>
      <c r="AR16" s="33"/>
      <c r="AS16" s="33"/>
      <c r="AT16" s="33"/>
      <c r="AU16" s="35">
        <v>30</v>
      </c>
      <c r="AV16" s="35">
        <v>30</v>
      </c>
      <c r="AW16" s="35">
        <v>1</v>
      </c>
      <c r="AX16" s="35"/>
      <c r="AY16" s="35"/>
      <c r="AZ16" s="35"/>
      <c r="BA16" s="35"/>
      <c r="BB16" s="35"/>
      <c r="BC16" s="35"/>
      <c r="BD16" s="35"/>
      <c r="BE16" s="35"/>
      <c r="BF16" s="35"/>
      <c r="BG16" s="35"/>
      <c r="BH16" s="36">
        <f t="shared" si="0"/>
        <v>0</v>
      </c>
      <c r="BI16" s="38"/>
      <c r="BJ16" s="27">
        <f t="shared" si="1"/>
        <v>3</v>
      </c>
      <c r="BK16" s="38"/>
      <c r="BL16" s="31">
        <f t="shared" si="2"/>
        <v>3</v>
      </c>
    </row>
    <row r="17" spans="1:90" s="40" customFormat="1" ht="21" customHeight="1" x14ac:dyDescent="0.25">
      <c r="A17" s="65"/>
      <c r="B17" s="65"/>
      <c r="C17" s="27" t="s">
        <v>43</v>
      </c>
      <c r="D17" s="28" t="s">
        <v>114</v>
      </c>
      <c r="E17" s="41">
        <v>42048</v>
      </c>
      <c r="F17" s="44">
        <v>27285</v>
      </c>
      <c r="G17" s="378" t="s">
        <v>921</v>
      </c>
      <c r="H17" s="429"/>
      <c r="I17" s="31">
        <v>0</v>
      </c>
      <c r="J17" s="54">
        <v>0</v>
      </c>
      <c r="K17" s="31">
        <v>0</v>
      </c>
      <c r="L17" s="32">
        <v>8</v>
      </c>
      <c r="M17" s="31">
        <v>8</v>
      </c>
      <c r="N17" s="32">
        <v>7</v>
      </c>
      <c r="O17" s="31">
        <v>15</v>
      </c>
      <c r="P17" s="32">
        <v>0</v>
      </c>
      <c r="Q17" s="31">
        <v>15</v>
      </c>
      <c r="R17" s="375">
        <v>4</v>
      </c>
      <c r="S17" s="31">
        <v>19</v>
      </c>
      <c r="T17" s="375">
        <v>9</v>
      </c>
      <c r="U17" s="31">
        <v>28</v>
      </c>
      <c r="V17" s="375">
        <v>3</v>
      </c>
      <c r="W17" s="31">
        <v>31</v>
      </c>
      <c r="X17" s="375">
        <v>2</v>
      </c>
      <c r="Y17" s="31">
        <v>33</v>
      </c>
      <c r="Z17" s="375">
        <v>1</v>
      </c>
      <c r="AA17" s="31">
        <v>34</v>
      </c>
      <c r="AB17" s="31">
        <v>0</v>
      </c>
      <c r="AC17" s="31">
        <v>34</v>
      </c>
      <c r="AD17" s="265"/>
      <c r="AE17" s="265"/>
      <c r="AF17" s="33"/>
      <c r="AG17" s="33"/>
      <c r="AH17" s="33"/>
      <c r="AI17" s="33"/>
      <c r="AJ17" s="33"/>
      <c r="AK17" s="33"/>
      <c r="AL17" s="33"/>
      <c r="AM17" s="33"/>
      <c r="AN17" s="33"/>
      <c r="AO17" s="33"/>
      <c r="AP17" s="33"/>
      <c r="AQ17" s="33"/>
      <c r="AR17" s="33"/>
      <c r="AS17" s="33"/>
      <c r="AT17" s="33"/>
      <c r="AU17" s="35"/>
      <c r="AV17" s="35"/>
      <c r="AW17" s="35"/>
      <c r="AX17" s="35"/>
      <c r="AY17" s="35"/>
      <c r="AZ17" s="35"/>
      <c r="BA17" s="35"/>
      <c r="BB17" s="35"/>
      <c r="BC17" s="35"/>
      <c r="BD17" s="35"/>
      <c r="BE17" s="35"/>
      <c r="BF17" s="35"/>
      <c r="BG17" s="35"/>
      <c r="BH17" s="36">
        <f t="shared" si="0"/>
        <v>0</v>
      </c>
      <c r="BI17" s="38"/>
      <c r="BJ17" s="27">
        <f t="shared" si="1"/>
        <v>0</v>
      </c>
      <c r="BK17" s="38"/>
      <c r="BL17" s="31">
        <f t="shared" si="2"/>
        <v>0</v>
      </c>
    </row>
    <row r="18" spans="1:90" s="40" customFormat="1" ht="21" customHeight="1" x14ac:dyDescent="0.25">
      <c r="A18" s="65"/>
      <c r="B18" s="65"/>
      <c r="C18" s="27" t="s">
        <v>45</v>
      </c>
      <c r="D18" s="28" t="s">
        <v>1326</v>
      </c>
      <c r="E18" s="29">
        <v>44356</v>
      </c>
      <c r="F18" s="44">
        <v>24407</v>
      </c>
      <c r="G18" s="378" t="s">
        <v>258</v>
      </c>
      <c r="H18" s="429"/>
      <c r="I18" s="31">
        <v>0</v>
      </c>
      <c r="J18" s="54">
        <v>0</v>
      </c>
      <c r="K18" s="31">
        <v>0</v>
      </c>
      <c r="L18" s="32">
        <v>5</v>
      </c>
      <c r="M18" s="31">
        <v>5</v>
      </c>
      <c r="N18" s="32">
        <v>9</v>
      </c>
      <c r="O18" s="31">
        <v>14</v>
      </c>
      <c r="P18" s="32">
        <v>6</v>
      </c>
      <c r="Q18" s="31">
        <v>20</v>
      </c>
      <c r="R18" s="375">
        <v>5</v>
      </c>
      <c r="S18" s="31">
        <v>25</v>
      </c>
      <c r="T18" s="375">
        <v>2</v>
      </c>
      <c r="U18" s="31">
        <v>27</v>
      </c>
      <c r="V18" s="375">
        <v>2</v>
      </c>
      <c r="W18" s="31">
        <v>29</v>
      </c>
      <c r="X18" s="375">
        <v>0</v>
      </c>
      <c r="Y18" s="31">
        <v>29</v>
      </c>
      <c r="Z18" s="375">
        <v>0</v>
      </c>
      <c r="AA18" s="31">
        <v>29</v>
      </c>
      <c r="AB18" s="31">
        <v>0</v>
      </c>
      <c r="AC18" s="31">
        <v>29</v>
      </c>
      <c r="AD18" s="265"/>
      <c r="AE18" s="265"/>
      <c r="AF18" s="33"/>
      <c r="AG18" s="33"/>
      <c r="AH18" s="33"/>
      <c r="AI18" s="33"/>
      <c r="AJ18" s="33"/>
      <c r="AK18" s="33"/>
      <c r="AL18" s="33"/>
      <c r="AM18" s="33"/>
      <c r="AN18" s="33"/>
      <c r="AO18" s="33"/>
      <c r="AP18" s="33"/>
      <c r="AQ18" s="33"/>
      <c r="AR18" s="33"/>
      <c r="AS18" s="33"/>
      <c r="AT18" s="33"/>
      <c r="AU18" s="35"/>
      <c r="AV18" s="35">
        <v>1</v>
      </c>
      <c r="AW18" s="35"/>
      <c r="AX18" s="35"/>
      <c r="AY18" s="35"/>
      <c r="AZ18" s="35"/>
      <c r="BA18" s="35"/>
      <c r="BB18" s="35"/>
      <c r="BC18" s="35"/>
      <c r="BD18" s="35"/>
      <c r="BE18" s="35"/>
      <c r="BF18" s="35"/>
      <c r="BG18" s="35"/>
      <c r="BH18" s="36">
        <f t="shared" si="0"/>
        <v>0</v>
      </c>
      <c r="BI18" s="38"/>
      <c r="BJ18" s="27">
        <f t="shared" si="1"/>
        <v>1</v>
      </c>
      <c r="BK18" s="38"/>
      <c r="BL18" s="31">
        <f t="shared" si="2"/>
        <v>1</v>
      </c>
    </row>
    <row r="19" spans="1:90" s="40" customFormat="1" ht="21" customHeight="1" x14ac:dyDescent="0.25">
      <c r="A19" s="27"/>
      <c r="B19" s="27"/>
      <c r="C19" s="27" t="s">
        <v>57</v>
      </c>
      <c r="D19" s="28" t="s">
        <v>1098</v>
      </c>
      <c r="E19" s="45">
        <v>41551</v>
      </c>
      <c r="F19" s="44">
        <v>39373</v>
      </c>
      <c r="G19" s="378" t="s">
        <v>260</v>
      </c>
      <c r="H19" s="429"/>
      <c r="I19" s="31">
        <v>0</v>
      </c>
      <c r="J19" s="54">
        <v>0</v>
      </c>
      <c r="K19" s="31">
        <v>0</v>
      </c>
      <c r="L19" s="32">
        <v>0</v>
      </c>
      <c r="M19" s="31">
        <v>0</v>
      </c>
      <c r="N19" s="32">
        <v>1</v>
      </c>
      <c r="O19" s="31">
        <v>1</v>
      </c>
      <c r="P19" s="32">
        <v>11</v>
      </c>
      <c r="Q19" s="31">
        <v>12</v>
      </c>
      <c r="R19" s="375">
        <v>6</v>
      </c>
      <c r="S19" s="31">
        <v>18</v>
      </c>
      <c r="T19" s="375">
        <v>7</v>
      </c>
      <c r="U19" s="31">
        <v>25</v>
      </c>
      <c r="V19" s="375">
        <v>1</v>
      </c>
      <c r="W19" s="31">
        <v>26</v>
      </c>
      <c r="X19" s="375">
        <v>1</v>
      </c>
      <c r="Y19" s="31">
        <v>27</v>
      </c>
      <c r="Z19" s="375">
        <v>1</v>
      </c>
      <c r="AA19" s="31">
        <v>28</v>
      </c>
      <c r="AB19" s="31">
        <v>0</v>
      </c>
      <c r="AC19" s="31">
        <v>28</v>
      </c>
      <c r="AD19" s="265"/>
      <c r="AE19" s="265"/>
      <c r="AF19" s="33"/>
      <c r="AG19" s="33"/>
      <c r="AH19" s="33"/>
      <c r="AI19" s="33"/>
      <c r="AJ19" s="33"/>
      <c r="AK19" s="33"/>
      <c r="AL19" s="33"/>
      <c r="AM19" s="33"/>
      <c r="AN19" s="33"/>
      <c r="AO19" s="33"/>
      <c r="AP19" s="33"/>
      <c r="AQ19" s="33"/>
      <c r="AR19" s="33"/>
      <c r="AS19" s="33"/>
      <c r="AT19" s="33"/>
      <c r="AU19" s="35"/>
      <c r="AV19" s="35"/>
      <c r="AW19" s="35"/>
      <c r="AX19" s="35"/>
      <c r="AY19" s="35"/>
      <c r="AZ19" s="35"/>
      <c r="BA19" s="35"/>
      <c r="BB19" s="35"/>
      <c r="BC19" s="35"/>
      <c r="BD19" s="35"/>
      <c r="BE19" s="35"/>
      <c r="BF19" s="35"/>
      <c r="BG19" s="35"/>
      <c r="BH19" s="36">
        <f t="shared" si="0"/>
        <v>0</v>
      </c>
      <c r="BI19" s="38"/>
      <c r="BJ19" s="27">
        <f t="shared" si="1"/>
        <v>0</v>
      </c>
      <c r="BK19" s="38"/>
      <c r="BL19" s="31">
        <f t="shared" si="2"/>
        <v>0</v>
      </c>
    </row>
    <row r="20" spans="1:90" s="40" customFormat="1" ht="21" customHeight="1" x14ac:dyDescent="0.25">
      <c r="A20" s="65"/>
      <c r="B20" s="65"/>
      <c r="C20" s="27" t="s">
        <v>59</v>
      </c>
      <c r="D20" s="28" t="s">
        <v>139</v>
      </c>
      <c r="E20" s="41">
        <v>41880</v>
      </c>
      <c r="F20" s="44">
        <v>21930</v>
      </c>
      <c r="G20" s="378" t="s">
        <v>921</v>
      </c>
      <c r="H20" s="429"/>
      <c r="I20" s="31">
        <v>0</v>
      </c>
      <c r="J20" s="54">
        <v>0</v>
      </c>
      <c r="K20" s="31">
        <v>0</v>
      </c>
      <c r="L20" s="32">
        <v>6</v>
      </c>
      <c r="M20" s="31">
        <v>6</v>
      </c>
      <c r="N20" s="32">
        <v>7</v>
      </c>
      <c r="O20" s="31">
        <v>13</v>
      </c>
      <c r="P20" s="32">
        <v>5</v>
      </c>
      <c r="Q20" s="31">
        <v>18</v>
      </c>
      <c r="R20" s="375">
        <v>0</v>
      </c>
      <c r="S20" s="31">
        <v>18</v>
      </c>
      <c r="T20" s="375">
        <v>2</v>
      </c>
      <c r="U20" s="31">
        <v>20</v>
      </c>
      <c r="V20" s="375">
        <v>0</v>
      </c>
      <c r="W20" s="31">
        <v>20</v>
      </c>
      <c r="X20" s="375">
        <v>1</v>
      </c>
      <c r="Y20" s="31">
        <v>21</v>
      </c>
      <c r="Z20" s="375">
        <v>3</v>
      </c>
      <c r="AA20" s="31">
        <v>24</v>
      </c>
      <c r="AB20" s="31">
        <v>3</v>
      </c>
      <c r="AC20" s="31">
        <v>27</v>
      </c>
      <c r="AD20" s="265"/>
      <c r="AE20" s="265">
        <v>35</v>
      </c>
      <c r="AF20" s="33">
        <v>30</v>
      </c>
      <c r="AG20" s="33"/>
      <c r="AH20" s="33">
        <v>30</v>
      </c>
      <c r="AI20" s="33"/>
      <c r="AJ20" s="33"/>
      <c r="AK20" s="33"/>
      <c r="AL20" s="33"/>
      <c r="AM20" s="33"/>
      <c r="AN20" s="33"/>
      <c r="AO20" s="33"/>
      <c r="AP20" s="33"/>
      <c r="AQ20" s="33"/>
      <c r="AR20" s="33"/>
      <c r="AS20" s="33"/>
      <c r="AT20" s="33"/>
      <c r="AU20" s="35"/>
      <c r="AV20" s="35"/>
      <c r="AW20" s="35"/>
      <c r="AX20" s="35"/>
      <c r="AY20" s="35"/>
      <c r="AZ20" s="35">
        <v>1</v>
      </c>
      <c r="BA20" s="35"/>
      <c r="BB20" s="35"/>
      <c r="BC20" s="35"/>
      <c r="BD20" s="35">
        <v>1</v>
      </c>
      <c r="BE20" s="35"/>
      <c r="BF20" s="35"/>
      <c r="BG20" s="35"/>
      <c r="BH20" s="36">
        <f t="shared" si="0"/>
        <v>3</v>
      </c>
      <c r="BI20" s="38"/>
      <c r="BJ20" s="27">
        <f t="shared" si="1"/>
        <v>2</v>
      </c>
      <c r="BK20" s="38"/>
      <c r="BL20" s="31">
        <f t="shared" si="2"/>
        <v>5</v>
      </c>
    </row>
    <row r="21" spans="1:90" s="40" customFormat="1" ht="21" customHeight="1" x14ac:dyDescent="0.25">
      <c r="A21" s="65"/>
      <c r="B21" s="65"/>
      <c r="C21" s="27" t="s">
        <v>61</v>
      </c>
      <c r="D21" s="28" t="s">
        <v>1293</v>
      </c>
      <c r="E21" s="41">
        <v>44525</v>
      </c>
      <c r="F21" s="44"/>
      <c r="G21" s="378" t="s">
        <v>260</v>
      </c>
      <c r="H21" s="429"/>
      <c r="I21" s="31">
        <v>0</v>
      </c>
      <c r="J21" s="54">
        <v>0</v>
      </c>
      <c r="K21" s="31">
        <v>0</v>
      </c>
      <c r="L21" s="32">
        <v>0</v>
      </c>
      <c r="M21" s="31">
        <v>0</v>
      </c>
      <c r="N21" s="32">
        <v>0</v>
      </c>
      <c r="O21" s="31">
        <v>0</v>
      </c>
      <c r="P21" s="32">
        <v>0</v>
      </c>
      <c r="Q21" s="31">
        <v>0</v>
      </c>
      <c r="R21" s="375">
        <v>0</v>
      </c>
      <c r="S21" s="31">
        <v>0</v>
      </c>
      <c r="T21" s="375">
        <v>0</v>
      </c>
      <c r="U21" s="31">
        <v>0</v>
      </c>
      <c r="V21" s="375">
        <v>4</v>
      </c>
      <c r="W21" s="31">
        <v>4</v>
      </c>
      <c r="X21" s="375">
        <v>16</v>
      </c>
      <c r="Y21" s="31">
        <v>20</v>
      </c>
      <c r="Z21" s="375">
        <v>7</v>
      </c>
      <c r="AA21" s="31">
        <v>27</v>
      </c>
      <c r="AB21" s="31">
        <v>0</v>
      </c>
      <c r="AC21" s="31">
        <v>27</v>
      </c>
      <c r="AD21" s="265"/>
      <c r="AE21" s="265"/>
      <c r="AF21" s="33"/>
      <c r="AG21" s="33"/>
      <c r="AH21" s="33"/>
      <c r="AI21" s="33"/>
      <c r="AJ21" s="33"/>
      <c r="AK21" s="33"/>
      <c r="AL21" s="33"/>
      <c r="AM21" s="33"/>
      <c r="AN21" s="33"/>
      <c r="AO21" s="33"/>
      <c r="AP21" s="33"/>
      <c r="AQ21" s="33"/>
      <c r="AR21" s="33"/>
      <c r="AS21" s="33"/>
      <c r="AT21" s="33"/>
      <c r="AU21" s="35"/>
      <c r="AV21" s="35"/>
      <c r="AW21" s="35"/>
      <c r="AX21" s="35"/>
      <c r="AY21" s="35"/>
      <c r="AZ21" s="35"/>
      <c r="BA21" s="35"/>
      <c r="BB21" s="35"/>
      <c r="BC21" s="35"/>
      <c r="BD21" s="35"/>
      <c r="BE21" s="35"/>
      <c r="BF21" s="35"/>
      <c r="BG21" s="35"/>
      <c r="BH21" s="36">
        <f t="shared" si="0"/>
        <v>0</v>
      </c>
      <c r="BI21" s="38"/>
      <c r="BJ21" s="27">
        <f t="shared" si="1"/>
        <v>0</v>
      </c>
      <c r="BK21" s="38"/>
      <c r="BL21" s="31">
        <f t="shared" si="2"/>
        <v>0</v>
      </c>
      <c r="BM21" s="357"/>
      <c r="BN21" s="357"/>
      <c r="BO21" s="357"/>
      <c r="BP21" s="357"/>
      <c r="BQ21" s="357"/>
      <c r="BR21" s="357"/>
    </row>
    <row r="22" spans="1:90" s="40" customFormat="1" ht="21" customHeight="1" x14ac:dyDescent="0.25">
      <c r="A22" s="65"/>
      <c r="B22" s="65"/>
      <c r="C22" s="27" t="s">
        <v>63</v>
      </c>
      <c r="D22" s="28" t="s">
        <v>969</v>
      </c>
      <c r="E22" s="29">
        <v>43292</v>
      </c>
      <c r="F22" s="44">
        <v>22153</v>
      </c>
      <c r="G22" s="378" t="s">
        <v>921</v>
      </c>
      <c r="H22" s="429"/>
      <c r="I22" s="31">
        <v>0</v>
      </c>
      <c r="J22" s="54">
        <v>0</v>
      </c>
      <c r="K22" s="31">
        <v>0</v>
      </c>
      <c r="L22" s="54">
        <v>0</v>
      </c>
      <c r="M22" s="31">
        <v>0</v>
      </c>
      <c r="N22" s="32">
        <v>0</v>
      </c>
      <c r="O22" s="31">
        <v>0</v>
      </c>
      <c r="P22" s="32">
        <v>0</v>
      </c>
      <c r="Q22" s="31">
        <v>0</v>
      </c>
      <c r="R22" s="375">
        <v>0</v>
      </c>
      <c r="S22" s="31">
        <v>0</v>
      </c>
      <c r="T22" s="375">
        <v>0</v>
      </c>
      <c r="U22" s="31">
        <v>0</v>
      </c>
      <c r="V22" s="375">
        <v>5</v>
      </c>
      <c r="W22" s="31">
        <v>5</v>
      </c>
      <c r="X22" s="375">
        <v>7</v>
      </c>
      <c r="Y22" s="31">
        <v>12</v>
      </c>
      <c r="Z22" s="375">
        <v>13</v>
      </c>
      <c r="AA22" s="31">
        <v>25</v>
      </c>
      <c r="AB22" s="31">
        <v>1</v>
      </c>
      <c r="AC22" s="31">
        <v>26</v>
      </c>
      <c r="AD22" s="265"/>
      <c r="AE22" s="265"/>
      <c r="AF22" s="33"/>
      <c r="AG22" s="33"/>
      <c r="AH22" s="33"/>
      <c r="AI22" s="33"/>
      <c r="AJ22" s="33"/>
      <c r="AK22" s="33"/>
      <c r="AL22" s="33"/>
      <c r="AM22" s="33"/>
      <c r="AN22" s="33"/>
      <c r="AO22" s="33"/>
      <c r="AP22" s="33">
        <v>30</v>
      </c>
      <c r="AQ22" s="33"/>
      <c r="AR22" s="33"/>
      <c r="AS22" s="33"/>
      <c r="AT22" s="33"/>
      <c r="AU22" s="35"/>
      <c r="AV22" s="35"/>
      <c r="AW22" s="35"/>
      <c r="AX22" s="35"/>
      <c r="AY22" s="35"/>
      <c r="AZ22" s="35"/>
      <c r="BA22" s="35"/>
      <c r="BB22" s="35"/>
      <c r="BC22" s="35"/>
      <c r="BD22" s="35"/>
      <c r="BE22" s="35"/>
      <c r="BF22" s="35"/>
      <c r="BG22" s="35"/>
      <c r="BH22" s="36">
        <f t="shared" si="0"/>
        <v>1</v>
      </c>
      <c r="BI22" s="38"/>
      <c r="BJ22" s="27">
        <f t="shared" si="1"/>
        <v>0</v>
      </c>
      <c r="BK22" s="38"/>
      <c r="BL22" s="31">
        <f t="shared" si="2"/>
        <v>1</v>
      </c>
      <c r="BM22" s="357"/>
      <c r="BN22" s="357"/>
      <c r="BO22" s="357"/>
      <c r="BP22" s="357"/>
      <c r="BQ22" s="357"/>
      <c r="BR22" s="357"/>
      <c r="BS22" s="357"/>
      <c r="BT22" s="357"/>
      <c r="BU22" s="357"/>
      <c r="BV22" s="357"/>
      <c r="BW22" s="357"/>
      <c r="BX22" s="357"/>
      <c r="BY22" s="357"/>
      <c r="BZ22" s="357"/>
      <c r="CA22" s="357"/>
      <c r="CB22" s="357"/>
      <c r="CC22" s="357"/>
      <c r="CD22" s="357"/>
      <c r="CE22" s="357"/>
      <c r="CF22" s="357"/>
      <c r="CG22" s="357"/>
      <c r="CH22" s="357"/>
      <c r="CI22" s="357"/>
      <c r="CJ22" s="357"/>
    </row>
    <row r="23" spans="1:90" s="40" customFormat="1" ht="21" customHeight="1" x14ac:dyDescent="0.25">
      <c r="A23" s="65"/>
      <c r="B23" s="65"/>
      <c r="C23" s="27" t="s">
        <v>65</v>
      </c>
      <c r="D23" s="28" t="s">
        <v>238</v>
      </c>
      <c r="E23" s="41">
        <v>39086</v>
      </c>
      <c r="F23" s="44">
        <v>10227</v>
      </c>
      <c r="G23" s="378" t="s">
        <v>740</v>
      </c>
      <c r="H23" s="429"/>
      <c r="I23" s="31">
        <v>0</v>
      </c>
      <c r="J23" s="54">
        <v>0</v>
      </c>
      <c r="K23" s="31">
        <v>0</v>
      </c>
      <c r="L23" s="54">
        <v>0</v>
      </c>
      <c r="M23" s="31">
        <v>0</v>
      </c>
      <c r="N23" s="32">
        <v>0</v>
      </c>
      <c r="O23" s="31">
        <v>0</v>
      </c>
      <c r="P23" s="32">
        <v>0</v>
      </c>
      <c r="Q23" s="31">
        <v>0</v>
      </c>
      <c r="R23" s="375">
        <v>0</v>
      </c>
      <c r="S23" s="31">
        <v>0</v>
      </c>
      <c r="T23" s="375">
        <v>0</v>
      </c>
      <c r="U23" s="31">
        <v>0</v>
      </c>
      <c r="V23" s="375">
        <v>3</v>
      </c>
      <c r="W23" s="31">
        <v>3</v>
      </c>
      <c r="X23" s="375">
        <v>7</v>
      </c>
      <c r="Y23" s="31">
        <v>10</v>
      </c>
      <c r="Z23" s="375">
        <v>12</v>
      </c>
      <c r="AA23" s="31">
        <v>22</v>
      </c>
      <c r="AB23" s="31">
        <v>1</v>
      </c>
      <c r="AC23" s="31">
        <v>23</v>
      </c>
      <c r="AD23" s="265"/>
      <c r="AE23" s="265"/>
      <c r="AF23" s="33"/>
      <c r="AG23" s="33"/>
      <c r="AH23" s="33"/>
      <c r="AI23" s="33"/>
      <c r="AJ23" s="33"/>
      <c r="AK23" s="33"/>
      <c r="AL23" s="33"/>
      <c r="AM23" s="33"/>
      <c r="AN23" s="33">
        <v>1</v>
      </c>
      <c r="AO23" s="33"/>
      <c r="AP23" s="33"/>
      <c r="AQ23" s="33"/>
      <c r="AR23" s="33"/>
      <c r="AS23" s="33"/>
      <c r="AT23" s="33"/>
      <c r="AU23" s="35">
        <v>30</v>
      </c>
      <c r="AV23" s="35"/>
      <c r="AW23" s="35"/>
      <c r="AX23" s="35"/>
      <c r="AY23" s="35"/>
      <c r="AZ23" s="35"/>
      <c r="BA23" s="35"/>
      <c r="BB23" s="35"/>
      <c r="BC23" s="35"/>
      <c r="BD23" s="35"/>
      <c r="BE23" s="35"/>
      <c r="BF23" s="35"/>
      <c r="BG23" s="35"/>
      <c r="BH23" s="36">
        <f t="shared" si="0"/>
        <v>1</v>
      </c>
      <c r="BI23" s="38"/>
      <c r="BJ23" s="27">
        <f t="shared" si="1"/>
        <v>1</v>
      </c>
      <c r="BK23" s="38"/>
      <c r="BL23" s="31">
        <f t="shared" si="2"/>
        <v>2</v>
      </c>
      <c r="BM23" s="357"/>
      <c r="BN23" s="357"/>
      <c r="BO23" s="357"/>
      <c r="BP23" s="357"/>
      <c r="BQ23" s="357"/>
      <c r="BR23" s="357"/>
      <c r="CK23" s="357"/>
      <c r="CL23" s="357"/>
    </row>
    <row r="24" spans="1:90" s="40" customFormat="1" ht="21" customHeight="1" x14ac:dyDescent="0.25">
      <c r="A24" s="27"/>
      <c r="B24" s="27"/>
      <c r="C24" s="27" t="s">
        <v>66</v>
      </c>
      <c r="D24" s="28" t="s">
        <v>1191</v>
      </c>
      <c r="E24" s="45">
        <v>44237</v>
      </c>
      <c r="F24" s="44">
        <v>36516</v>
      </c>
      <c r="G24" s="378" t="s">
        <v>259</v>
      </c>
      <c r="H24" s="429"/>
      <c r="I24" s="31">
        <v>0</v>
      </c>
      <c r="J24" s="54">
        <v>0</v>
      </c>
      <c r="K24" s="31">
        <v>0</v>
      </c>
      <c r="L24" s="32">
        <v>5</v>
      </c>
      <c r="M24" s="31">
        <v>5</v>
      </c>
      <c r="N24" s="32">
        <v>1</v>
      </c>
      <c r="O24" s="31">
        <v>6</v>
      </c>
      <c r="P24" s="32">
        <v>2</v>
      </c>
      <c r="Q24" s="31">
        <v>8</v>
      </c>
      <c r="R24" s="375">
        <v>0</v>
      </c>
      <c r="S24" s="31">
        <v>8</v>
      </c>
      <c r="T24" s="375">
        <v>0</v>
      </c>
      <c r="U24" s="31">
        <v>8</v>
      </c>
      <c r="V24" s="375">
        <v>7</v>
      </c>
      <c r="W24" s="31">
        <v>15</v>
      </c>
      <c r="X24" s="375">
        <v>7</v>
      </c>
      <c r="Y24" s="31">
        <v>22</v>
      </c>
      <c r="Z24" s="375">
        <v>1</v>
      </c>
      <c r="AA24" s="31">
        <v>23</v>
      </c>
      <c r="AB24" s="31">
        <v>0</v>
      </c>
      <c r="AC24" s="31">
        <v>23</v>
      </c>
      <c r="AD24" s="265"/>
      <c r="AE24" s="265"/>
      <c r="AF24" s="33"/>
      <c r="AG24" s="33"/>
      <c r="AH24" s="33"/>
      <c r="AI24" s="33"/>
      <c r="AJ24" s="33"/>
      <c r="AK24" s="33"/>
      <c r="AL24" s="33"/>
      <c r="AM24" s="33"/>
      <c r="AN24" s="33"/>
      <c r="AO24" s="33"/>
      <c r="AP24" s="33"/>
      <c r="AQ24" s="33"/>
      <c r="AR24" s="33"/>
      <c r="AS24" s="33"/>
      <c r="AT24" s="33"/>
      <c r="AU24" s="35"/>
      <c r="AV24" s="35"/>
      <c r="AW24" s="35"/>
      <c r="AX24" s="35"/>
      <c r="AY24" s="35"/>
      <c r="AZ24" s="35"/>
      <c r="BA24" s="35"/>
      <c r="BB24" s="35"/>
      <c r="BC24" s="35"/>
      <c r="BD24" s="35"/>
      <c r="BE24" s="35"/>
      <c r="BF24" s="35"/>
      <c r="BG24" s="35"/>
      <c r="BH24" s="36">
        <f t="shared" si="0"/>
        <v>0</v>
      </c>
      <c r="BI24" s="38"/>
      <c r="BJ24" s="27">
        <f t="shared" si="1"/>
        <v>0</v>
      </c>
      <c r="BK24" s="38"/>
      <c r="BL24" s="31">
        <f t="shared" si="2"/>
        <v>0</v>
      </c>
    </row>
    <row r="25" spans="1:90" s="40" customFormat="1" ht="21" customHeight="1" x14ac:dyDescent="0.25">
      <c r="A25" s="65"/>
      <c r="B25" s="65"/>
      <c r="C25" s="27" t="s">
        <v>68</v>
      </c>
      <c r="D25" s="28" t="s">
        <v>901</v>
      </c>
      <c r="E25" s="41">
        <v>38679</v>
      </c>
      <c r="F25" s="44">
        <v>38731</v>
      </c>
      <c r="G25" s="378" t="s">
        <v>351</v>
      </c>
      <c r="H25" s="429"/>
      <c r="I25" s="31">
        <v>0</v>
      </c>
      <c r="J25" s="54">
        <v>0</v>
      </c>
      <c r="K25" s="31">
        <v>0</v>
      </c>
      <c r="L25" s="54">
        <v>0</v>
      </c>
      <c r="M25" s="31">
        <v>0</v>
      </c>
      <c r="N25" s="32">
        <v>0</v>
      </c>
      <c r="O25" s="31">
        <v>0</v>
      </c>
      <c r="P25" s="32">
        <v>0</v>
      </c>
      <c r="Q25" s="31">
        <v>0</v>
      </c>
      <c r="R25" s="375">
        <v>0</v>
      </c>
      <c r="S25" s="31">
        <v>0</v>
      </c>
      <c r="T25" s="375">
        <v>0</v>
      </c>
      <c r="U25" s="31">
        <v>0</v>
      </c>
      <c r="V25" s="375">
        <v>0</v>
      </c>
      <c r="W25" s="31">
        <v>0</v>
      </c>
      <c r="X25" s="375">
        <v>0</v>
      </c>
      <c r="Y25" s="31">
        <v>0</v>
      </c>
      <c r="Z25" s="375">
        <v>8</v>
      </c>
      <c r="AA25" s="31">
        <v>8</v>
      </c>
      <c r="AB25" s="31">
        <v>9</v>
      </c>
      <c r="AC25" s="31">
        <v>17</v>
      </c>
      <c r="AD25" s="265">
        <v>30</v>
      </c>
      <c r="AE25" s="265">
        <v>30</v>
      </c>
      <c r="AF25" s="33">
        <v>30</v>
      </c>
      <c r="AG25" s="33"/>
      <c r="AH25" s="33">
        <v>30</v>
      </c>
      <c r="AI25" s="33">
        <v>30</v>
      </c>
      <c r="AJ25" s="33"/>
      <c r="AK25" s="33">
        <v>30</v>
      </c>
      <c r="AL25" s="33"/>
      <c r="AM25" s="33"/>
      <c r="AN25" s="33"/>
      <c r="AO25" s="33"/>
      <c r="AP25" s="33"/>
      <c r="AQ25" s="33">
        <v>30</v>
      </c>
      <c r="AR25" s="33"/>
      <c r="AS25" s="33">
        <v>30</v>
      </c>
      <c r="AT25" s="33">
        <v>30</v>
      </c>
      <c r="AU25" s="35">
        <v>1</v>
      </c>
      <c r="AV25" s="35"/>
      <c r="AW25" s="35">
        <v>1</v>
      </c>
      <c r="AX25" s="35"/>
      <c r="AY25" s="35">
        <v>35</v>
      </c>
      <c r="AZ25" s="35">
        <v>1</v>
      </c>
      <c r="BA25" s="35">
        <v>1</v>
      </c>
      <c r="BB25" s="35">
        <v>1</v>
      </c>
      <c r="BC25" s="35"/>
      <c r="BD25" s="35"/>
      <c r="BE25" s="35"/>
      <c r="BF25" s="35"/>
      <c r="BG25" s="35"/>
      <c r="BH25" s="36">
        <f t="shared" si="0"/>
        <v>9</v>
      </c>
      <c r="BI25" s="38"/>
      <c r="BJ25" s="27">
        <f t="shared" si="1"/>
        <v>6</v>
      </c>
      <c r="BK25" s="38"/>
      <c r="BL25" s="31">
        <f t="shared" si="2"/>
        <v>15</v>
      </c>
      <c r="BM25" s="357"/>
      <c r="BN25" s="357"/>
      <c r="BO25" s="357"/>
      <c r="BP25" s="357"/>
      <c r="BQ25" s="357"/>
      <c r="BR25" s="357"/>
      <c r="BS25" s="357"/>
      <c r="BT25" s="357"/>
      <c r="BU25" s="357"/>
      <c r="BV25" s="357"/>
      <c r="BW25" s="357"/>
      <c r="BX25" s="357"/>
      <c r="BY25" s="357"/>
      <c r="BZ25" s="357"/>
      <c r="CA25" s="357"/>
      <c r="CB25" s="357"/>
      <c r="CC25" s="357"/>
      <c r="CD25" s="357"/>
      <c r="CE25" s="357"/>
      <c r="CF25" s="357"/>
      <c r="CG25" s="357"/>
      <c r="CH25" s="357"/>
      <c r="CI25" s="357"/>
      <c r="CJ25" s="357"/>
      <c r="CK25" s="357"/>
      <c r="CL25" s="357"/>
    </row>
    <row r="26" spans="1:90" s="357" customFormat="1" ht="21" customHeight="1" x14ac:dyDescent="0.25">
      <c r="A26" s="65"/>
      <c r="B26" s="65"/>
      <c r="C26" s="27" t="s">
        <v>70</v>
      </c>
      <c r="D26" s="28" t="s">
        <v>253</v>
      </c>
      <c r="E26" s="45">
        <v>41044</v>
      </c>
      <c r="F26" s="44">
        <v>15767</v>
      </c>
      <c r="G26" s="378" t="s">
        <v>1468</v>
      </c>
      <c r="H26" s="429"/>
      <c r="I26" s="31">
        <v>0</v>
      </c>
      <c r="J26" s="54">
        <v>0</v>
      </c>
      <c r="K26" s="31">
        <v>0</v>
      </c>
      <c r="L26" s="32">
        <v>0</v>
      </c>
      <c r="M26" s="31">
        <v>0</v>
      </c>
      <c r="N26" s="32">
        <v>0</v>
      </c>
      <c r="O26" s="31">
        <v>0</v>
      </c>
      <c r="P26" s="32">
        <v>0</v>
      </c>
      <c r="Q26" s="31">
        <v>0</v>
      </c>
      <c r="R26" s="375">
        <v>0</v>
      </c>
      <c r="S26" s="31">
        <v>0</v>
      </c>
      <c r="T26" s="375">
        <v>3</v>
      </c>
      <c r="U26" s="31">
        <v>3</v>
      </c>
      <c r="V26" s="375">
        <v>1</v>
      </c>
      <c r="W26" s="31">
        <v>4</v>
      </c>
      <c r="X26" s="375">
        <v>9</v>
      </c>
      <c r="Y26" s="31">
        <v>13</v>
      </c>
      <c r="Z26" s="375">
        <v>4</v>
      </c>
      <c r="AA26" s="31">
        <v>17</v>
      </c>
      <c r="AB26" s="31">
        <v>0</v>
      </c>
      <c r="AC26" s="31">
        <v>17</v>
      </c>
      <c r="AD26" s="265"/>
      <c r="AE26" s="265"/>
      <c r="AF26" s="33"/>
      <c r="AG26" s="33"/>
      <c r="AH26" s="33"/>
      <c r="AI26" s="33"/>
      <c r="AJ26" s="33"/>
      <c r="AK26" s="33"/>
      <c r="AL26" s="33"/>
      <c r="AM26" s="33"/>
      <c r="AN26" s="33"/>
      <c r="AO26" s="33"/>
      <c r="AP26" s="33"/>
      <c r="AQ26" s="33"/>
      <c r="AR26" s="33"/>
      <c r="AS26" s="33"/>
      <c r="AT26" s="33"/>
      <c r="AU26" s="35"/>
      <c r="AV26" s="35"/>
      <c r="AW26" s="35"/>
      <c r="AX26" s="35"/>
      <c r="AY26" s="35"/>
      <c r="AZ26" s="35"/>
      <c r="BA26" s="35"/>
      <c r="BB26" s="35"/>
      <c r="BC26" s="35"/>
      <c r="BD26" s="35"/>
      <c r="BE26" s="35"/>
      <c r="BF26" s="35"/>
      <c r="BG26" s="35"/>
      <c r="BH26" s="36">
        <f t="shared" si="0"/>
        <v>0</v>
      </c>
      <c r="BI26" s="38"/>
      <c r="BJ26" s="27">
        <f t="shared" si="1"/>
        <v>0</v>
      </c>
      <c r="BK26" s="38"/>
      <c r="BL26" s="31">
        <f t="shared" si="2"/>
        <v>0</v>
      </c>
      <c r="BM26" s="40"/>
      <c r="BN26" s="40"/>
      <c r="BO26" s="40"/>
      <c r="BP26" s="40"/>
      <c r="BQ26" s="40"/>
      <c r="BR26" s="40"/>
      <c r="CK26" s="40"/>
      <c r="CL26" s="40"/>
    </row>
    <row r="27" spans="1:90" s="357" customFormat="1" ht="21" customHeight="1" x14ac:dyDescent="0.25">
      <c r="A27" s="65"/>
      <c r="B27" s="65"/>
      <c r="C27" s="27" t="s">
        <v>71</v>
      </c>
      <c r="D27" s="28" t="s">
        <v>250</v>
      </c>
      <c r="E27" s="41">
        <v>41380</v>
      </c>
      <c r="F27" s="44">
        <v>32639</v>
      </c>
      <c r="G27" s="378" t="s">
        <v>260</v>
      </c>
      <c r="H27" s="429"/>
      <c r="I27" s="31">
        <v>0</v>
      </c>
      <c r="J27" s="54">
        <v>0</v>
      </c>
      <c r="K27" s="31">
        <v>0</v>
      </c>
      <c r="L27" s="32">
        <v>0</v>
      </c>
      <c r="M27" s="31">
        <v>0</v>
      </c>
      <c r="N27" s="32">
        <v>0</v>
      </c>
      <c r="O27" s="31">
        <v>0</v>
      </c>
      <c r="P27" s="32">
        <v>0</v>
      </c>
      <c r="Q27" s="31">
        <v>0</v>
      </c>
      <c r="R27" s="375">
        <v>0</v>
      </c>
      <c r="S27" s="31">
        <v>0</v>
      </c>
      <c r="T27" s="375">
        <v>0</v>
      </c>
      <c r="U27" s="31">
        <v>0</v>
      </c>
      <c r="V27" s="375">
        <v>10</v>
      </c>
      <c r="W27" s="31">
        <v>10</v>
      </c>
      <c r="X27" s="375">
        <v>4</v>
      </c>
      <c r="Y27" s="31">
        <v>14</v>
      </c>
      <c r="Z27" s="375">
        <v>1</v>
      </c>
      <c r="AA27" s="31">
        <v>15</v>
      </c>
      <c r="AB27" s="31">
        <v>0</v>
      </c>
      <c r="AC27" s="31">
        <v>15</v>
      </c>
      <c r="AD27" s="265"/>
      <c r="AE27" s="265"/>
      <c r="AF27" s="33"/>
      <c r="AG27" s="33"/>
      <c r="AH27" s="33"/>
      <c r="AI27" s="33"/>
      <c r="AJ27" s="33"/>
      <c r="AK27" s="33"/>
      <c r="AL27" s="33"/>
      <c r="AM27" s="33"/>
      <c r="AN27" s="33"/>
      <c r="AO27" s="33"/>
      <c r="AP27" s="33"/>
      <c r="AQ27" s="33"/>
      <c r="AR27" s="33"/>
      <c r="AS27" s="33"/>
      <c r="AT27" s="33"/>
      <c r="AU27" s="35"/>
      <c r="AV27" s="35"/>
      <c r="AW27" s="35"/>
      <c r="AX27" s="35"/>
      <c r="AY27" s="35"/>
      <c r="AZ27" s="35"/>
      <c r="BA27" s="35"/>
      <c r="BB27" s="35"/>
      <c r="BC27" s="35"/>
      <c r="BD27" s="35"/>
      <c r="BE27" s="35"/>
      <c r="BF27" s="35"/>
      <c r="BG27" s="35"/>
      <c r="BH27" s="36">
        <f t="shared" si="0"/>
        <v>0</v>
      </c>
      <c r="BI27" s="38"/>
      <c r="BJ27" s="27">
        <f t="shared" si="1"/>
        <v>0</v>
      </c>
      <c r="BK27" s="38"/>
      <c r="BL27" s="31">
        <f t="shared" si="2"/>
        <v>0</v>
      </c>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row>
    <row r="28" spans="1:90" s="357" customFormat="1" ht="21" customHeight="1" x14ac:dyDescent="0.25">
      <c r="A28" s="27"/>
      <c r="B28" s="27"/>
      <c r="C28" s="27" t="s">
        <v>73</v>
      </c>
      <c r="D28" s="28" t="s">
        <v>944</v>
      </c>
      <c r="E28" s="45">
        <v>38309</v>
      </c>
      <c r="F28" s="44">
        <v>29881</v>
      </c>
      <c r="G28" s="378" t="s">
        <v>259</v>
      </c>
      <c r="H28" s="429"/>
      <c r="I28" s="31">
        <v>0</v>
      </c>
      <c r="J28" s="54">
        <v>0</v>
      </c>
      <c r="K28" s="31">
        <v>0</v>
      </c>
      <c r="L28" s="32">
        <v>0</v>
      </c>
      <c r="M28" s="31">
        <v>0</v>
      </c>
      <c r="N28" s="32">
        <v>0</v>
      </c>
      <c r="O28" s="31">
        <v>0</v>
      </c>
      <c r="P28" s="32">
        <v>0</v>
      </c>
      <c r="Q28" s="31">
        <v>0</v>
      </c>
      <c r="R28" s="375">
        <v>0</v>
      </c>
      <c r="S28" s="31">
        <v>0</v>
      </c>
      <c r="T28" s="375">
        <v>3</v>
      </c>
      <c r="U28" s="31">
        <v>3</v>
      </c>
      <c r="V28" s="375">
        <v>6</v>
      </c>
      <c r="W28" s="31">
        <v>9</v>
      </c>
      <c r="X28" s="375">
        <v>4</v>
      </c>
      <c r="Y28" s="31">
        <v>13</v>
      </c>
      <c r="Z28" s="375">
        <v>0</v>
      </c>
      <c r="AA28" s="31">
        <v>13</v>
      </c>
      <c r="AB28" s="31">
        <v>0</v>
      </c>
      <c r="AC28" s="31">
        <v>13</v>
      </c>
      <c r="AD28" s="265"/>
      <c r="AE28" s="265"/>
      <c r="AF28" s="33"/>
      <c r="AG28" s="33"/>
      <c r="AH28" s="33"/>
      <c r="AI28" s="33"/>
      <c r="AJ28" s="33"/>
      <c r="AK28" s="33"/>
      <c r="AL28" s="33"/>
      <c r="AM28" s="33"/>
      <c r="AN28" s="33"/>
      <c r="AO28" s="33"/>
      <c r="AP28" s="33"/>
      <c r="AQ28" s="33"/>
      <c r="AR28" s="33"/>
      <c r="AS28" s="33"/>
      <c r="AT28" s="33"/>
      <c r="AU28" s="35"/>
      <c r="AV28" s="35"/>
      <c r="AW28" s="35"/>
      <c r="AX28" s="35"/>
      <c r="AY28" s="35"/>
      <c r="AZ28" s="35"/>
      <c r="BA28" s="35"/>
      <c r="BB28" s="35"/>
      <c r="BC28" s="35"/>
      <c r="BD28" s="35"/>
      <c r="BE28" s="35"/>
      <c r="BF28" s="35"/>
      <c r="BG28" s="35"/>
      <c r="BH28" s="36">
        <f t="shared" si="0"/>
        <v>0</v>
      </c>
      <c r="BI28" s="38"/>
      <c r="BJ28" s="27">
        <f t="shared" si="1"/>
        <v>0</v>
      </c>
      <c r="BK28" s="38"/>
      <c r="BL28" s="31">
        <f t="shared" si="2"/>
        <v>0</v>
      </c>
      <c r="BO28" s="40"/>
      <c r="BP28" s="40"/>
      <c r="BQ28" s="40"/>
      <c r="BR28" s="40"/>
      <c r="BS28" s="40"/>
      <c r="BT28" s="40"/>
      <c r="BU28" s="40"/>
      <c r="BV28" s="40"/>
      <c r="BW28" s="40"/>
      <c r="BX28" s="40"/>
      <c r="BY28" s="40"/>
      <c r="BZ28" s="40"/>
      <c r="CA28" s="40"/>
      <c r="CB28" s="40"/>
      <c r="CC28" s="40"/>
      <c r="CD28" s="40"/>
      <c r="CE28" s="40"/>
      <c r="CF28" s="40"/>
      <c r="CG28" s="40"/>
      <c r="CH28" s="40"/>
      <c r="CI28" s="40"/>
      <c r="CJ28" s="40"/>
    </row>
    <row r="29" spans="1:90" s="357" customFormat="1" ht="21" customHeight="1" x14ac:dyDescent="0.25">
      <c r="A29" s="65"/>
      <c r="B29" s="65"/>
      <c r="C29" s="27" t="s">
        <v>75</v>
      </c>
      <c r="D29" s="28" t="s">
        <v>952</v>
      </c>
      <c r="E29" s="45">
        <v>42172</v>
      </c>
      <c r="F29" s="44">
        <v>40308</v>
      </c>
      <c r="G29" s="378" t="s">
        <v>740</v>
      </c>
      <c r="H29" s="429"/>
      <c r="I29" s="31">
        <v>0</v>
      </c>
      <c r="J29" s="54">
        <v>0</v>
      </c>
      <c r="K29" s="31">
        <v>0</v>
      </c>
      <c r="L29" s="54">
        <v>0</v>
      </c>
      <c r="M29" s="31">
        <v>0</v>
      </c>
      <c r="N29" s="32">
        <v>0</v>
      </c>
      <c r="O29" s="31">
        <v>0</v>
      </c>
      <c r="P29" s="32">
        <v>0</v>
      </c>
      <c r="Q29" s="31">
        <v>0</v>
      </c>
      <c r="R29" s="375">
        <v>0</v>
      </c>
      <c r="S29" s="31">
        <v>0</v>
      </c>
      <c r="T29" s="375">
        <v>0</v>
      </c>
      <c r="U29" s="31">
        <v>0</v>
      </c>
      <c r="V29" s="375">
        <v>0</v>
      </c>
      <c r="W29" s="31">
        <v>0</v>
      </c>
      <c r="X29" s="375">
        <v>11</v>
      </c>
      <c r="Y29" s="31">
        <v>11</v>
      </c>
      <c r="Z29" s="375">
        <v>1</v>
      </c>
      <c r="AA29" s="31">
        <v>12</v>
      </c>
      <c r="AB29" s="31">
        <v>0</v>
      </c>
      <c r="AC29" s="31">
        <v>12</v>
      </c>
      <c r="AD29" s="265"/>
      <c r="AE29" s="265"/>
      <c r="AF29" s="33"/>
      <c r="AG29" s="33"/>
      <c r="AH29" s="33"/>
      <c r="AI29" s="33"/>
      <c r="AJ29" s="33"/>
      <c r="AK29" s="33"/>
      <c r="AL29" s="33"/>
      <c r="AM29" s="33"/>
      <c r="AN29" s="33"/>
      <c r="AO29" s="33"/>
      <c r="AP29" s="33"/>
      <c r="AQ29" s="33"/>
      <c r="AR29" s="33"/>
      <c r="AS29" s="33"/>
      <c r="AT29" s="33"/>
      <c r="AU29" s="35"/>
      <c r="AV29" s="35"/>
      <c r="AW29" s="35"/>
      <c r="AX29" s="35"/>
      <c r="AY29" s="35"/>
      <c r="AZ29" s="35"/>
      <c r="BA29" s="35"/>
      <c r="BB29" s="35"/>
      <c r="BC29" s="35"/>
      <c r="BD29" s="35"/>
      <c r="BE29" s="35"/>
      <c r="BF29" s="35"/>
      <c r="BG29" s="35"/>
      <c r="BH29" s="36">
        <f t="shared" si="0"/>
        <v>0</v>
      </c>
      <c r="BI29" s="38"/>
      <c r="BJ29" s="27">
        <f t="shared" si="1"/>
        <v>0</v>
      </c>
      <c r="BK29" s="38"/>
      <c r="BL29" s="31">
        <f t="shared" si="2"/>
        <v>0</v>
      </c>
      <c r="BM29" s="40"/>
      <c r="BN29" s="40"/>
    </row>
    <row r="30" spans="1:90" s="357" customFormat="1" ht="21" customHeight="1" x14ac:dyDescent="0.25">
      <c r="A30" s="65"/>
      <c r="B30" s="65"/>
      <c r="C30" s="27" t="s">
        <v>77</v>
      </c>
      <c r="D30" s="28" t="s">
        <v>1097</v>
      </c>
      <c r="E30" s="45">
        <v>41551</v>
      </c>
      <c r="F30" s="44">
        <v>41524</v>
      </c>
      <c r="G30" s="378" t="s">
        <v>259</v>
      </c>
      <c r="H30" s="429"/>
      <c r="I30" s="31">
        <v>0</v>
      </c>
      <c r="J30" s="54">
        <v>0</v>
      </c>
      <c r="K30" s="31">
        <v>0</v>
      </c>
      <c r="L30" s="32">
        <v>0</v>
      </c>
      <c r="M30" s="31">
        <v>0</v>
      </c>
      <c r="N30" s="32">
        <v>0</v>
      </c>
      <c r="O30" s="31">
        <v>0</v>
      </c>
      <c r="P30" s="32">
        <v>0</v>
      </c>
      <c r="Q30" s="31">
        <v>0</v>
      </c>
      <c r="R30" s="375">
        <v>0</v>
      </c>
      <c r="S30" s="31">
        <v>0</v>
      </c>
      <c r="T30" s="375">
        <v>0</v>
      </c>
      <c r="U30" s="31">
        <v>0</v>
      </c>
      <c r="V30" s="375">
        <v>8</v>
      </c>
      <c r="W30" s="31">
        <v>8</v>
      </c>
      <c r="X30" s="375">
        <v>0</v>
      </c>
      <c r="Y30" s="31">
        <v>8</v>
      </c>
      <c r="Z30" s="375">
        <v>1</v>
      </c>
      <c r="AA30" s="31">
        <v>9</v>
      </c>
      <c r="AB30" s="31">
        <v>0</v>
      </c>
      <c r="AC30" s="31">
        <v>9</v>
      </c>
      <c r="AD30" s="265"/>
      <c r="AE30" s="265"/>
      <c r="AF30" s="33"/>
      <c r="AG30" s="33"/>
      <c r="AH30" s="33"/>
      <c r="AI30" s="33"/>
      <c r="AJ30" s="33"/>
      <c r="AK30" s="33"/>
      <c r="AL30" s="33"/>
      <c r="AM30" s="33"/>
      <c r="AN30" s="33"/>
      <c r="AO30" s="33"/>
      <c r="AP30" s="33"/>
      <c r="AQ30" s="33"/>
      <c r="AR30" s="33"/>
      <c r="AS30" s="33"/>
      <c r="AT30" s="33"/>
      <c r="AU30" s="35"/>
      <c r="AV30" s="35"/>
      <c r="AW30" s="35"/>
      <c r="AX30" s="35"/>
      <c r="AY30" s="35"/>
      <c r="AZ30" s="35"/>
      <c r="BA30" s="35"/>
      <c r="BB30" s="35"/>
      <c r="BC30" s="35"/>
      <c r="BD30" s="35"/>
      <c r="BE30" s="35"/>
      <c r="BF30" s="35"/>
      <c r="BG30" s="35"/>
      <c r="BH30" s="36">
        <f t="shared" si="0"/>
        <v>0</v>
      </c>
      <c r="BI30" s="38"/>
      <c r="BJ30" s="27">
        <f t="shared" si="1"/>
        <v>0</v>
      </c>
      <c r="BK30" s="38"/>
      <c r="BL30" s="31">
        <f t="shared" si="2"/>
        <v>0</v>
      </c>
      <c r="BM30" s="40"/>
      <c r="BN30" s="40"/>
      <c r="CK30" s="40"/>
      <c r="CL30" s="40"/>
    </row>
    <row r="31" spans="1:90" s="357" customFormat="1" ht="21" customHeight="1" x14ac:dyDescent="0.25">
      <c r="A31" s="65"/>
      <c r="B31" s="65"/>
      <c r="C31" s="27" t="s">
        <v>79</v>
      </c>
      <c r="D31" s="28" t="s">
        <v>227</v>
      </c>
      <c r="E31" s="45">
        <v>37712</v>
      </c>
      <c r="F31" s="44"/>
      <c r="G31" s="378" t="s">
        <v>921</v>
      </c>
      <c r="H31" s="429"/>
      <c r="I31" s="31">
        <v>0</v>
      </c>
      <c r="J31" s="54">
        <v>0</v>
      </c>
      <c r="K31" s="31">
        <v>0</v>
      </c>
      <c r="L31" s="54">
        <v>0</v>
      </c>
      <c r="M31" s="31">
        <v>0</v>
      </c>
      <c r="N31" s="32">
        <v>0</v>
      </c>
      <c r="O31" s="31">
        <v>0</v>
      </c>
      <c r="P31" s="32">
        <v>0</v>
      </c>
      <c r="Q31" s="31">
        <v>0</v>
      </c>
      <c r="R31" s="375">
        <v>0</v>
      </c>
      <c r="S31" s="31">
        <v>0</v>
      </c>
      <c r="T31" s="375">
        <v>4</v>
      </c>
      <c r="U31" s="31">
        <v>4</v>
      </c>
      <c r="V31" s="375">
        <v>1</v>
      </c>
      <c r="W31" s="31">
        <v>5</v>
      </c>
      <c r="X31" s="375">
        <v>0</v>
      </c>
      <c r="Y31" s="31">
        <v>5</v>
      </c>
      <c r="Z31" s="375">
        <v>0</v>
      </c>
      <c r="AA31" s="31">
        <v>5</v>
      </c>
      <c r="AB31" s="31">
        <v>1</v>
      </c>
      <c r="AC31" s="31">
        <v>6</v>
      </c>
      <c r="AD31" s="265"/>
      <c r="AE31" s="265"/>
      <c r="AF31" s="33"/>
      <c r="AG31" s="33"/>
      <c r="AH31" s="33"/>
      <c r="AI31" s="33"/>
      <c r="AJ31" s="33"/>
      <c r="AK31" s="33"/>
      <c r="AL31" s="33"/>
      <c r="AM31" s="33"/>
      <c r="AN31" s="33"/>
      <c r="AO31" s="33"/>
      <c r="AP31" s="33">
        <v>1</v>
      </c>
      <c r="AQ31" s="33"/>
      <c r="AR31" s="33"/>
      <c r="AS31" s="33"/>
      <c r="AT31" s="33"/>
      <c r="AU31" s="35"/>
      <c r="AV31" s="35"/>
      <c r="AW31" s="35"/>
      <c r="AX31" s="35"/>
      <c r="AY31" s="35"/>
      <c r="AZ31" s="35"/>
      <c r="BA31" s="35"/>
      <c r="BB31" s="35"/>
      <c r="BC31" s="35"/>
      <c r="BD31" s="35"/>
      <c r="BE31" s="35"/>
      <c r="BF31" s="35"/>
      <c r="BG31" s="35"/>
      <c r="BH31" s="36">
        <f t="shared" si="0"/>
        <v>1</v>
      </c>
      <c r="BI31" s="38"/>
      <c r="BJ31" s="27">
        <f t="shared" si="1"/>
        <v>0</v>
      </c>
      <c r="BK31" s="38"/>
      <c r="BL31" s="31">
        <f t="shared" si="2"/>
        <v>1</v>
      </c>
      <c r="BM31" s="40"/>
      <c r="BN31" s="40"/>
      <c r="BO31" s="40"/>
      <c r="BP31" s="40"/>
      <c r="BQ31" s="40"/>
      <c r="BR31" s="40"/>
    </row>
    <row r="32" spans="1:90" s="357" customFormat="1" ht="21" customHeight="1" x14ac:dyDescent="0.25">
      <c r="A32" s="65"/>
      <c r="B32" s="65"/>
      <c r="C32" s="27" t="s">
        <v>81</v>
      </c>
      <c r="D32" s="28" t="s">
        <v>214</v>
      </c>
      <c r="E32" s="29">
        <v>35219</v>
      </c>
      <c r="F32" s="44">
        <v>17683</v>
      </c>
      <c r="G32" s="378" t="s">
        <v>259</v>
      </c>
      <c r="H32" s="429"/>
      <c r="I32" s="31">
        <v>0</v>
      </c>
      <c r="J32" s="54">
        <v>0</v>
      </c>
      <c r="K32" s="31">
        <v>0</v>
      </c>
      <c r="L32" s="54">
        <v>0</v>
      </c>
      <c r="M32" s="31">
        <v>0</v>
      </c>
      <c r="N32" s="32">
        <v>0</v>
      </c>
      <c r="O32" s="31">
        <v>0</v>
      </c>
      <c r="P32" s="32">
        <v>0</v>
      </c>
      <c r="Q32" s="31">
        <v>0</v>
      </c>
      <c r="R32" s="375">
        <v>1</v>
      </c>
      <c r="S32" s="31">
        <v>1</v>
      </c>
      <c r="T32" s="375">
        <v>0</v>
      </c>
      <c r="U32" s="31">
        <v>1</v>
      </c>
      <c r="V32" s="375">
        <v>1</v>
      </c>
      <c r="W32" s="31">
        <v>2</v>
      </c>
      <c r="X32" s="375">
        <v>0</v>
      </c>
      <c r="Y32" s="31">
        <v>2</v>
      </c>
      <c r="Z32" s="375">
        <v>0</v>
      </c>
      <c r="AA32" s="31">
        <v>2</v>
      </c>
      <c r="AB32" s="31">
        <v>2</v>
      </c>
      <c r="AC32" s="31">
        <v>4</v>
      </c>
      <c r="AD32" s="265"/>
      <c r="AE32" s="265"/>
      <c r="AF32" s="33"/>
      <c r="AG32" s="33"/>
      <c r="AH32" s="33"/>
      <c r="AI32" s="33"/>
      <c r="AJ32" s="33"/>
      <c r="AK32" s="33"/>
      <c r="AL32" s="33"/>
      <c r="AM32" s="33">
        <v>30</v>
      </c>
      <c r="AN32" s="33">
        <v>1</v>
      </c>
      <c r="AO32" s="33"/>
      <c r="AP32" s="33"/>
      <c r="AQ32" s="33"/>
      <c r="AR32" s="33"/>
      <c r="AS32" s="33"/>
      <c r="AT32" s="33"/>
      <c r="AU32" s="35"/>
      <c r="AV32" s="35"/>
      <c r="AW32" s="35"/>
      <c r="AX32" s="35"/>
      <c r="AY32" s="35"/>
      <c r="AZ32" s="35"/>
      <c r="BA32" s="35"/>
      <c r="BB32" s="35"/>
      <c r="BC32" s="35"/>
      <c r="BD32" s="35"/>
      <c r="BE32" s="35"/>
      <c r="BF32" s="35"/>
      <c r="BG32" s="35"/>
      <c r="BH32" s="36">
        <f t="shared" si="0"/>
        <v>2</v>
      </c>
      <c r="BI32" s="38"/>
      <c r="BJ32" s="27">
        <f t="shared" si="1"/>
        <v>0</v>
      </c>
      <c r="BK32" s="38"/>
      <c r="BL32" s="31">
        <f t="shared" si="2"/>
        <v>2</v>
      </c>
      <c r="BS32" s="356"/>
      <c r="BT32" s="356"/>
      <c r="BU32" s="356"/>
      <c r="BV32" s="356"/>
      <c r="BW32" s="356"/>
      <c r="BX32" s="356"/>
      <c r="BY32" s="356"/>
      <c r="BZ32" s="356"/>
      <c r="CA32" s="356"/>
      <c r="CB32" s="356"/>
      <c r="CC32" s="356"/>
      <c r="CD32" s="356"/>
      <c r="CE32" s="356"/>
      <c r="CF32" s="356"/>
      <c r="CG32" s="356"/>
      <c r="CH32" s="356"/>
      <c r="CI32" s="356"/>
      <c r="CJ32" s="356"/>
      <c r="CK32" s="356"/>
      <c r="CL32" s="356"/>
    </row>
    <row r="33" spans="1:88" s="357" customFormat="1" ht="21" customHeight="1" x14ac:dyDescent="0.25">
      <c r="A33" s="65"/>
      <c r="B33" s="65"/>
      <c r="C33" s="27" t="s">
        <v>82</v>
      </c>
      <c r="D33" s="28" t="s">
        <v>248</v>
      </c>
      <c r="E33" s="41">
        <v>41047</v>
      </c>
      <c r="F33" s="396">
        <v>37000</v>
      </c>
      <c r="G33" s="378" t="s">
        <v>351</v>
      </c>
      <c r="H33" s="429"/>
      <c r="I33" s="31">
        <v>0</v>
      </c>
      <c r="J33" s="54">
        <v>0</v>
      </c>
      <c r="K33" s="31">
        <v>0</v>
      </c>
      <c r="L33" s="54">
        <v>0</v>
      </c>
      <c r="M33" s="31">
        <v>0</v>
      </c>
      <c r="N33" s="32">
        <v>0</v>
      </c>
      <c r="O33" s="31">
        <v>0</v>
      </c>
      <c r="P33" s="32">
        <v>0</v>
      </c>
      <c r="Q33" s="31">
        <v>0</v>
      </c>
      <c r="R33" s="375">
        <v>0</v>
      </c>
      <c r="S33" s="31">
        <v>0</v>
      </c>
      <c r="T33" s="375">
        <v>0</v>
      </c>
      <c r="U33" s="31">
        <v>0</v>
      </c>
      <c r="V33" s="375">
        <v>0</v>
      </c>
      <c r="W33" s="31">
        <v>0</v>
      </c>
      <c r="X33" s="375">
        <v>0</v>
      </c>
      <c r="Y33" s="31">
        <v>0</v>
      </c>
      <c r="Z33" s="375">
        <v>3</v>
      </c>
      <c r="AA33" s="31">
        <v>3</v>
      </c>
      <c r="AB33" s="31">
        <v>0</v>
      </c>
      <c r="AC33" s="31">
        <v>3</v>
      </c>
      <c r="AD33" s="265"/>
      <c r="AE33" s="265"/>
      <c r="AF33" s="33"/>
      <c r="AG33" s="33"/>
      <c r="AH33" s="33"/>
      <c r="AI33" s="33"/>
      <c r="AJ33" s="33"/>
      <c r="AK33" s="33"/>
      <c r="AL33" s="33"/>
      <c r="AM33" s="33"/>
      <c r="AN33" s="33"/>
      <c r="AO33" s="33"/>
      <c r="AP33" s="33"/>
      <c r="AQ33" s="33"/>
      <c r="AR33" s="33"/>
      <c r="AS33" s="33"/>
      <c r="AT33" s="33"/>
      <c r="AU33" s="35"/>
      <c r="AV33" s="35"/>
      <c r="AW33" s="35"/>
      <c r="AX33" s="35"/>
      <c r="AY33" s="35"/>
      <c r="AZ33" s="35"/>
      <c r="BA33" s="35"/>
      <c r="BB33" s="35"/>
      <c r="BC33" s="35"/>
      <c r="BD33" s="35"/>
      <c r="BE33" s="35"/>
      <c r="BF33" s="35"/>
      <c r="BG33" s="35"/>
      <c r="BH33" s="36">
        <f t="shared" si="0"/>
        <v>0</v>
      </c>
      <c r="BI33" s="38"/>
      <c r="BJ33" s="27">
        <f t="shared" si="1"/>
        <v>0</v>
      </c>
      <c r="BK33" s="38"/>
      <c r="BL33" s="31">
        <f t="shared" si="2"/>
        <v>0</v>
      </c>
    </row>
    <row r="34" spans="1:88" s="357" customFormat="1" ht="21" customHeight="1" x14ac:dyDescent="0.25">
      <c r="A34" s="65"/>
      <c r="B34" s="65"/>
      <c r="C34" s="27" t="s">
        <v>84</v>
      </c>
      <c r="D34" s="28" t="s">
        <v>1458</v>
      </c>
      <c r="E34" s="29">
        <v>38825</v>
      </c>
      <c r="F34" s="396">
        <v>23017</v>
      </c>
      <c r="G34" s="378" t="s">
        <v>351</v>
      </c>
      <c r="H34" s="429"/>
      <c r="I34" s="31">
        <v>0</v>
      </c>
      <c r="J34" s="54">
        <v>0</v>
      </c>
      <c r="K34" s="31">
        <v>0</v>
      </c>
      <c r="L34" s="54">
        <v>0</v>
      </c>
      <c r="M34" s="31">
        <v>0</v>
      </c>
      <c r="N34" s="32">
        <v>0</v>
      </c>
      <c r="O34" s="31">
        <v>0</v>
      </c>
      <c r="P34" s="32">
        <v>0</v>
      </c>
      <c r="Q34" s="31">
        <v>0</v>
      </c>
      <c r="R34" s="375">
        <v>0</v>
      </c>
      <c r="S34" s="31">
        <v>0</v>
      </c>
      <c r="T34" s="375">
        <v>0</v>
      </c>
      <c r="U34" s="31">
        <v>0</v>
      </c>
      <c r="V34" s="375">
        <v>0</v>
      </c>
      <c r="W34" s="31">
        <v>0</v>
      </c>
      <c r="X34" s="375">
        <v>0</v>
      </c>
      <c r="Y34" s="31">
        <v>0</v>
      </c>
      <c r="Z34" s="375">
        <v>2</v>
      </c>
      <c r="AA34" s="31">
        <v>2</v>
      </c>
      <c r="AB34" s="31">
        <v>0</v>
      </c>
      <c r="AC34" s="31">
        <v>2</v>
      </c>
      <c r="AD34" s="265"/>
      <c r="AE34" s="265"/>
      <c r="AF34" s="33"/>
      <c r="AG34" s="33"/>
      <c r="AH34" s="33"/>
      <c r="AI34" s="33"/>
      <c r="AJ34" s="33"/>
      <c r="AK34" s="33"/>
      <c r="AL34" s="33"/>
      <c r="AM34" s="33"/>
      <c r="AN34" s="33"/>
      <c r="AO34" s="33"/>
      <c r="AP34" s="33"/>
      <c r="AQ34" s="33"/>
      <c r="AR34" s="33"/>
      <c r="AS34" s="33"/>
      <c r="AT34" s="33"/>
      <c r="AU34" s="35"/>
      <c r="AV34" s="35"/>
      <c r="AW34" s="35"/>
      <c r="AX34" s="35"/>
      <c r="AY34" s="35"/>
      <c r="AZ34" s="35"/>
      <c r="BA34" s="35"/>
      <c r="BB34" s="35"/>
      <c r="BC34" s="35"/>
      <c r="BD34" s="35"/>
      <c r="BE34" s="35"/>
      <c r="BF34" s="35"/>
      <c r="BG34" s="35"/>
      <c r="BH34" s="36">
        <f t="shared" si="0"/>
        <v>0</v>
      </c>
      <c r="BI34" s="38"/>
      <c r="BJ34" s="27">
        <f t="shared" si="1"/>
        <v>0</v>
      </c>
      <c r="BK34" s="38"/>
      <c r="BL34" s="31">
        <f t="shared" si="2"/>
        <v>0</v>
      </c>
    </row>
    <row r="35" spans="1:88" s="357" customFormat="1" ht="21" customHeight="1" x14ac:dyDescent="0.25">
      <c r="A35" s="65"/>
      <c r="B35" s="65"/>
      <c r="C35" s="27" t="s">
        <v>86</v>
      </c>
      <c r="D35" s="28" t="s">
        <v>1416</v>
      </c>
      <c r="E35" s="41">
        <v>40135</v>
      </c>
      <c r="F35" s="396">
        <v>43202</v>
      </c>
      <c r="G35" s="378" t="s">
        <v>351</v>
      </c>
      <c r="H35" s="429"/>
      <c r="I35" s="31">
        <v>0</v>
      </c>
      <c r="J35" s="54">
        <v>0</v>
      </c>
      <c r="K35" s="31">
        <v>0</v>
      </c>
      <c r="L35" s="54">
        <v>0</v>
      </c>
      <c r="M35" s="31">
        <v>0</v>
      </c>
      <c r="N35" s="32">
        <v>0</v>
      </c>
      <c r="O35" s="31">
        <v>0</v>
      </c>
      <c r="P35" s="32">
        <v>0</v>
      </c>
      <c r="Q35" s="31">
        <v>0</v>
      </c>
      <c r="R35" s="375">
        <v>0</v>
      </c>
      <c r="S35" s="31">
        <v>0</v>
      </c>
      <c r="T35" s="375">
        <v>0</v>
      </c>
      <c r="U35" s="31">
        <v>0</v>
      </c>
      <c r="V35" s="375">
        <v>0</v>
      </c>
      <c r="W35" s="31">
        <v>0</v>
      </c>
      <c r="X35" s="375">
        <v>0</v>
      </c>
      <c r="Y35" s="31">
        <v>0</v>
      </c>
      <c r="Z35" s="375">
        <v>2</v>
      </c>
      <c r="AA35" s="31">
        <v>2</v>
      </c>
      <c r="AB35" s="31">
        <v>0</v>
      </c>
      <c r="AC35" s="31">
        <v>2</v>
      </c>
      <c r="AD35" s="265"/>
      <c r="AE35" s="265"/>
      <c r="AF35" s="33"/>
      <c r="AG35" s="33"/>
      <c r="AH35" s="33"/>
      <c r="AI35" s="33"/>
      <c r="AJ35" s="33"/>
      <c r="AK35" s="33"/>
      <c r="AL35" s="33"/>
      <c r="AM35" s="33"/>
      <c r="AN35" s="33"/>
      <c r="AO35" s="33"/>
      <c r="AP35" s="33"/>
      <c r="AQ35" s="33"/>
      <c r="AR35" s="33"/>
      <c r="AS35" s="33"/>
      <c r="AT35" s="33"/>
      <c r="AU35" s="35"/>
      <c r="AV35" s="35"/>
      <c r="AW35" s="35"/>
      <c r="AX35" s="35"/>
      <c r="AY35" s="35"/>
      <c r="AZ35" s="35"/>
      <c r="BA35" s="35"/>
      <c r="BB35" s="35"/>
      <c r="BC35" s="35"/>
      <c r="BD35" s="35"/>
      <c r="BE35" s="35"/>
      <c r="BF35" s="35"/>
      <c r="BG35" s="35"/>
      <c r="BH35" s="36">
        <f t="shared" si="0"/>
        <v>0</v>
      </c>
      <c r="BI35" s="38"/>
      <c r="BJ35" s="27">
        <f t="shared" si="1"/>
        <v>0</v>
      </c>
      <c r="BK35" s="38"/>
      <c r="BL35" s="31">
        <f t="shared" si="2"/>
        <v>0</v>
      </c>
    </row>
    <row r="36" spans="1:88" s="357" customFormat="1" ht="21" customHeight="1" x14ac:dyDescent="0.25">
      <c r="A36" s="65"/>
      <c r="B36" s="65"/>
      <c r="C36" s="27" t="s">
        <v>87</v>
      </c>
      <c r="D36" s="635" t="s">
        <v>1346</v>
      </c>
      <c r="E36" s="41">
        <v>41880</v>
      </c>
      <c r="F36" s="44">
        <v>15981</v>
      </c>
      <c r="G36" s="378" t="s">
        <v>257</v>
      </c>
      <c r="H36" s="429"/>
      <c r="I36" s="31">
        <v>0</v>
      </c>
      <c r="J36" s="54">
        <v>1</v>
      </c>
      <c r="K36" s="31">
        <v>1</v>
      </c>
      <c r="L36" s="32">
        <v>18</v>
      </c>
      <c r="M36" s="31">
        <v>19</v>
      </c>
      <c r="N36" s="32">
        <v>6</v>
      </c>
      <c r="O36" s="31">
        <v>25</v>
      </c>
      <c r="P36" s="32">
        <v>9</v>
      </c>
      <c r="Q36" s="31">
        <v>34</v>
      </c>
      <c r="R36" s="375">
        <v>8</v>
      </c>
      <c r="S36" s="31">
        <v>42</v>
      </c>
      <c r="T36" s="375">
        <v>7</v>
      </c>
      <c r="U36" s="31">
        <v>49</v>
      </c>
      <c r="V36" s="375">
        <v>12</v>
      </c>
      <c r="W36" s="31">
        <v>61</v>
      </c>
      <c r="X36" s="375">
        <v>10</v>
      </c>
      <c r="Y36" s="31">
        <v>0</v>
      </c>
      <c r="Z36" s="375">
        <v>2</v>
      </c>
      <c r="AA36" s="31">
        <v>2</v>
      </c>
      <c r="AB36" s="31">
        <v>0</v>
      </c>
      <c r="AC36" s="31">
        <v>2</v>
      </c>
      <c r="AD36" s="265"/>
      <c r="AE36" s="265"/>
      <c r="AF36" s="33"/>
      <c r="AG36" s="33"/>
      <c r="AH36" s="33"/>
      <c r="AI36" s="33"/>
      <c r="AJ36" s="33"/>
      <c r="AK36" s="33"/>
      <c r="AL36" s="33"/>
      <c r="AM36" s="33"/>
      <c r="AN36" s="33"/>
      <c r="AO36" s="33"/>
      <c r="AP36" s="33"/>
      <c r="AQ36" s="33"/>
      <c r="AR36" s="33"/>
      <c r="AS36" s="33"/>
      <c r="AT36" s="33"/>
      <c r="AU36" s="35"/>
      <c r="AV36" s="35"/>
      <c r="AW36" s="35"/>
      <c r="AX36" s="35"/>
      <c r="AY36" s="35"/>
      <c r="AZ36" s="35"/>
      <c r="BA36" s="35"/>
      <c r="BB36" s="35"/>
      <c r="BC36" s="35"/>
      <c r="BD36" s="35"/>
      <c r="BE36" s="35"/>
      <c r="BF36" s="35"/>
      <c r="BG36" s="35"/>
      <c r="BH36" s="36">
        <f t="shared" ref="BH36:BH67" si="3">COUNT(AD36:AT36)</f>
        <v>0</v>
      </c>
      <c r="BI36" s="38"/>
      <c r="BJ36" s="27">
        <f t="shared" ref="BJ36:BJ67" si="4">COUNT(AU36:BG36)</f>
        <v>0</v>
      </c>
      <c r="BK36" s="38"/>
      <c r="BL36" s="31">
        <f t="shared" ref="BL36:BL67" si="5">SUM(BH36,BJ36)</f>
        <v>0</v>
      </c>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row>
    <row r="37" spans="1:88" s="357" customFormat="1" ht="21" customHeight="1" x14ac:dyDescent="0.25">
      <c r="A37" s="65"/>
      <c r="B37" s="65"/>
      <c r="C37" s="27" t="s">
        <v>88</v>
      </c>
      <c r="D37" s="28" t="s">
        <v>147</v>
      </c>
      <c r="E37" s="41">
        <v>42153</v>
      </c>
      <c r="F37" s="396">
        <v>42185</v>
      </c>
      <c r="G37" s="378" t="s">
        <v>351</v>
      </c>
      <c r="H37" s="429"/>
      <c r="I37" s="31">
        <v>0</v>
      </c>
      <c r="J37" s="32">
        <v>0</v>
      </c>
      <c r="K37" s="31">
        <v>0</v>
      </c>
      <c r="L37" s="32">
        <v>0</v>
      </c>
      <c r="M37" s="31">
        <v>0</v>
      </c>
      <c r="N37" s="32">
        <v>0</v>
      </c>
      <c r="O37" s="31">
        <v>0</v>
      </c>
      <c r="P37" s="32">
        <v>0</v>
      </c>
      <c r="Q37" s="31">
        <v>0</v>
      </c>
      <c r="R37" s="375">
        <v>0</v>
      </c>
      <c r="S37" s="31">
        <v>0</v>
      </c>
      <c r="T37" s="375">
        <v>0</v>
      </c>
      <c r="U37" s="31">
        <v>0</v>
      </c>
      <c r="V37" s="375">
        <v>0</v>
      </c>
      <c r="W37" s="31">
        <v>0</v>
      </c>
      <c r="X37" s="375">
        <v>0</v>
      </c>
      <c r="Y37" s="31">
        <v>0</v>
      </c>
      <c r="Z37" s="375">
        <v>2</v>
      </c>
      <c r="AA37" s="31">
        <v>2</v>
      </c>
      <c r="AB37" s="31">
        <v>0</v>
      </c>
      <c r="AC37" s="31">
        <v>2</v>
      </c>
      <c r="AD37" s="265"/>
      <c r="AE37" s="265"/>
      <c r="AF37" s="33"/>
      <c r="AG37" s="33"/>
      <c r="AH37" s="33"/>
      <c r="AI37" s="33"/>
      <c r="AJ37" s="33"/>
      <c r="AK37" s="33"/>
      <c r="AL37" s="33"/>
      <c r="AM37" s="33"/>
      <c r="AN37" s="33"/>
      <c r="AO37" s="33"/>
      <c r="AP37" s="33"/>
      <c r="AQ37" s="33"/>
      <c r="AR37" s="33"/>
      <c r="AS37" s="33"/>
      <c r="AT37" s="33"/>
      <c r="AU37" s="35"/>
      <c r="AV37" s="35"/>
      <c r="AW37" s="35"/>
      <c r="AX37" s="35"/>
      <c r="AY37" s="35"/>
      <c r="AZ37" s="35"/>
      <c r="BA37" s="35"/>
      <c r="BB37" s="35"/>
      <c r="BC37" s="35"/>
      <c r="BD37" s="35"/>
      <c r="BE37" s="35"/>
      <c r="BF37" s="35"/>
      <c r="BG37" s="35"/>
      <c r="BH37" s="36">
        <f t="shared" si="3"/>
        <v>0</v>
      </c>
      <c r="BI37" s="38"/>
      <c r="BJ37" s="27">
        <f t="shared" si="4"/>
        <v>0</v>
      </c>
      <c r="BK37" s="38"/>
      <c r="BL37" s="31">
        <f t="shared" si="5"/>
        <v>0</v>
      </c>
    </row>
    <row r="38" spans="1:88" s="357" customFormat="1" ht="21" customHeight="1" x14ac:dyDescent="0.25">
      <c r="A38" s="65"/>
      <c r="B38" s="65"/>
      <c r="C38" s="27" t="s">
        <v>90</v>
      </c>
      <c r="D38" s="28" t="s">
        <v>1184</v>
      </c>
      <c r="E38" s="29">
        <v>43677</v>
      </c>
      <c r="F38" s="44">
        <v>44239</v>
      </c>
      <c r="G38" s="378" t="s">
        <v>740</v>
      </c>
      <c r="H38" s="429"/>
      <c r="I38" s="31">
        <v>0</v>
      </c>
      <c r="J38" s="54">
        <v>0</v>
      </c>
      <c r="K38" s="31">
        <v>0</v>
      </c>
      <c r="L38" s="54">
        <v>0</v>
      </c>
      <c r="M38" s="31">
        <v>0</v>
      </c>
      <c r="N38" s="32">
        <v>0</v>
      </c>
      <c r="O38" s="31">
        <v>0</v>
      </c>
      <c r="P38" s="32">
        <v>0</v>
      </c>
      <c r="Q38" s="31">
        <v>0</v>
      </c>
      <c r="R38" s="375">
        <v>0</v>
      </c>
      <c r="S38" s="31">
        <v>0</v>
      </c>
      <c r="T38" s="375">
        <v>0</v>
      </c>
      <c r="U38" s="31">
        <v>0</v>
      </c>
      <c r="V38" s="375">
        <v>0</v>
      </c>
      <c r="W38" s="31">
        <v>0</v>
      </c>
      <c r="X38" s="375">
        <v>2</v>
      </c>
      <c r="Y38" s="31">
        <v>2</v>
      </c>
      <c r="Z38" s="375">
        <v>0</v>
      </c>
      <c r="AA38" s="31">
        <v>2</v>
      </c>
      <c r="AB38" s="31">
        <v>0</v>
      </c>
      <c r="AC38" s="31">
        <v>2</v>
      </c>
      <c r="AD38" s="265"/>
      <c r="AE38" s="265"/>
      <c r="AF38" s="33"/>
      <c r="AG38" s="33"/>
      <c r="AH38" s="33"/>
      <c r="AI38" s="33"/>
      <c r="AJ38" s="33"/>
      <c r="AK38" s="33"/>
      <c r="AL38" s="33"/>
      <c r="AM38" s="33"/>
      <c r="AN38" s="33"/>
      <c r="AO38" s="33"/>
      <c r="AP38" s="33"/>
      <c r="AQ38" s="33"/>
      <c r="AR38" s="33"/>
      <c r="AS38" s="33"/>
      <c r="AT38" s="33"/>
      <c r="AU38" s="35"/>
      <c r="AV38" s="35"/>
      <c r="AW38" s="35"/>
      <c r="AX38" s="35"/>
      <c r="AY38" s="35"/>
      <c r="AZ38" s="35"/>
      <c r="BA38" s="35"/>
      <c r="BB38" s="35"/>
      <c r="BC38" s="35"/>
      <c r="BD38" s="35"/>
      <c r="BE38" s="35"/>
      <c r="BF38" s="35"/>
      <c r="BG38" s="35"/>
      <c r="BH38" s="36">
        <f t="shared" si="3"/>
        <v>0</v>
      </c>
      <c r="BI38" s="38"/>
      <c r="BJ38" s="27">
        <f t="shared" si="4"/>
        <v>0</v>
      </c>
      <c r="BK38" s="38"/>
      <c r="BL38" s="31">
        <f t="shared" si="5"/>
        <v>0</v>
      </c>
      <c r="BO38" s="356"/>
      <c r="BP38" s="356"/>
      <c r="BQ38" s="356"/>
      <c r="BR38" s="356"/>
    </row>
    <row r="39" spans="1:88" s="357" customFormat="1" ht="21" customHeight="1" x14ac:dyDescent="0.25">
      <c r="A39" s="65"/>
      <c r="B39" s="65"/>
      <c r="C39" s="27" t="s">
        <v>92</v>
      </c>
      <c r="D39" s="28" t="s">
        <v>1205</v>
      </c>
      <c r="E39" s="29">
        <v>26406</v>
      </c>
      <c r="F39" s="44">
        <v>36271</v>
      </c>
      <c r="G39" s="378" t="s">
        <v>740</v>
      </c>
      <c r="H39" s="429"/>
      <c r="I39" s="31">
        <v>0</v>
      </c>
      <c r="J39" s="54">
        <v>0</v>
      </c>
      <c r="K39" s="31">
        <v>0</v>
      </c>
      <c r="L39" s="54">
        <v>0</v>
      </c>
      <c r="M39" s="31">
        <v>0</v>
      </c>
      <c r="N39" s="32">
        <v>0</v>
      </c>
      <c r="O39" s="31">
        <v>0</v>
      </c>
      <c r="P39" s="32">
        <v>0</v>
      </c>
      <c r="Q39" s="31">
        <v>0</v>
      </c>
      <c r="R39" s="375">
        <v>0</v>
      </c>
      <c r="S39" s="31">
        <v>0</v>
      </c>
      <c r="T39" s="375">
        <v>0</v>
      </c>
      <c r="U39" s="31">
        <v>0</v>
      </c>
      <c r="V39" s="375">
        <v>0</v>
      </c>
      <c r="W39" s="31">
        <v>0</v>
      </c>
      <c r="X39" s="375">
        <v>0</v>
      </c>
      <c r="Y39" s="31">
        <v>0</v>
      </c>
      <c r="Z39" s="375">
        <v>1</v>
      </c>
      <c r="AA39" s="31">
        <v>1</v>
      </c>
      <c r="AB39" s="31">
        <v>0</v>
      </c>
      <c r="AC39" s="31">
        <v>1</v>
      </c>
      <c r="AD39" s="265"/>
      <c r="AE39" s="265"/>
      <c r="AF39" s="33"/>
      <c r="AG39" s="33"/>
      <c r="AH39" s="33"/>
      <c r="AI39" s="33"/>
      <c r="AJ39" s="33"/>
      <c r="AK39" s="33"/>
      <c r="AL39" s="33"/>
      <c r="AM39" s="33"/>
      <c r="AN39" s="33"/>
      <c r="AO39" s="33"/>
      <c r="AP39" s="33"/>
      <c r="AQ39" s="33"/>
      <c r="AR39" s="33"/>
      <c r="AS39" s="33"/>
      <c r="AT39" s="33"/>
      <c r="AU39" s="35"/>
      <c r="AV39" s="35"/>
      <c r="AW39" s="35"/>
      <c r="AX39" s="35"/>
      <c r="AY39" s="35"/>
      <c r="AZ39" s="35"/>
      <c r="BA39" s="35"/>
      <c r="BB39" s="35"/>
      <c r="BC39" s="35"/>
      <c r="BD39" s="35"/>
      <c r="BE39" s="35"/>
      <c r="BF39" s="35"/>
      <c r="BG39" s="35"/>
      <c r="BH39" s="36">
        <f t="shared" si="3"/>
        <v>0</v>
      </c>
      <c r="BI39" s="38"/>
      <c r="BJ39" s="27">
        <f t="shared" si="4"/>
        <v>0</v>
      </c>
      <c r="BK39" s="38"/>
      <c r="BL39" s="31">
        <f t="shared" si="5"/>
        <v>0</v>
      </c>
    </row>
    <row r="40" spans="1:88" s="357" customFormat="1" ht="21" customHeight="1" x14ac:dyDescent="0.25">
      <c r="A40" s="65"/>
      <c r="B40" s="65"/>
      <c r="C40" s="27" t="s">
        <v>94</v>
      </c>
      <c r="D40" s="28" t="s">
        <v>287</v>
      </c>
      <c r="E40" s="29">
        <v>38651</v>
      </c>
      <c r="F40" s="396">
        <v>35828</v>
      </c>
      <c r="G40" s="378" t="s">
        <v>1468</v>
      </c>
      <c r="H40" s="429"/>
      <c r="I40" s="31">
        <v>0</v>
      </c>
      <c r="J40" s="54">
        <v>0</v>
      </c>
      <c r="K40" s="31">
        <v>0</v>
      </c>
      <c r="L40" s="54">
        <v>0</v>
      </c>
      <c r="M40" s="31">
        <v>0</v>
      </c>
      <c r="N40" s="32">
        <v>0</v>
      </c>
      <c r="O40" s="31">
        <v>0</v>
      </c>
      <c r="P40" s="32">
        <v>0</v>
      </c>
      <c r="Q40" s="31">
        <v>0</v>
      </c>
      <c r="R40" s="375">
        <v>0</v>
      </c>
      <c r="S40" s="31">
        <v>0</v>
      </c>
      <c r="T40" s="375">
        <v>0</v>
      </c>
      <c r="U40" s="31">
        <v>0</v>
      </c>
      <c r="V40" s="375">
        <v>0</v>
      </c>
      <c r="W40" s="31">
        <v>0</v>
      </c>
      <c r="X40" s="375">
        <v>0</v>
      </c>
      <c r="Y40" s="31">
        <v>0</v>
      </c>
      <c r="Z40" s="375">
        <v>1</v>
      </c>
      <c r="AA40" s="31">
        <v>1</v>
      </c>
      <c r="AB40" s="31">
        <v>0</v>
      </c>
      <c r="AC40" s="31">
        <v>1</v>
      </c>
      <c r="AD40" s="265"/>
      <c r="AE40" s="265"/>
      <c r="AF40" s="33"/>
      <c r="AG40" s="33"/>
      <c r="AH40" s="33"/>
      <c r="AI40" s="33"/>
      <c r="AJ40" s="33"/>
      <c r="AK40" s="33"/>
      <c r="AL40" s="33"/>
      <c r="AM40" s="33"/>
      <c r="AN40" s="33"/>
      <c r="AO40" s="33"/>
      <c r="AP40" s="33"/>
      <c r="AQ40" s="33"/>
      <c r="AR40" s="33"/>
      <c r="AS40" s="33"/>
      <c r="AT40" s="33"/>
      <c r="AU40" s="35"/>
      <c r="AV40" s="35"/>
      <c r="AW40" s="35"/>
      <c r="AX40" s="35"/>
      <c r="AY40" s="35"/>
      <c r="AZ40" s="35"/>
      <c r="BA40" s="35"/>
      <c r="BB40" s="35"/>
      <c r="BC40" s="35"/>
      <c r="BD40" s="35"/>
      <c r="BE40" s="35"/>
      <c r="BF40" s="35"/>
      <c r="BG40" s="35"/>
      <c r="BH40" s="36">
        <f t="shared" si="3"/>
        <v>0</v>
      </c>
      <c r="BI40" s="38"/>
      <c r="BJ40" s="27">
        <f t="shared" si="4"/>
        <v>0</v>
      </c>
      <c r="BK40" s="38"/>
      <c r="BL40" s="31">
        <f t="shared" si="5"/>
        <v>0</v>
      </c>
    </row>
    <row r="41" spans="1:88" s="357" customFormat="1" ht="21" customHeight="1" x14ac:dyDescent="0.25">
      <c r="A41" s="65"/>
      <c r="B41" s="65"/>
      <c r="C41" s="27" t="s">
        <v>96</v>
      </c>
      <c r="D41" s="635" t="s">
        <v>1347</v>
      </c>
      <c r="E41" s="45">
        <v>38825</v>
      </c>
      <c r="F41" s="44">
        <v>13674</v>
      </c>
      <c r="G41" s="378" t="s">
        <v>259</v>
      </c>
      <c r="H41" s="429"/>
      <c r="I41" s="31">
        <v>0</v>
      </c>
      <c r="J41" s="54">
        <v>0</v>
      </c>
      <c r="K41" s="31">
        <v>0</v>
      </c>
      <c r="L41" s="32">
        <v>0</v>
      </c>
      <c r="M41" s="31">
        <v>0</v>
      </c>
      <c r="N41" s="32">
        <v>0</v>
      </c>
      <c r="O41" s="31">
        <v>0</v>
      </c>
      <c r="P41" s="32">
        <v>0</v>
      </c>
      <c r="Q41" s="31">
        <v>0</v>
      </c>
      <c r="R41" s="375">
        <v>0</v>
      </c>
      <c r="S41" s="31">
        <v>0</v>
      </c>
      <c r="T41" s="375">
        <v>0</v>
      </c>
      <c r="U41" s="31">
        <v>0</v>
      </c>
      <c r="V41" s="375">
        <v>0</v>
      </c>
      <c r="W41" s="31">
        <v>0</v>
      </c>
      <c r="X41" s="375">
        <v>2</v>
      </c>
      <c r="Y41" s="31">
        <v>0</v>
      </c>
      <c r="Z41" s="375">
        <v>1</v>
      </c>
      <c r="AA41" s="31">
        <v>1</v>
      </c>
      <c r="AB41" s="31">
        <v>0</v>
      </c>
      <c r="AC41" s="31">
        <v>1</v>
      </c>
      <c r="AD41" s="265"/>
      <c r="AE41" s="265"/>
      <c r="AF41" s="33"/>
      <c r="AG41" s="33"/>
      <c r="AH41" s="33"/>
      <c r="AI41" s="33"/>
      <c r="AJ41" s="33"/>
      <c r="AK41" s="33"/>
      <c r="AL41" s="33"/>
      <c r="AM41" s="33"/>
      <c r="AN41" s="33"/>
      <c r="AO41" s="33"/>
      <c r="AP41" s="33"/>
      <c r="AQ41" s="33"/>
      <c r="AR41" s="33"/>
      <c r="AS41" s="33"/>
      <c r="AT41" s="33"/>
      <c r="AU41" s="35"/>
      <c r="AV41" s="35"/>
      <c r="AW41" s="35"/>
      <c r="AX41" s="35"/>
      <c r="AY41" s="35"/>
      <c r="AZ41" s="35"/>
      <c r="BA41" s="35"/>
      <c r="BB41" s="35"/>
      <c r="BC41" s="35"/>
      <c r="BD41" s="35"/>
      <c r="BE41" s="35"/>
      <c r="BF41" s="35"/>
      <c r="BG41" s="35"/>
      <c r="BH41" s="36">
        <f t="shared" si="3"/>
        <v>0</v>
      </c>
      <c r="BI41" s="38"/>
      <c r="BJ41" s="27">
        <f t="shared" si="4"/>
        <v>0</v>
      </c>
      <c r="BK41" s="38"/>
      <c r="BL41" s="31">
        <f t="shared" si="5"/>
        <v>0</v>
      </c>
    </row>
    <row r="42" spans="1:88" s="357" customFormat="1" ht="21" customHeight="1" x14ac:dyDescent="0.25">
      <c r="A42" s="65"/>
      <c r="B42" s="65"/>
      <c r="C42" s="27" t="s">
        <v>98</v>
      </c>
      <c r="D42" s="28" t="s">
        <v>193</v>
      </c>
      <c r="E42" s="45">
        <v>43259</v>
      </c>
      <c r="F42" s="44">
        <v>22790</v>
      </c>
      <c r="G42" s="378" t="s">
        <v>740</v>
      </c>
      <c r="H42" s="429"/>
      <c r="I42" s="31">
        <v>0</v>
      </c>
      <c r="J42" s="54">
        <v>0</v>
      </c>
      <c r="K42" s="31">
        <v>0</v>
      </c>
      <c r="L42" s="54">
        <v>0</v>
      </c>
      <c r="M42" s="31">
        <v>0</v>
      </c>
      <c r="N42" s="32">
        <v>0</v>
      </c>
      <c r="O42" s="31">
        <v>0</v>
      </c>
      <c r="P42" s="32">
        <v>0</v>
      </c>
      <c r="Q42" s="31">
        <v>0</v>
      </c>
      <c r="R42" s="375">
        <v>0</v>
      </c>
      <c r="S42" s="31">
        <v>0</v>
      </c>
      <c r="T42" s="375">
        <v>0</v>
      </c>
      <c r="U42" s="31">
        <v>0</v>
      </c>
      <c r="V42" s="375">
        <v>0</v>
      </c>
      <c r="W42" s="31">
        <v>0</v>
      </c>
      <c r="X42" s="375">
        <v>0</v>
      </c>
      <c r="Y42" s="31">
        <v>0</v>
      </c>
      <c r="Z42" s="375">
        <v>1</v>
      </c>
      <c r="AA42" s="31">
        <v>1</v>
      </c>
      <c r="AB42" s="31">
        <v>0</v>
      </c>
      <c r="AC42" s="31">
        <v>1</v>
      </c>
      <c r="AD42" s="265"/>
      <c r="AE42" s="265"/>
      <c r="AF42" s="33"/>
      <c r="AG42" s="33"/>
      <c r="AH42" s="33"/>
      <c r="AI42" s="33"/>
      <c r="AJ42" s="33"/>
      <c r="AK42" s="33"/>
      <c r="AL42" s="33"/>
      <c r="AM42" s="33"/>
      <c r="AN42" s="33"/>
      <c r="AO42" s="33"/>
      <c r="AP42" s="33"/>
      <c r="AQ42" s="33"/>
      <c r="AR42" s="33"/>
      <c r="AS42" s="33"/>
      <c r="AT42" s="33"/>
      <c r="AU42" s="35"/>
      <c r="AV42" s="35"/>
      <c r="AW42" s="35"/>
      <c r="AX42" s="35"/>
      <c r="AY42" s="35"/>
      <c r="AZ42" s="35"/>
      <c r="BA42" s="35"/>
      <c r="BB42" s="35"/>
      <c r="BC42" s="35"/>
      <c r="BD42" s="35"/>
      <c r="BE42" s="35"/>
      <c r="BF42" s="35"/>
      <c r="BG42" s="35"/>
      <c r="BH42" s="36">
        <f t="shared" si="3"/>
        <v>0</v>
      </c>
      <c r="BI42" s="38"/>
      <c r="BJ42" s="27">
        <f t="shared" si="4"/>
        <v>0</v>
      </c>
      <c r="BK42" s="38"/>
      <c r="BL42" s="31">
        <f t="shared" si="5"/>
        <v>0</v>
      </c>
    </row>
    <row r="43" spans="1:88" s="357" customFormat="1" ht="21" customHeight="1" x14ac:dyDescent="0.25">
      <c r="A43" s="65"/>
      <c r="B43" s="65"/>
      <c r="C43" s="27" t="s">
        <v>99</v>
      </c>
      <c r="D43" s="28" t="s">
        <v>190</v>
      </c>
      <c r="E43" s="29">
        <v>29953</v>
      </c>
      <c r="F43" s="396">
        <v>27822</v>
      </c>
      <c r="G43" s="378" t="s">
        <v>1468</v>
      </c>
      <c r="H43" s="429"/>
      <c r="I43" s="31">
        <v>0</v>
      </c>
      <c r="J43" s="54">
        <v>0</v>
      </c>
      <c r="K43" s="31">
        <v>0</v>
      </c>
      <c r="L43" s="54">
        <v>0</v>
      </c>
      <c r="M43" s="31">
        <v>0</v>
      </c>
      <c r="N43" s="32">
        <v>0</v>
      </c>
      <c r="O43" s="31">
        <v>0</v>
      </c>
      <c r="P43" s="32">
        <v>0</v>
      </c>
      <c r="Q43" s="31">
        <v>0</v>
      </c>
      <c r="R43" s="375">
        <v>0</v>
      </c>
      <c r="S43" s="31">
        <v>0</v>
      </c>
      <c r="T43" s="375">
        <v>0</v>
      </c>
      <c r="U43" s="31">
        <v>0</v>
      </c>
      <c r="V43" s="375">
        <v>0</v>
      </c>
      <c r="W43" s="31">
        <v>0</v>
      </c>
      <c r="X43" s="375">
        <v>0</v>
      </c>
      <c r="Y43" s="31">
        <v>0</v>
      </c>
      <c r="Z43" s="375">
        <v>0</v>
      </c>
      <c r="AA43" s="31">
        <v>0</v>
      </c>
      <c r="AB43" s="31">
        <v>0</v>
      </c>
      <c r="AC43" s="31">
        <v>0</v>
      </c>
      <c r="AD43" s="265"/>
      <c r="AE43" s="265"/>
      <c r="AF43" s="33"/>
      <c r="AG43" s="33"/>
      <c r="AH43" s="33"/>
      <c r="AI43" s="33"/>
      <c r="AJ43" s="33"/>
      <c r="AK43" s="33"/>
      <c r="AL43" s="33"/>
      <c r="AM43" s="33"/>
      <c r="AN43" s="33"/>
      <c r="AO43" s="33"/>
      <c r="AP43" s="33"/>
      <c r="AQ43" s="33"/>
      <c r="AR43" s="33"/>
      <c r="AS43" s="33"/>
      <c r="AT43" s="33"/>
      <c r="AU43" s="35"/>
      <c r="AV43" s="35"/>
      <c r="AW43" s="35"/>
      <c r="AX43" s="35"/>
      <c r="AY43" s="35"/>
      <c r="AZ43" s="35"/>
      <c r="BA43" s="35"/>
      <c r="BB43" s="35"/>
      <c r="BC43" s="35"/>
      <c r="BD43" s="35"/>
      <c r="BE43" s="35"/>
      <c r="BF43" s="35"/>
      <c r="BG43" s="35"/>
      <c r="BH43" s="36">
        <f t="shared" si="3"/>
        <v>0</v>
      </c>
      <c r="BI43" s="38"/>
      <c r="BJ43" s="27">
        <f t="shared" si="4"/>
        <v>0</v>
      </c>
      <c r="BK43" s="38"/>
      <c r="BL43" s="31">
        <f t="shared" si="5"/>
        <v>0</v>
      </c>
    </row>
    <row r="44" spans="1:88" s="357" customFormat="1" ht="21" customHeight="1" x14ac:dyDescent="0.25">
      <c r="A44" s="65"/>
      <c r="B44" s="65"/>
      <c r="C44" s="27" t="s">
        <v>101</v>
      </c>
      <c r="D44" s="28" t="s">
        <v>1182</v>
      </c>
      <c r="E44" s="29">
        <v>30317</v>
      </c>
      <c r="F44" s="44">
        <v>42704</v>
      </c>
      <c r="G44" s="378" t="s">
        <v>740</v>
      </c>
      <c r="H44" s="429"/>
      <c r="I44" s="31">
        <v>0</v>
      </c>
      <c r="J44" s="54">
        <v>0</v>
      </c>
      <c r="K44" s="31">
        <v>0</v>
      </c>
      <c r="L44" s="54">
        <v>0</v>
      </c>
      <c r="M44" s="31">
        <v>0</v>
      </c>
      <c r="N44" s="32">
        <v>0</v>
      </c>
      <c r="O44" s="31">
        <v>0</v>
      </c>
      <c r="P44" s="32">
        <v>0</v>
      </c>
      <c r="Q44" s="31">
        <v>0</v>
      </c>
      <c r="R44" s="375">
        <v>0</v>
      </c>
      <c r="S44" s="31">
        <v>0</v>
      </c>
      <c r="T44" s="375">
        <v>0</v>
      </c>
      <c r="U44" s="31">
        <v>0</v>
      </c>
      <c r="V44" s="375">
        <v>0</v>
      </c>
      <c r="W44" s="31">
        <v>0</v>
      </c>
      <c r="X44" s="375">
        <v>0</v>
      </c>
      <c r="Y44" s="31">
        <v>0</v>
      </c>
      <c r="Z44" s="375">
        <v>0</v>
      </c>
      <c r="AA44" s="31">
        <v>0</v>
      </c>
      <c r="AB44" s="31">
        <v>0</v>
      </c>
      <c r="AC44" s="31">
        <v>0</v>
      </c>
      <c r="AD44" s="265"/>
      <c r="AE44" s="265"/>
      <c r="AF44" s="33"/>
      <c r="AG44" s="33"/>
      <c r="AH44" s="33"/>
      <c r="AI44" s="33"/>
      <c r="AJ44" s="33"/>
      <c r="AK44" s="33"/>
      <c r="AL44" s="33"/>
      <c r="AM44" s="33"/>
      <c r="AN44" s="33"/>
      <c r="AO44" s="33"/>
      <c r="AP44" s="33"/>
      <c r="AQ44" s="33"/>
      <c r="AR44" s="33"/>
      <c r="AS44" s="33"/>
      <c r="AT44" s="33"/>
      <c r="AU44" s="35"/>
      <c r="AV44" s="35"/>
      <c r="AW44" s="35"/>
      <c r="AX44" s="35"/>
      <c r="AY44" s="35"/>
      <c r="AZ44" s="35"/>
      <c r="BA44" s="35"/>
      <c r="BB44" s="35"/>
      <c r="BC44" s="35"/>
      <c r="BD44" s="35"/>
      <c r="BE44" s="35"/>
      <c r="BF44" s="35"/>
      <c r="BG44" s="35"/>
      <c r="BH44" s="36">
        <f t="shared" si="3"/>
        <v>0</v>
      </c>
      <c r="BI44" s="38"/>
      <c r="BJ44" s="27">
        <f t="shared" si="4"/>
        <v>0</v>
      </c>
      <c r="BK44" s="38"/>
      <c r="BL44" s="31">
        <f t="shared" si="5"/>
        <v>0</v>
      </c>
    </row>
    <row r="45" spans="1:88" s="357" customFormat="1" ht="21" customHeight="1" x14ac:dyDescent="0.25">
      <c r="A45" s="65"/>
      <c r="B45" s="65"/>
      <c r="C45" s="27" t="s">
        <v>103</v>
      </c>
      <c r="D45" s="28" t="s">
        <v>1269</v>
      </c>
      <c r="E45" s="41">
        <v>31154</v>
      </c>
      <c r="F45" s="396">
        <v>40995</v>
      </c>
      <c r="G45" s="378" t="s">
        <v>740</v>
      </c>
      <c r="H45" s="429"/>
      <c r="I45" s="31">
        <v>0</v>
      </c>
      <c r="J45" s="54">
        <v>0</v>
      </c>
      <c r="K45" s="31">
        <v>0</v>
      </c>
      <c r="L45" s="54">
        <v>0</v>
      </c>
      <c r="M45" s="31">
        <v>0</v>
      </c>
      <c r="N45" s="32">
        <v>0</v>
      </c>
      <c r="O45" s="31">
        <v>0</v>
      </c>
      <c r="P45" s="32">
        <v>0</v>
      </c>
      <c r="Q45" s="31">
        <v>0</v>
      </c>
      <c r="R45" s="375">
        <v>0</v>
      </c>
      <c r="S45" s="31">
        <v>0</v>
      </c>
      <c r="T45" s="375">
        <v>0</v>
      </c>
      <c r="U45" s="31">
        <v>0</v>
      </c>
      <c r="V45" s="375">
        <v>0</v>
      </c>
      <c r="W45" s="31">
        <v>0</v>
      </c>
      <c r="X45" s="375">
        <v>0</v>
      </c>
      <c r="Y45" s="31">
        <v>0</v>
      </c>
      <c r="Z45" s="375">
        <v>0</v>
      </c>
      <c r="AA45" s="31">
        <v>0</v>
      </c>
      <c r="AB45" s="31">
        <v>0</v>
      </c>
      <c r="AC45" s="31">
        <v>0</v>
      </c>
      <c r="AD45" s="265"/>
      <c r="AE45" s="265"/>
      <c r="AF45" s="33"/>
      <c r="AG45" s="33"/>
      <c r="AH45" s="33"/>
      <c r="AI45" s="33"/>
      <c r="AJ45" s="33"/>
      <c r="AK45" s="33"/>
      <c r="AL45" s="33"/>
      <c r="AM45" s="33"/>
      <c r="AN45" s="33"/>
      <c r="AO45" s="33"/>
      <c r="AP45" s="33"/>
      <c r="AQ45" s="33"/>
      <c r="AR45" s="33"/>
      <c r="AS45" s="33"/>
      <c r="AT45" s="33"/>
      <c r="AU45" s="35"/>
      <c r="AV45" s="35"/>
      <c r="AW45" s="35"/>
      <c r="AX45" s="35"/>
      <c r="AY45" s="35"/>
      <c r="AZ45" s="35"/>
      <c r="BA45" s="35"/>
      <c r="BB45" s="35"/>
      <c r="BC45" s="35"/>
      <c r="BD45" s="35"/>
      <c r="BE45" s="35"/>
      <c r="BF45" s="35"/>
      <c r="BG45" s="35"/>
      <c r="BH45" s="36">
        <f t="shared" si="3"/>
        <v>0</v>
      </c>
      <c r="BI45" s="38"/>
      <c r="BJ45" s="27">
        <f t="shared" si="4"/>
        <v>0</v>
      </c>
      <c r="BK45" s="38"/>
      <c r="BL45" s="31">
        <f t="shared" si="5"/>
        <v>0</v>
      </c>
    </row>
    <row r="46" spans="1:88" s="357" customFormat="1" ht="21" customHeight="1" x14ac:dyDescent="0.25">
      <c r="A46" s="65"/>
      <c r="B46" s="65"/>
      <c r="C46" s="27" t="s">
        <v>104</v>
      </c>
      <c r="D46" s="28" t="s">
        <v>207</v>
      </c>
      <c r="E46" s="41">
        <v>33611</v>
      </c>
      <c r="F46" s="396">
        <v>16792</v>
      </c>
      <c r="G46" s="378" t="s">
        <v>351</v>
      </c>
      <c r="H46" s="429"/>
      <c r="I46" s="31">
        <v>0</v>
      </c>
      <c r="J46" s="54">
        <v>0</v>
      </c>
      <c r="K46" s="31">
        <v>0</v>
      </c>
      <c r="L46" s="54">
        <v>0</v>
      </c>
      <c r="M46" s="31">
        <v>0</v>
      </c>
      <c r="N46" s="32">
        <v>0</v>
      </c>
      <c r="O46" s="31">
        <v>0</v>
      </c>
      <c r="P46" s="32">
        <v>0</v>
      </c>
      <c r="Q46" s="31">
        <v>0</v>
      </c>
      <c r="R46" s="375">
        <v>0</v>
      </c>
      <c r="S46" s="31">
        <v>0</v>
      </c>
      <c r="T46" s="375">
        <v>0</v>
      </c>
      <c r="U46" s="31">
        <v>0</v>
      </c>
      <c r="V46" s="375">
        <v>0</v>
      </c>
      <c r="W46" s="31">
        <v>0</v>
      </c>
      <c r="X46" s="375">
        <v>0</v>
      </c>
      <c r="Y46" s="31">
        <v>0</v>
      </c>
      <c r="Z46" s="375">
        <v>0</v>
      </c>
      <c r="AA46" s="31">
        <v>0</v>
      </c>
      <c r="AB46" s="31">
        <v>0</v>
      </c>
      <c r="AC46" s="31">
        <v>0</v>
      </c>
      <c r="AD46" s="265"/>
      <c r="AE46" s="265"/>
      <c r="AF46" s="33"/>
      <c r="AG46" s="33"/>
      <c r="AH46" s="33"/>
      <c r="AI46" s="33"/>
      <c r="AJ46" s="33"/>
      <c r="AK46" s="33"/>
      <c r="AL46" s="33"/>
      <c r="AM46" s="33"/>
      <c r="AN46" s="33"/>
      <c r="AO46" s="33"/>
      <c r="AP46" s="33"/>
      <c r="AQ46" s="33"/>
      <c r="AR46" s="33"/>
      <c r="AS46" s="33"/>
      <c r="AT46" s="33"/>
      <c r="AU46" s="35"/>
      <c r="AV46" s="35"/>
      <c r="AW46" s="35"/>
      <c r="AX46" s="35"/>
      <c r="AY46" s="35"/>
      <c r="AZ46" s="35"/>
      <c r="BA46" s="35"/>
      <c r="BB46" s="35"/>
      <c r="BC46" s="35"/>
      <c r="BD46" s="35"/>
      <c r="BE46" s="35"/>
      <c r="BF46" s="35"/>
      <c r="BG46" s="35"/>
      <c r="BH46" s="36">
        <f t="shared" si="3"/>
        <v>0</v>
      </c>
      <c r="BI46" s="38"/>
      <c r="BJ46" s="27">
        <f t="shared" si="4"/>
        <v>0</v>
      </c>
      <c r="BK46" s="38"/>
      <c r="BL46" s="31">
        <f t="shared" si="5"/>
        <v>0</v>
      </c>
    </row>
    <row r="47" spans="1:88" s="357" customFormat="1" ht="21" customHeight="1" x14ac:dyDescent="0.25">
      <c r="A47" s="65"/>
      <c r="B47" s="65"/>
      <c r="C47" s="27" t="s">
        <v>105</v>
      </c>
      <c r="D47" s="28" t="s">
        <v>212</v>
      </c>
      <c r="E47" s="41">
        <v>35161</v>
      </c>
      <c r="F47" s="44">
        <v>35318</v>
      </c>
      <c r="G47" s="378" t="s">
        <v>740</v>
      </c>
      <c r="H47" s="429"/>
      <c r="I47" s="31">
        <v>0</v>
      </c>
      <c r="J47" s="54">
        <v>0</v>
      </c>
      <c r="K47" s="31">
        <v>0</v>
      </c>
      <c r="L47" s="54">
        <v>0</v>
      </c>
      <c r="M47" s="31">
        <v>0</v>
      </c>
      <c r="N47" s="32">
        <v>0</v>
      </c>
      <c r="O47" s="31">
        <v>0</v>
      </c>
      <c r="P47" s="32">
        <v>0</v>
      </c>
      <c r="Q47" s="31">
        <v>0</v>
      </c>
      <c r="R47" s="375">
        <v>0</v>
      </c>
      <c r="S47" s="31">
        <v>0</v>
      </c>
      <c r="T47" s="375">
        <v>0</v>
      </c>
      <c r="U47" s="31">
        <v>0</v>
      </c>
      <c r="V47" s="375">
        <v>0</v>
      </c>
      <c r="W47" s="31">
        <v>0</v>
      </c>
      <c r="X47" s="375">
        <v>0</v>
      </c>
      <c r="Y47" s="31">
        <v>0</v>
      </c>
      <c r="Z47" s="375">
        <v>0</v>
      </c>
      <c r="AA47" s="31">
        <v>0</v>
      </c>
      <c r="AB47" s="31">
        <v>0</v>
      </c>
      <c r="AC47" s="31">
        <v>0</v>
      </c>
      <c r="AD47" s="265"/>
      <c r="AE47" s="265"/>
      <c r="AF47" s="33"/>
      <c r="AG47" s="33"/>
      <c r="AH47" s="33"/>
      <c r="AI47" s="33"/>
      <c r="AJ47" s="33"/>
      <c r="AK47" s="33"/>
      <c r="AL47" s="33"/>
      <c r="AM47" s="33"/>
      <c r="AN47" s="33"/>
      <c r="AO47" s="33"/>
      <c r="AP47" s="33"/>
      <c r="AQ47" s="33"/>
      <c r="AR47" s="33"/>
      <c r="AS47" s="33"/>
      <c r="AT47" s="33"/>
      <c r="AU47" s="35"/>
      <c r="AV47" s="35"/>
      <c r="AW47" s="35"/>
      <c r="AX47" s="35"/>
      <c r="AY47" s="35"/>
      <c r="AZ47" s="35"/>
      <c r="BA47" s="35"/>
      <c r="BB47" s="35"/>
      <c r="BC47" s="35"/>
      <c r="BD47" s="35"/>
      <c r="BE47" s="35"/>
      <c r="BF47" s="35"/>
      <c r="BG47" s="35"/>
      <c r="BH47" s="36">
        <f t="shared" si="3"/>
        <v>0</v>
      </c>
      <c r="BI47" s="38"/>
      <c r="BJ47" s="27">
        <f t="shared" si="4"/>
        <v>0</v>
      </c>
      <c r="BK47" s="38"/>
      <c r="BL47" s="31">
        <f t="shared" si="5"/>
        <v>0</v>
      </c>
    </row>
    <row r="48" spans="1:88" s="357" customFormat="1" ht="21" customHeight="1" x14ac:dyDescent="0.25">
      <c r="A48" s="65"/>
      <c r="B48" s="65"/>
      <c r="C48" s="27" t="s">
        <v>106</v>
      </c>
      <c r="D48" s="28" t="s">
        <v>616</v>
      </c>
      <c r="E48" s="29">
        <v>36178</v>
      </c>
      <c r="F48" s="396">
        <v>19269</v>
      </c>
      <c r="G48" s="378" t="s">
        <v>1468</v>
      </c>
      <c r="H48" s="429"/>
      <c r="I48" s="31">
        <v>0</v>
      </c>
      <c r="J48" s="54">
        <v>0</v>
      </c>
      <c r="K48" s="31">
        <v>0</v>
      </c>
      <c r="L48" s="54">
        <v>0</v>
      </c>
      <c r="M48" s="31">
        <v>0</v>
      </c>
      <c r="N48" s="32">
        <v>0</v>
      </c>
      <c r="O48" s="31">
        <v>0</v>
      </c>
      <c r="P48" s="32">
        <v>0</v>
      </c>
      <c r="Q48" s="31">
        <v>0</v>
      </c>
      <c r="R48" s="375">
        <v>0</v>
      </c>
      <c r="S48" s="31">
        <v>0</v>
      </c>
      <c r="T48" s="375">
        <v>0</v>
      </c>
      <c r="U48" s="31">
        <v>0</v>
      </c>
      <c r="V48" s="375">
        <v>0</v>
      </c>
      <c r="W48" s="31">
        <v>0</v>
      </c>
      <c r="X48" s="375">
        <v>0</v>
      </c>
      <c r="Y48" s="31">
        <v>0</v>
      </c>
      <c r="Z48" s="375">
        <v>0</v>
      </c>
      <c r="AA48" s="31">
        <v>0</v>
      </c>
      <c r="AB48" s="31">
        <v>0</v>
      </c>
      <c r="AC48" s="31">
        <v>0</v>
      </c>
      <c r="AD48" s="265"/>
      <c r="AE48" s="265"/>
      <c r="AF48" s="33"/>
      <c r="AG48" s="33"/>
      <c r="AH48" s="33"/>
      <c r="AI48" s="33"/>
      <c r="AJ48" s="33"/>
      <c r="AK48" s="33"/>
      <c r="AL48" s="33"/>
      <c r="AM48" s="33"/>
      <c r="AN48" s="33"/>
      <c r="AO48" s="33"/>
      <c r="AP48" s="33"/>
      <c r="AQ48" s="33"/>
      <c r="AR48" s="33"/>
      <c r="AS48" s="33"/>
      <c r="AT48" s="33"/>
      <c r="AU48" s="35"/>
      <c r="AV48" s="35"/>
      <c r="AW48" s="35"/>
      <c r="AX48" s="35"/>
      <c r="AY48" s="35"/>
      <c r="AZ48" s="35"/>
      <c r="BA48" s="35"/>
      <c r="BB48" s="35"/>
      <c r="BC48" s="35"/>
      <c r="BD48" s="35"/>
      <c r="BE48" s="35"/>
      <c r="BF48" s="35"/>
      <c r="BG48" s="35"/>
      <c r="BH48" s="36">
        <f t="shared" si="3"/>
        <v>0</v>
      </c>
      <c r="BI48" s="38"/>
      <c r="BJ48" s="27">
        <f t="shared" si="4"/>
        <v>0</v>
      </c>
      <c r="BK48" s="38"/>
      <c r="BL48" s="31">
        <f t="shared" si="5"/>
        <v>0</v>
      </c>
    </row>
    <row r="49" spans="1:90" s="357" customFormat="1" ht="21" customHeight="1" x14ac:dyDescent="0.25">
      <c r="A49" s="65"/>
      <c r="B49" s="65"/>
      <c r="C49" s="27" t="s">
        <v>108</v>
      </c>
      <c r="D49" s="28" t="s">
        <v>221</v>
      </c>
      <c r="E49" s="41">
        <v>36726</v>
      </c>
      <c r="F49" s="396">
        <v>36803</v>
      </c>
      <c r="G49" s="378" t="s">
        <v>740</v>
      </c>
      <c r="H49" s="429"/>
      <c r="I49" s="31">
        <v>0</v>
      </c>
      <c r="J49" s="54">
        <v>0</v>
      </c>
      <c r="K49" s="31">
        <v>0</v>
      </c>
      <c r="L49" s="54">
        <v>0</v>
      </c>
      <c r="M49" s="31">
        <v>0</v>
      </c>
      <c r="N49" s="32">
        <v>0</v>
      </c>
      <c r="O49" s="31">
        <v>0</v>
      </c>
      <c r="P49" s="32">
        <v>0</v>
      </c>
      <c r="Q49" s="31">
        <v>0</v>
      </c>
      <c r="R49" s="375">
        <v>0</v>
      </c>
      <c r="S49" s="31">
        <v>0</v>
      </c>
      <c r="T49" s="375">
        <v>0</v>
      </c>
      <c r="U49" s="31">
        <v>0</v>
      </c>
      <c r="V49" s="375">
        <v>0</v>
      </c>
      <c r="W49" s="31">
        <v>0</v>
      </c>
      <c r="X49" s="375">
        <v>0</v>
      </c>
      <c r="Y49" s="31">
        <v>0</v>
      </c>
      <c r="Z49" s="375">
        <v>0</v>
      </c>
      <c r="AA49" s="31">
        <v>0</v>
      </c>
      <c r="AB49" s="31">
        <v>0</v>
      </c>
      <c r="AC49" s="31">
        <v>0</v>
      </c>
      <c r="AD49" s="265"/>
      <c r="AE49" s="265"/>
      <c r="AF49" s="33"/>
      <c r="AG49" s="33"/>
      <c r="AH49" s="33"/>
      <c r="AI49" s="33"/>
      <c r="AJ49" s="33"/>
      <c r="AK49" s="33"/>
      <c r="AL49" s="33"/>
      <c r="AM49" s="33"/>
      <c r="AN49" s="33"/>
      <c r="AO49" s="33"/>
      <c r="AP49" s="33"/>
      <c r="AQ49" s="33"/>
      <c r="AR49" s="33"/>
      <c r="AS49" s="33"/>
      <c r="AT49" s="33"/>
      <c r="AU49" s="35"/>
      <c r="AV49" s="35"/>
      <c r="AW49" s="35"/>
      <c r="AX49" s="35"/>
      <c r="AY49" s="35"/>
      <c r="AZ49" s="35"/>
      <c r="BA49" s="35"/>
      <c r="BB49" s="35"/>
      <c r="BC49" s="35"/>
      <c r="BD49" s="35"/>
      <c r="BE49" s="35"/>
      <c r="BF49" s="35"/>
      <c r="BG49" s="35"/>
      <c r="BH49" s="36">
        <f t="shared" si="3"/>
        <v>0</v>
      </c>
      <c r="BI49" s="38"/>
      <c r="BJ49" s="27">
        <f t="shared" si="4"/>
        <v>0</v>
      </c>
      <c r="BK49" s="38"/>
      <c r="BL49" s="31">
        <f t="shared" si="5"/>
        <v>0</v>
      </c>
      <c r="BO49" s="40"/>
      <c r="BP49" s="40"/>
      <c r="BQ49" s="40"/>
      <c r="BR49" s="40"/>
    </row>
    <row r="50" spans="1:90" s="357" customFormat="1" ht="21" customHeight="1" x14ac:dyDescent="0.25">
      <c r="A50" s="65"/>
      <c r="B50" s="65"/>
      <c r="C50" s="27" t="s">
        <v>110</v>
      </c>
      <c r="D50" s="28" t="s">
        <v>1716</v>
      </c>
      <c r="E50" s="41">
        <v>36770</v>
      </c>
      <c r="F50" s="396">
        <v>36748</v>
      </c>
      <c r="G50" s="378" t="s">
        <v>351</v>
      </c>
      <c r="H50" s="429"/>
      <c r="I50" s="31">
        <v>0</v>
      </c>
      <c r="J50" s="54">
        <v>0</v>
      </c>
      <c r="K50" s="31">
        <v>0</v>
      </c>
      <c r="L50" s="54">
        <v>0</v>
      </c>
      <c r="M50" s="31">
        <v>0</v>
      </c>
      <c r="N50" s="32">
        <v>0</v>
      </c>
      <c r="O50" s="31">
        <v>0</v>
      </c>
      <c r="P50" s="32">
        <v>0</v>
      </c>
      <c r="Q50" s="31">
        <v>0</v>
      </c>
      <c r="R50" s="375">
        <v>0</v>
      </c>
      <c r="S50" s="31">
        <v>0</v>
      </c>
      <c r="T50" s="375">
        <v>0</v>
      </c>
      <c r="U50" s="31">
        <v>0</v>
      </c>
      <c r="V50" s="375">
        <v>0</v>
      </c>
      <c r="W50" s="31">
        <v>0</v>
      </c>
      <c r="X50" s="375">
        <v>0</v>
      </c>
      <c r="Y50" s="31">
        <v>0</v>
      </c>
      <c r="Z50" s="375">
        <v>0</v>
      </c>
      <c r="AA50" s="31">
        <v>0</v>
      </c>
      <c r="AB50" s="31">
        <v>0</v>
      </c>
      <c r="AC50" s="31">
        <v>0</v>
      </c>
      <c r="AD50" s="265"/>
      <c r="AE50" s="265"/>
      <c r="AF50" s="33"/>
      <c r="AG50" s="33"/>
      <c r="AH50" s="33"/>
      <c r="AI50" s="33"/>
      <c r="AJ50" s="33"/>
      <c r="AK50" s="33"/>
      <c r="AL50" s="33"/>
      <c r="AM50" s="33"/>
      <c r="AN50" s="33"/>
      <c r="AO50" s="33"/>
      <c r="AP50" s="33"/>
      <c r="AQ50" s="33"/>
      <c r="AR50" s="33"/>
      <c r="AS50" s="33"/>
      <c r="AT50" s="33"/>
      <c r="AU50" s="35"/>
      <c r="AV50" s="35"/>
      <c r="AW50" s="35"/>
      <c r="AX50" s="35"/>
      <c r="AY50" s="35"/>
      <c r="AZ50" s="35"/>
      <c r="BA50" s="35"/>
      <c r="BB50" s="35"/>
      <c r="BC50" s="35"/>
      <c r="BD50" s="35"/>
      <c r="BE50" s="35"/>
      <c r="BF50" s="35"/>
      <c r="BG50" s="35"/>
      <c r="BH50" s="36">
        <f t="shared" si="3"/>
        <v>0</v>
      </c>
      <c r="BI50" s="38"/>
      <c r="BJ50" s="27">
        <f t="shared" si="4"/>
        <v>0</v>
      </c>
      <c r="BK50" s="38"/>
      <c r="BL50" s="31">
        <f t="shared" si="5"/>
        <v>0</v>
      </c>
    </row>
    <row r="51" spans="1:90" s="357" customFormat="1" ht="21" customHeight="1" x14ac:dyDescent="0.25">
      <c r="A51" s="65"/>
      <c r="B51" s="65"/>
      <c r="C51" s="27" t="s">
        <v>112</v>
      </c>
      <c r="D51" s="28" t="s">
        <v>231</v>
      </c>
      <c r="E51" s="29">
        <v>37781</v>
      </c>
      <c r="F51" s="396">
        <v>23881</v>
      </c>
      <c r="G51" s="378" t="s">
        <v>1468</v>
      </c>
      <c r="H51" s="429"/>
      <c r="I51" s="31">
        <v>0</v>
      </c>
      <c r="J51" s="54">
        <v>0</v>
      </c>
      <c r="K51" s="31">
        <v>0</v>
      </c>
      <c r="L51" s="54">
        <v>0</v>
      </c>
      <c r="M51" s="31">
        <v>0</v>
      </c>
      <c r="N51" s="32">
        <v>0</v>
      </c>
      <c r="O51" s="31">
        <v>0</v>
      </c>
      <c r="P51" s="32">
        <v>0</v>
      </c>
      <c r="Q51" s="31">
        <v>0</v>
      </c>
      <c r="R51" s="375">
        <v>0</v>
      </c>
      <c r="S51" s="31">
        <v>0</v>
      </c>
      <c r="T51" s="375">
        <v>0</v>
      </c>
      <c r="U51" s="31">
        <v>0</v>
      </c>
      <c r="V51" s="375">
        <v>0</v>
      </c>
      <c r="W51" s="31">
        <v>0</v>
      </c>
      <c r="X51" s="375">
        <v>0</v>
      </c>
      <c r="Y51" s="31">
        <v>0</v>
      </c>
      <c r="Z51" s="375">
        <v>0</v>
      </c>
      <c r="AA51" s="31">
        <v>0</v>
      </c>
      <c r="AB51" s="31">
        <v>0</v>
      </c>
      <c r="AC51" s="31">
        <v>0</v>
      </c>
      <c r="AD51" s="265"/>
      <c r="AE51" s="265"/>
      <c r="AF51" s="33"/>
      <c r="AG51" s="33"/>
      <c r="AH51" s="33"/>
      <c r="AI51" s="33"/>
      <c r="AJ51" s="33"/>
      <c r="AK51" s="33"/>
      <c r="AL51" s="33"/>
      <c r="AM51" s="33"/>
      <c r="AN51" s="33"/>
      <c r="AO51" s="33"/>
      <c r="AP51" s="33"/>
      <c r="AQ51" s="33"/>
      <c r="AR51" s="33"/>
      <c r="AS51" s="33"/>
      <c r="AT51" s="33"/>
      <c r="AU51" s="35"/>
      <c r="AV51" s="35"/>
      <c r="AW51" s="35"/>
      <c r="AX51" s="35"/>
      <c r="AY51" s="35"/>
      <c r="AZ51" s="35"/>
      <c r="BA51" s="35"/>
      <c r="BB51" s="35"/>
      <c r="BC51" s="35"/>
      <c r="BD51" s="35"/>
      <c r="BE51" s="35"/>
      <c r="BF51" s="35"/>
      <c r="BG51" s="35"/>
      <c r="BH51" s="36">
        <f t="shared" si="3"/>
        <v>0</v>
      </c>
      <c r="BI51" s="38"/>
      <c r="BJ51" s="27">
        <f t="shared" si="4"/>
        <v>0</v>
      </c>
      <c r="BK51" s="38"/>
      <c r="BL51" s="31">
        <f t="shared" si="5"/>
        <v>0</v>
      </c>
    </row>
    <row r="52" spans="1:90" s="357" customFormat="1" ht="21" customHeight="1" x14ac:dyDescent="0.25">
      <c r="A52" s="65"/>
      <c r="B52" s="65"/>
      <c r="C52" s="27" t="s">
        <v>113</v>
      </c>
      <c r="D52" s="28" t="s">
        <v>1109</v>
      </c>
      <c r="E52" s="41">
        <v>38726</v>
      </c>
      <c r="F52" s="44">
        <v>39182</v>
      </c>
      <c r="G52" s="378" t="s">
        <v>740</v>
      </c>
      <c r="H52" s="429"/>
      <c r="I52" s="31">
        <v>0</v>
      </c>
      <c r="J52" s="54">
        <v>0</v>
      </c>
      <c r="K52" s="31">
        <v>0</v>
      </c>
      <c r="L52" s="54">
        <v>0</v>
      </c>
      <c r="M52" s="31">
        <v>0</v>
      </c>
      <c r="N52" s="32">
        <v>0</v>
      </c>
      <c r="O52" s="31">
        <v>0</v>
      </c>
      <c r="P52" s="32">
        <v>0</v>
      </c>
      <c r="Q52" s="31">
        <v>0</v>
      </c>
      <c r="R52" s="375">
        <v>0</v>
      </c>
      <c r="S52" s="31">
        <v>0</v>
      </c>
      <c r="T52" s="375">
        <v>0</v>
      </c>
      <c r="U52" s="31">
        <v>0</v>
      </c>
      <c r="V52" s="375">
        <v>0</v>
      </c>
      <c r="W52" s="31">
        <v>0</v>
      </c>
      <c r="X52" s="375">
        <v>0</v>
      </c>
      <c r="Y52" s="31">
        <v>0</v>
      </c>
      <c r="Z52" s="375">
        <v>0</v>
      </c>
      <c r="AA52" s="31">
        <v>0</v>
      </c>
      <c r="AB52" s="31">
        <v>0</v>
      </c>
      <c r="AC52" s="31">
        <v>0</v>
      </c>
      <c r="AD52" s="265"/>
      <c r="AE52" s="265"/>
      <c r="AF52" s="33"/>
      <c r="AG52" s="33"/>
      <c r="AH52" s="33"/>
      <c r="AI52" s="33"/>
      <c r="AJ52" s="33"/>
      <c r="AK52" s="33"/>
      <c r="AL52" s="33"/>
      <c r="AM52" s="33"/>
      <c r="AN52" s="33"/>
      <c r="AO52" s="33"/>
      <c r="AP52" s="33"/>
      <c r="AQ52" s="33"/>
      <c r="AR52" s="33"/>
      <c r="AS52" s="33"/>
      <c r="AT52" s="33"/>
      <c r="AU52" s="35"/>
      <c r="AV52" s="35"/>
      <c r="AW52" s="35"/>
      <c r="AX52" s="35"/>
      <c r="AY52" s="35"/>
      <c r="AZ52" s="35"/>
      <c r="BA52" s="35"/>
      <c r="BB52" s="35"/>
      <c r="BC52" s="35"/>
      <c r="BD52" s="35"/>
      <c r="BE52" s="35"/>
      <c r="BF52" s="35"/>
      <c r="BG52" s="35"/>
      <c r="BH52" s="36">
        <f t="shared" si="3"/>
        <v>0</v>
      </c>
      <c r="BI52" s="38"/>
      <c r="BJ52" s="27">
        <f t="shared" si="4"/>
        <v>0</v>
      </c>
      <c r="BK52" s="38"/>
      <c r="BL52" s="31">
        <f t="shared" si="5"/>
        <v>0</v>
      </c>
      <c r="BO52" s="40"/>
      <c r="BP52" s="40"/>
      <c r="BQ52" s="40"/>
      <c r="BR52" s="40"/>
    </row>
    <row r="53" spans="1:90" s="357" customFormat="1" ht="21" customHeight="1" x14ac:dyDescent="0.25">
      <c r="A53" s="65"/>
      <c r="B53" s="65"/>
      <c r="C53" s="27" t="s">
        <v>115</v>
      </c>
      <c r="D53" s="28" t="s">
        <v>236</v>
      </c>
      <c r="E53" s="29">
        <v>38805</v>
      </c>
      <c r="F53" s="44">
        <v>21257</v>
      </c>
      <c r="G53" s="378" t="s">
        <v>740</v>
      </c>
      <c r="H53" s="429"/>
      <c r="I53" s="31">
        <v>0</v>
      </c>
      <c r="J53" s="54">
        <v>0</v>
      </c>
      <c r="K53" s="31">
        <v>0</v>
      </c>
      <c r="L53" s="54">
        <v>0</v>
      </c>
      <c r="M53" s="31">
        <v>0</v>
      </c>
      <c r="N53" s="32">
        <v>0</v>
      </c>
      <c r="O53" s="31">
        <v>0</v>
      </c>
      <c r="P53" s="32">
        <v>0</v>
      </c>
      <c r="Q53" s="31">
        <v>0</v>
      </c>
      <c r="R53" s="375">
        <v>0</v>
      </c>
      <c r="S53" s="31">
        <v>0</v>
      </c>
      <c r="T53" s="375">
        <v>0</v>
      </c>
      <c r="U53" s="31">
        <v>0</v>
      </c>
      <c r="V53" s="375">
        <v>0</v>
      </c>
      <c r="W53" s="31">
        <v>0</v>
      </c>
      <c r="X53" s="375">
        <v>0</v>
      </c>
      <c r="Y53" s="31">
        <v>0</v>
      </c>
      <c r="Z53" s="375">
        <v>0</v>
      </c>
      <c r="AA53" s="31">
        <v>0</v>
      </c>
      <c r="AB53" s="31">
        <v>0</v>
      </c>
      <c r="AC53" s="31">
        <v>0</v>
      </c>
      <c r="AD53" s="265"/>
      <c r="AE53" s="265"/>
      <c r="AF53" s="33"/>
      <c r="AG53" s="33"/>
      <c r="AH53" s="33"/>
      <c r="AI53" s="33"/>
      <c r="AJ53" s="33"/>
      <c r="AK53" s="33"/>
      <c r="AL53" s="33"/>
      <c r="AM53" s="33"/>
      <c r="AN53" s="33"/>
      <c r="AO53" s="33"/>
      <c r="AP53" s="33"/>
      <c r="AQ53" s="33"/>
      <c r="AR53" s="33"/>
      <c r="AS53" s="33"/>
      <c r="AT53" s="33"/>
      <c r="AU53" s="35"/>
      <c r="AV53" s="35"/>
      <c r="AW53" s="35"/>
      <c r="AX53" s="35"/>
      <c r="AY53" s="35"/>
      <c r="AZ53" s="35"/>
      <c r="BA53" s="35"/>
      <c r="BB53" s="35"/>
      <c r="BC53" s="35"/>
      <c r="BD53" s="35"/>
      <c r="BE53" s="35"/>
      <c r="BF53" s="35"/>
      <c r="BG53" s="35"/>
      <c r="BH53" s="36">
        <f t="shared" si="3"/>
        <v>0</v>
      </c>
      <c r="BI53" s="38"/>
      <c r="BJ53" s="27">
        <f t="shared" si="4"/>
        <v>0</v>
      </c>
      <c r="BK53" s="38"/>
      <c r="BL53" s="31">
        <f t="shared" si="5"/>
        <v>0</v>
      </c>
      <c r="BO53" s="40"/>
      <c r="BP53" s="40"/>
      <c r="BQ53" s="40"/>
      <c r="BR53" s="40"/>
    </row>
    <row r="54" spans="1:90" s="357" customFormat="1" ht="21" customHeight="1" x14ac:dyDescent="0.25">
      <c r="A54" s="65"/>
      <c r="B54" s="65"/>
      <c r="C54" s="27" t="s">
        <v>117</v>
      </c>
      <c r="D54" s="28" t="s">
        <v>1695</v>
      </c>
      <c r="E54" s="45">
        <v>38927</v>
      </c>
      <c r="F54" s="396">
        <v>43028</v>
      </c>
      <c r="G54" s="378" t="s">
        <v>1468</v>
      </c>
      <c r="H54" s="429"/>
      <c r="I54" s="31">
        <v>0</v>
      </c>
      <c r="J54" s="54">
        <v>0</v>
      </c>
      <c r="K54" s="31">
        <v>0</v>
      </c>
      <c r="L54" s="32">
        <v>0</v>
      </c>
      <c r="M54" s="31">
        <v>0</v>
      </c>
      <c r="N54" s="32">
        <v>0</v>
      </c>
      <c r="O54" s="31">
        <v>0</v>
      </c>
      <c r="P54" s="32">
        <v>0</v>
      </c>
      <c r="Q54" s="31">
        <v>0</v>
      </c>
      <c r="R54" s="375">
        <v>0</v>
      </c>
      <c r="S54" s="31">
        <v>0</v>
      </c>
      <c r="T54" s="375">
        <v>0</v>
      </c>
      <c r="U54" s="31">
        <v>0</v>
      </c>
      <c r="V54" s="375">
        <v>0</v>
      </c>
      <c r="W54" s="31">
        <v>0</v>
      </c>
      <c r="X54" s="375">
        <v>0</v>
      </c>
      <c r="Y54" s="31">
        <v>0</v>
      </c>
      <c r="Z54" s="375">
        <v>0</v>
      </c>
      <c r="AA54" s="31">
        <v>0</v>
      </c>
      <c r="AB54" s="31">
        <v>0</v>
      </c>
      <c r="AC54" s="31">
        <v>0</v>
      </c>
      <c r="AD54" s="265"/>
      <c r="AE54" s="265"/>
      <c r="AF54" s="33"/>
      <c r="AG54" s="33"/>
      <c r="AH54" s="33"/>
      <c r="AI54" s="33"/>
      <c r="AJ54" s="33"/>
      <c r="AK54" s="33"/>
      <c r="AL54" s="33"/>
      <c r="AM54" s="33"/>
      <c r="AN54" s="33"/>
      <c r="AO54" s="33"/>
      <c r="AP54" s="33"/>
      <c r="AQ54" s="33"/>
      <c r="AR54" s="33"/>
      <c r="AS54" s="33"/>
      <c r="AT54" s="33"/>
      <c r="AU54" s="35"/>
      <c r="AV54" s="35"/>
      <c r="AW54" s="35"/>
      <c r="AX54" s="35"/>
      <c r="AY54" s="35"/>
      <c r="AZ54" s="35"/>
      <c r="BA54" s="35"/>
      <c r="BB54" s="35"/>
      <c r="BC54" s="35"/>
      <c r="BD54" s="35"/>
      <c r="BE54" s="35"/>
      <c r="BF54" s="35"/>
      <c r="BG54" s="35"/>
      <c r="BH54" s="36">
        <f t="shared" si="3"/>
        <v>0</v>
      </c>
      <c r="BI54" s="38"/>
      <c r="BJ54" s="27">
        <f t="shared" si="4"/>
        <v>0</v>
      </c>
      <c r="BK54" s="38"/>
      <c r="BL54" s="31">
        <f t="shared" si="5"/>
        <v>0</v>
      </c>
      <c r="BM54" s="40"/>
      <c r="BN54" s="40"/>
      <c r="BO54" s="40"/>
      <c r="BP54" s="40"/>
      <c r="BQ54" s="40"/>
      <c r="BR54" s="40"/>
      <c r="CK54" s="40"/>
      <c r="CL54" s="40"/>
    </row>
    <row r="55" spans="1:90" s="357" customFormat="1" ht="21" customHeight="1" x14ac:dyDescent="0.25">
      <c r="A55" s="65"/>
      <c r="B55" s="65"/>
      <c r="C55" s="27" t="s">
        <v>118</v>
      </c>
      <c r="D55" s="28" t="s">
        <v>1298</v>
      </c>
      <c r="E55" s="41">
        <v>39904</v>
      </c>
      <c r="F55" s="396"/>
      <c r="G55" s="378" t="s">
        <v>351</v>
      </c>
      <c r="H55" s="429"/>
      <c r="I55" s="31">
        <v>0</v>
      </c>
      <c r="J55" s="54">
        <v>0</v>
      </c>
      <c r="K55" s="31">
        <v>0</v>
      </c>
      <c r="L55" s="54">
        <v>0</v>
      </c>
      <c r="M55" s="31">
        <v>0</v>
      </c>
      <c r="N55" s="32">
        <v>0</v>
      </c>
      <c r="O55" s="31">
        <v>0</v>
      </c>
      <c r="P55" s="32">
        <v>0</v>
      </c>
      <c r="Q55" s="31">
        <v>0</v>
      </c>
      <c r="R55" s="375">
        <v>0</v>
      </c>
      <c r="S55" s="31">
        <v>0</v>
      </c>
      <c r="T55" s="375">
        <v>0</v>
      </c>
      <c r="U55" s="31">
        <v>0</v>
      </c>
      <c r="V55" s="375">
        <v>0</v>
      </c>
      <c r="W55" s="31">
        <v>0</v>
      </c>
      <c r="X55" s="375">
        <v>0</v>
      </c>
      <c r="Y55" s="31">
        <v>0</v>
      </c>
      <c r="Z55" s="375">
        <v>0</v>
      </c>
      <c r="AA55" s="31">
        <v>0</v>
      </c>
      <c r="AB55" s="31">
        <v>0</v>
      </c>
      <c r="AC55" s="31">
        <v>0</v>
      </c>
      <c r="AD55" s="265"/>
      <c r="AE55" s="265"/>
      <c r="AF55" s="33"/>
      <c r="AG55" s="33"/>
      <c r="AH55" s="33"/>
      <c r="AI55" s="33"/>
      <c r="AJ55" s="33"/>
      <c r="AK55" s="33"/>
      <c r="AL55" s="33"/>
      <c r="AM55" s="33"/>
      <c r="AN55" s="33"/>
      <c r="AO55" s="33"/>
      <c r="AP55" s="33"/>
      <c r="AQ55" s="33"/>
      <c r="AR55" s="33"/>
      <c r="AS55" s="33"/>
      <c r="AT55" s="33"/>
      <c r="AU55" s="35"/>
      <c r="AV55" s="35"/>
      <c r="AW55" s="35"/>
      <c r="AX55" s="35"/>
      <c r="AY55" s="35"/>
      <c r="AZ55" s="35"/>
      <c r="BA55" s="35"/>
      <c r="BB55" s="35"/>
      <c r="BC55" s="35"/>
      <c r="BD55" s="35"/>
      <c r="BE55" s="35"/>
      <c r="BF55" s="35"/>
      <c r="BG55" s="35"/>
      <c r="BH55" s="36">
        <f t="shared" si="3"/>
        <v>0</v>
      </c>
      <c r="BI55" s="38"/>
      <c r="BJ55" s="27">
        <f t="shared" si="4"/>
        <v>0</v>
      </c>
      <c r="BK55" s="38"/>
      <c r="BL55" s="31">
        <f t="shared" si="5"/>
        <v>0</v>
      </c>
    </row>
    <row r="56" spans="1:90" s="357" customFormat="1" ht="21" customHeight="1" x14ac:dyDescent="0.25">
      <c r="A56" s="65"/>
      <c r="B56" s="65"/>
      <c r="C56" s="27" t="s">
        <v>120</v>
      </c>
      <c r="D56" s="28" t="s">
        <v>1388</v>
      </c>
      <c r="E56" s="41">
        <v>40107</v>
      </c>
      <c r="F56" s="44">
        <v>36733</v>
      </c>
      <c r="G56" s="378" t="s">
        <v>351</v>
      </c>
      <c r="H56" s="429"/>
      <c r="I56" s="31">
        <v>0</v>
      </c>
      <c r="J56" s="54">
        <v>0</v>
      </c>
      <c r="K56" s="31">
        <v>0</v>
      </c>
      <c r="L56" s="54">
        <v>0</v>
      </c>
      <c r="M56" s="31">
        <v>0</v>
      </c>
      <c r="N56" s="32">
        <v>0</v>
      </c>
      <c r="O56" s="31">
        <v>0</v>
      </c>
      <c r="P56" s="32">
        <v>0</v>
      </c>
      <c r="Q56" s="31">
        <v>0</v>
      </c>
      <c r="R56" s="375">
        <v>0</v>
      </c>
      <c r="S56" s="31">
        <v>0</v>
      </c>
      <c r="T56" s="375">
        <v>0</v>
      </c>
      <c r="U56" s="31">
        <v>0</v>
      </c>
      <c r="V56" s="375">
        <v>0</v>
      </c>
      <c r="W56" s="31">
        <v>0</v>
      </c>
      <c r="X56" s="375">
        <v>0</v>
      </c>
      <c r="Y56" s="31">
        <v>0</v>
      </c>
      <c r="Z56" s="375">
        <v>0</v>
      </c>
      <c r="AA56" s="31">
        <v>0</v>
      </c>
      <c r="AB56" s="31">
        <v>0</v>
      </c>
      <c r="AC56" s="31">
        <v>0</v>
      </c>
      <c r="AD56" s="265"/>
      <c r="AE56" s="265"/>
      <c r="AF56" s="33"/>
      <c r="AG56" s="33"/>
      <c r="AH56" s="33"/>
      <c r="AI56" s="33"/>
      <c r="AJ56" s="33"/>
      <c r="AK56" s="33"/>
      <c r="AL56" s="33"/>
      <c r="AM56" s="33"/>
      <c r="AN56" s="33"/>
      <c r="AO56" s="33"/>
      <c r="AP56" s="33"/>
      <c r="AQ56" s="33"/>
      <c r="AR56" s="33"/>
      <c r="AS56" s="33"/>
      <c r="AT56" s="33"/>
      <c r="AU56" s="35"/>
      <c r="AV56" s="35"/>
      <c r="AW56" s="35"/>
      <c r="AX56" s="35"/>
      <c r="AY56" s="35"/>
      <c r="AZ56" s="35"/>
      <c r="BA56" s="35"/>
      <c r="BB56" s="35"/>
      <c r="BC56" s="35"/>
      <c r="BD56" s="35"/>
      <c r="BE56" s="35"/>
      <c r="BF56" s="35"/>
      <c r="BG56" s="35"/>
      <c r="BH56" s="36">
        <f t="shared" si="3"/>
        <v>0</v>
      </c>
      <c r="BI56" s="38"/>
      <c r="BJ56" s="27">
        <f t="shared" si="4"/>
        <v>0</v>
      </c>
      <c r="BK56" s="38"/>
      <c r="BL56" s="31">
        <f t="shared" si="5"/>
        <v>0</v>
      </c>
    </row>
    <row r="57" spans="1:90" s="357" customFormat="1" ht="21" customHeight="1" x14ac:dyDescent="0.25">
      <c r="A57" s="65"/>
      <c r="B57" s="65"/>
      <c r="C57" s="27" t="s">
        <v>122</v>
      </c>
      <c r="D57" s="49" t="s">
        <v>442</v>
      </c>
      <c r="E57" s="45">
        <v>40909</v>
      </c>
      <c r="F57" s="396">
        <v>24073</v>
      </c>
      <c r="G57" s="378" t="s">
        <v>351</v>
      </c>
      <c r="H57" s="429"/>
      <c r="I57" s="31">
        <v>0</v>
      </c>
      <c r="J57" s="54">
        <v>0</v>
      </c>
      <c r="K57" s="31">
        <v>0</v>
      </c>
      <c r="L57" s="54">
        <v>0</v>
      </c>
      <c r="M57" s="31">
        <v>0</v>
      </c>
      <c r="N57" s="32">
        <v>0</v>
      </c>
      <c r="O57" s="31">
        <v>0</v>
      </c>
      <c r="P57" s="32">
        <v>0</v>
      </c>
      <c r="Q57" s="31">
        <v>0</v>
      </c>
      <c r="R57" s="375">
        <v>0</v>
      </c>
      <c r="S57" s="31">
        <v>0</v>
      </c>
      <c r="T57" s="375">
        <v>0</v>
      </c>
      <c r="U57" s="31">
        <v>0</v>
      </c>
      <c r="V57" s="375">
        <v>0</v>
      </c>
      <c r="W57" s="31">
        <v>0</v>
      </c>
      <c r="X57" s="375">
        <v>0</v>
      </c>
      <c r="Y57" s="31">
        <v>0</v>
      </c>
      <c r="Z57" s="375">
        <v>0</v>
      </c>
      <c r="AA57" s="31">
        <v>0</v>
      </c>
      <c r="AB57" s="31">
        <v>0</v>
      </c>
      <c r="AC57" s="31">
        <v>0</v>
      </c>
      <c r="AD57" s="265"/>
      <c r="AE57" s="265"/>
      <c r="AF57" s="33"/>
      <c r="AG57" s="33"/>
      <c r="AH57" s="33"/>
      <c r="AI57" s="33"/>
      <c r="AJ57" s="33"/>
      <c r="AK57" s="33"/>
      <c r="AL57" s="33"/>
      <c r="AM57" s="33"/>
      <c r="AN57" s="33"/>
      <c r="AO57" s="33"/>
      <c r="AP57" s="33"/>
      <c r="AQ57" s="33"/>
      <c r="AR57" s="33"/>
      <c r="AS57" s="33"/>
      <c r="AT57" s="33"/>
      <c r="AU57" s="35">
        <v>1</v>
      </c>
      <c r="AV57" s="35"/>
      <c r="AW57" s="35"/>
      <c r="AX57" s="35"/>
      <c r="AY57" s="35"/>
      <c r="AZ57" s="35"/>
      <c r="BA57" s="35"/>
      <c r="BB57" s="35"/>
      <c r="BC57" s="35"/>
      <c r="BD57" s="35"/>
      <c r="BE57" s="35"/>
      <c r="BF57" s="35"/>
      <c r="BG57" s="35"/>
      <c r="BH57" s="36">
        <f t="shared" si="3"/>
        <v>0</v>
      </c>
      <c r="BI57" s="38"/>
      <c r="BJ57" s="27">
        <f t="shared" si="4"/>
        <v>1</v>
      </c>
      <c r="BK57" s="38"/>
      <c r="BL57" s="31">
        <f t="shared" si="5"/>
        <v>1</v>
      </c>
    </row>
    <row r="58" spans="1:90" s="357" customFormat="1" ht="21" customHeight="1" x14ac:dyDescent="0.25">
      <c r="A58" s="65"/>
      <c r="B58" s="65"/>
      <c r="C58" s="27" t="s">
        <v>124</v>
      </c>
      <c r="D58" s="28" t="s">
        <v>1128</v>
      </c>
      <c r="E58" s="41">
        <v>41395</v>
      </c>
      <c r="F58" s="396">
        <v>29881</v>
      </c>
      <c r="G58" s="378" t="s">
        <v>351</v>
      </c>
      <c r="H58" s="429"/>
      <c r="I58" s="31">
        <v>0</v>
      </c>
      <c r="J58" s="54">
        <v>0</v>
      </c>
      <c r="K58" s="31">
        <v>0</v>
      </c>
      <c r="L58" s="54">
        <v>0</v>
      </c>
      <c r="M58" s="31">
        <v>0</v>
      </c>
      <c r="N58" s="32">
        <v>0</v>
      </c>
      <c r="O58" s="31">
        <v>0</v>
      </c>
      <c r="P58" s="32">
        <v>0</v>
      </c>
      <c r="Q58" s="31">
        <v>0</v>
      </c>
      <c r="R58" s="375">
        <v>0</v>
      </c>
      <c r="S58" s="31">
        <v>0</v>
      </c>
      <c r="T58" s="375">
        <v>0</v>
      </c>
      <c r="U58" s="31">
        <v>0</v>
      </c>
      <c r="V58" s="375">
        <v>0</v>
      </c>
      <c r="W58" s="31">
        <v>0</v>
      </c>
      <c r="X58" s="375">
        <v>0</v>
      </c>
      <c r="Y58" s="31">
        <v>0</v>
      </c>
      <c r="Z58" s="375">
        <v>0</v>
      </c>
      <c r="AA58" s="31">
        <v>0</v>
      </c>
      <c r="AB58" s="31">
        <v>0</v>
      </c>
      <c r="AC58" s="31">
        <v>0</v>
      </c>
      <c r="AD58" s="265"/>
      <c r="AE58" s="265"/>
      <c r="AF58" s="33"/>
      <c r="AG58" s="33"/>
      <c r="AH58" s="33"/>
      <c r="AI58" s="33"/>
      <c r="AJ58" s="33"/>
      <c r="AK58" s="33"/>
      <c r="AL58" s="33"/>
      <c r="AM58" s="33"/>
      <c r="AN58" s="33"/>
      <c r="AO58" s="33"/>
      <c r="AP58" s="33"/>
      <c r="AQ58" s="33"/>
      <c r="AR58" s="33"/>
      <c r="AS58" s="33"/>
      <c r="AT58" s="33"/>
      <c r="AU58" s="35"/>
      <c r="AV58" s="35"/>
      <c r="AW58" s="35"/>
      <c r="AX58" s="35"/>
      <c r="AY58" s="35"/>
      <c r="AZ58" s="35"/>
      <c r="BA58" s="35"/>
      <c r="BB58" s="35"/>
      <c r="BC58" s="35"/>
      <c r="BD58" s="35"/>
      <c r="BE58" s="35"/>
      <c r="BF58" s="35"/>
      <c r="BG58" s="35"/>
      <c r="BH58" s="36">
        <f t="shared" si="3"/>
        <v>0</v>
      </c>
      <c r="BI58" s="38"/>
      <c r="BJ58" s="27">
        <f t="shared" si="4"/>
        <v>0</v>
      </c>
      <c r="BK58" s="38"/>
      <c r="BL58" s="31">
        <f t="shared" si="5"/>
        <v>0</v>
      </c>
    </row>
    <row r="59" spans="1:90" s="357" customFormat="1" ht="21" customHeight="1" x14ac:dyDescent="0.25">
      <c r="A59" s="65"/>
      <c r="B59" s="65"/>
      <c r="C59" s="27" t="s">
        <v>126</v>
      </c>
      <c r="D59" s="28" t="s">
        <v>1195</v>
      </c>
      <c r="E59" s="29">
        <v>41551</v>
      </c>
      <c r="F59" s="44">
        <v>23229</v>
      </c>
      <c r="G59" s="378" t="s">
        <v>740</v>
      </c>
      <c r="H59" s="429"/>
      <c r="I59" s="31">
        <v>1</v>
      </c>
      <c r="J59" s="54">
        <v>0</v>
      </c>
      <c r="K59" s="31">
        <v>1</v>
      </c>
      <c r="L59" s="32">
        <v>0</v>
      </c>
      <c r="M59" s="31">
        <v>1</v>
      </c>
      <c r="N59" s="32">
        <v>1</v>
      </c>
      <c r="O59" s="31">
        <v>2</v>
      </c>
      <c r="P59" s="32">
        <v>3</v>
      </c>
      <c r="Q59" s="31">
        <v>5</v>
      </c>
      <c r="R59" s="375">
        <v>0</v>
      </c>
      <c r="S59" s="31">
        <v>5</v>
      </c>
      <c r="T59" s="375">
        <v>0</v>
      </c>
      <c r="U59" s="31">
        <v>5</v>
      </c>
      <c r="V59" s="375">
        <v>0</v>
      </c>
      <c r="W59" s="31">
        <v>0</v>
      </c>
      <c r="X59" s="375">
        <v>0</v>
      </c>
      <c r="Y59" s="31">
        <v>0</v>
      </c>
      <c r="Z59" s="375">
        <v>0</v>
      </c>
      <c r="AA59" s="31">
        <v>0</v>
      </c>
      <c r="AB59" s="31">
        <v>0</v>
      </c>
      <c r="AC59" s="31">
        <v>0</v>
      </c>
      <c r="AD59" s="265"/>
      <c r="AE59" s="265"/>
      <c r="AF59" s="33"/>
      <c r="AG59" s="33"/>
      <c r="AH59" s="33"/>
      <c r="AI59" s="33"/>
      <c r="AJ59" s="33"/>
      <c r="AK59" s="33"/>
      <c r="AL59" s="33"/>
      <c r="AM59" s="33"/>
      <c r="AN59" s="33"/>
      <c r="AO59" s="33"/>
      <c r="AP59" s="33"/>
      <c r="AQ59" s="33"/>
      <c r="AR59" s="33"/>
      <c r="AS59" s="33"/>
      <c r="AT59" s="33"/>
      <c r="AU59" s="35"/>
      <c r="AV59" s="35"/>
      <c r="AW59" s="35"/>
      <c r="AX59" s="35"/>
      <c r="AY59" s="35"/>
      <c r="AZ59" s="35"/>
      <c r="BA59" s="35"/>
      <c r="BB59" s="35"/>
      <c r="BC59" s="35"/>
      <c r="BD59" s="35"/>
      <c r="BE59" s="35"/>
      <c r="BF59" s="35"/>
      <c r="BG59" s="35"/>
      <c r="BH59" s="36">
        <f t="shared" si="3"/>
        <v>0</v>
      </c>
      <c r="BI59" s="38"/>
      <c r="BJ59" s="27">
        <f t="shared" si="4"/>
        <v>0</v>
      </c>
      <c r="BK59" s="38"/>
      <c r="BL59" s="31">
        <f t="shared" si="5"/>
        <v>0</v>
      </c>
    </row>
    <row r="60" spans="1:90" s="357" customFormat="1" ht="21" customHeight="1" x14ac:dyDescent="0.25">
      <c r="A60" s="65"/>
      <c r="B60" s="65"/>
      <c r="C60" s="27" t="s">
        <v>127</v>
      </c>
      <c r="D60" s="28" t="s">
        <v>1196</v>
      </c>
      <c r="E60" s="41">
        <v>41551</v>
      </c>
      <c r="F60" s="44">
        <v>28780</v>
      </c>
      <c r="G60" s="378" t="s">
        <v>740</v>
      </c>
      <c r="H60" s="429"/>
      <c r="I60" s="31">
        <v>0</v>
      </c>
      <c r="J60" s="54">
        <v>0</v>
      </c>
      <c r="K60" s="31">
        <v>0</v>
      </c>
      <c r="L60" s="54">
        <v>0</v>
      </c>
      <c r="M60" s="31">
        <v>0</v>
      </c>
      <c r="N60" s="32">
        <v>0</v>
      </c>
      <c r="O60" s="31">
        <v>0</v>
      </c>
      <c r="P60" s="32">
        <v>0</v>
      </c>
      <c r="Q60" s="31">
        <v>0</v>
      </c>
      <c r="R60" s="375">
        <v>0</v>
      </c>
      <c r="S60" s="31">
        <v>0</v>
      </c>
      <c r="T60" s="375">
        <v>0</v>
      </c>
      <c r="U60" s="31">
        <v>0</v>
      </c>
      <c r="V60" s="375">
        <v>0</v>
      </c>
      <c r="W60" s="31">
        <v>0</v>
      </c>
      <c r="X60" s="375">
        <v>0</v>
      </c>
      <c r="Y60" s="31">
        <v>0</v>
      </c>
      <c r="Z60" s="375">
        <v>0</v>
      </c>
      <c r="AA60" s="31">
        <v>0</v>
      </c>
      <c r="AB60" s="31">
        <v>0</v>
      </c>
      <c r="AC60" s="31">
        <v>0</v>
      </c>
      <c r="AD60" s="265"/>
      <c r="AE60" s="265"/>
      <c r="AF60" s="33"/>
      <c r="AG60" s="33"/>
      <c r="AH60" s="33"/>
      <c r="AI60" s="33"/>
      <c r="AJ60" s="33"/>
      <c r="AK60" s="33"/>
      <c r="AL60" s="33"/>
      <c r="AM60" s="33"/>
      <c r="AN60" s="33"/>
      <c r="AO60" s="33"/>
      <c r="AP60" s="33"/>
      <c r="AQ60" s="33"/>
      <c r="AR60" s="33"/>
      <c r="AS60" s="33"/>
      <c r="AT60" s="33"/>
      <c r="AU60" s="35"/>
      <c r="AV60" s="35"/>
      <c r="AW60" s="35"/>
      <c r="AX60" s="35"/>
      <c r="AY60" s="35"/>
      <c r="AZ60" s="35"/>
      <c r="BA60" s="35"/>
      <c r="BB60" s="35"/>
      <c r="BC60" s="35"/>
      <c r="BD60" s="35"/>
      <c r="BE60" s="35"/>
      <c r="BF60" s="35"/>
      <c r="BG60" s="35"/>
      <c r="BH60" s="36">
        <f t="shared" si="3"/>
        <v>0</v>
      </c>
      <c r="BI60" s="38"/>
      <c r="BJ60" s="27">
        <f t="shared" si="4"/>
        <v>0</v>
      </c>
      <c r="BK60" s="38"/>
      <c r="BL60" s="31">
        <f t="shared" si="5"/>
        <v>0</v>
      </c>
    </row>
    <row r="61" spans="1:90" s="357" customFormat="1" ht="21" customHeight="1" x14ac:dyDescent="0.25">
      <c r="A61" s="65"/>
      <c r="B61" s="65"/>
      <c r="C61" s="27" t="s">
        <v>128</v>
      </c>
      <c r="D61" s="28" t="s">
        <v>1380</v>
      </c>
      <c r="E61" s="41">
        <v>41948</v>
      </c>
      <c r="F61" s="44">
        <v>15767</v>
      </c>
      <c r="G61" s="378" t="s">
        <v>351</v>
      </c>
      <c r="H61" s="429"/>
      <c r="I61" s="31">
        <v>0</v>
      </c>
      <c r="J61" s="54">
        <v>0</v>
      </c>
      <c r="K61" s="31">
        <v>0</v>
      </c>
      <c r="L61" s="54">
        <v>0</v>
      </c>
      <c r="M61" s="31">
        <v>0</v>
      </c>
      <c r="N61" s="32">
        <v>0</v>
      </c>
      <c r="O61" s="31">
        <v>0</v>
      </c>
      <c r="P61" s="32">
        <v>0</v>
      </c>
      <c r="Q61" s="31">
        <v>0</v>
      </c>
      <c r="R61" s="375">
        <v>0</v>
      </c>
      <c r="S61" s="31">
        <v>0</v>
      </c>
      <c r="T61" s="375">
        <v>0</v>
      </c>
      <c r="U61" s="31">
        <v>0</v>
      </c>
      <c r="V61" s="375">
        <v>0</v>
      </c>
      <c r="W61" s="31">
        <v>0</v>
      </c>
      <c r="X61" s="375">
        <v>0</v>
      </c>
      <c r="Y61" s="31">
        <v>0</v>
      </c>
      <c r="Z61" s="375">
        <v>0</v>
      </c>
      <c r="AA61" s="31">
        <v>0</v>
      </c>
      <c r="AB61" s="31">
        <v>0</v>
      </c>
      <c r="AC61" s="31">
        <v>0</v>
      </c>
      <c r="AD61" s="265"/>
      <c r="AE61" s="265"/>
      <c r="AF61" s="33"/>
      <c r="AG61" s="33"/>
      <c r="AH61" s="33"/>
      <c r="AI61" s="33"/>
      <c r="AJ61" s="33"/>
      <c r="AK61" s="33"/>
      <c r="AL61" s="33"/>
      <c r="AM61" s="33"/>
      <c r="AN61" s="33"/>
      <c r="AO61" s="33"/>
      <c r="AP61" s="33"/>
      <c r="AQ61" s="33"/>
      <c r="AR61" s="33"/>
      <c r="AS61" s="33"/>
      <c r="AT61" s="33"/>
      <c r="AU61" s="35"/>
      <c r="AV61" s="35"/>
      <c r="AW61" s="35"/>
      <c r="AX61" s="35"/>
      <c r="AY61" s="35"/>
      <c r="AZ61" s="35"/>
      <c r="BA61" s="35"/>
      <c r="BB61" s="35"/>
      <c r="BC61" s="35"/>
      <c r="BD61" s="35"/>
      <c r="BE61" s="35"/>
      <c r="BF61" s="35"/>
      <c r="BG61" s="35"/>
      <c r="BH61" s="36">
        <f t="shared" si="3"/>
        <v>0</v>
      </c>
      <c r="BI61" s="38"/>
      <c r="BJ61" s="27">
        <f t="shared" si="4"/>
        <v>0</v>
      </c>
      <c r="BK61" s="38"/>
      <c r="BL61" s="31">
        <f t="shared" si="5"/>
        <v>0</v>
      </c>
    </row>
    <row r="62" spans="1:90" s="357" customFormat="1" ht="21" customHeight="1" x14ac:dyDescent="0.25">
      <c r="A62" s="65"/>
      <c r="B62" s="65"/>
      <c r="C62" s="27" t="s">
        <v>130</v>
      </c>
      <c r="D62" s="28" t="s">
        <v>251</v>
      </c>
      <c r="E62" s="41">
        <v>42026</v>
      </c>
      <c r="F62" s="44">
        <v>43438</v>
      </c>
      <c r="G62" s="378" t="s">
        <v>740</v>
      </c>
      <c r="H62" s="429"/>
      <c r="I62" s="31">
        <v>0</v>
      </c>
      <c r="J62" s="54">
        <v>0</v>
      </c>
      <c r="K62" s="31">
        <v>0</v>
      </c>
      <c r="L62" s="54">
        <v>0</v>
      </c>
      <c r="M62" s="31">
        <v>0</v>
      </c>
      <c r="N62" s="32">
        <v>0</v>
      </c>
      <c r="O62" s="31">
        <v>0</v>
      </c>
      <c r="P62" s="32">
        <v>0</v>
      </c>
      <c r="Q62" s="31">
        <v>0</v>
      </c>
      <c r="R62" s="375">
        <v>0</v>
      </c>
      <c r="S62" s="31">
        <v>0</v>
      </c>
      <c r="T62" s="375">
        <v>0</v>
      </c>
      <c r="U62" s="31">
        <v>0</v>
      </c>
      <c r="V62" s="375">
        <v>0</v>
      </c>
      <c r="W62" s="31">
        <v>0</v>
      </c>
      <c r="X62" s="375">
        <v>0</v>
      </c>
      <c r="Y62" s="31">
        <v>0</v>
      </c>
      <c r="Z62" s="375">
        <v>0</v>
      </c>
      <c r="AA62" s="31">
        <v>0</v>
      </c>
      <c r="AB62" s="31">
        <v>0</v>
      </c>
      <c r="AC62" s="31">
        <v>0</v>
      </c>
      <c r="AD62" s="265"/>
      <c r="AE62" s="265"/>
      <c r="AF62" s="33"/>
      <c r="AG62" s="33"/>
      <c r="AH62" s="33"/>
      <c r="AI62" s="33"/>
      <c r="AJ62" s="33"/>
      <c r="AK62" s="33"/>
      <c r="AL62" s="33"/>
      <c r="AM62" s="33"/>
      <c r="AN62" s="33"/>
      <c r="AO62" s="33"/>
      <c r="AP62" s="33"/>
      <c r="AQ62" s="33"/>
      <c r="AR62" s="33"/>
      <c r="AS62" s="33"/>
      <c r="AT62" s="33"/>
      <c r="AU62" s="35"/>
      <c r="AV62" s="35"/>
      <c r="AW62" s="35"/>
      <c r="AX62" s="35"/>
      <c r="AY62" s="35"/>
      <c r="AZ62" s="35"/>
      <c r="BA62" s="35"/>
      <c r="BB62" s="35"/>
      <c r="BC62" s="35"/>
      <c r="BD62" s="35"/>
      <c r="BE62" s="35"/>
      <c r="BF62" s="35"/>
      <c r="BG62" s="35"/>
      <c r="BH62" s="36">
        <f t="shared" si="3"/>
        <v>0</v>
      </c>
      <c r="BI62" s="38"/>
      <c r="BJ62" s="27">
        <f t="shared" si="4"/>
        <v>0</v>
      </c>
      <c r="BK62" s="38"/>
      <c r="BL62" s="31">
        <f t="shared" si="5"/>
        <v>0</v>
      </c>
    </row>
    <row r="63" spans="1:90" s="357" customFormat="1" ht="21" customHeight="1" x14ac:dyDescent="0.25">
      <c r="A63" s="65"/>
      <c r="B63" s="65"/>
      <c r="C63" s="27" t="s">
        <v>132</v>
      </c>
      <c r="D63" s="28" t="s">
        <v>1215</v>
      </c>
      <c r="E63" s="41">
        <v>42051</v>
      </c>
      <c r="F63" s="396">
        <v>27723</v>
      </c>
      <c r="G63" s="378" t="s">
        <v>740</v>
      </c>
      <c r="H63" s="429"/>
      <c r="I63" s="31">
        <v>0</v>
      </c>
      <c r="J63" s="54">
        <v>0</v>
      </c>
      <c r="K63" s="31">
        <v>0</v>
      </c>
      <c r="L63" s="54">
        <v>0</v>
      </c>
      <c r="M63" s="31">
        <v>0</v>
      </c>
      <c r="N63" s="32">
        <v>0</v>
      </c>
      <c r="O63" s="31">
        <v>0</v>
      </c>
      <c r="P63" s="32">
        <v>0</v>
      </c>
      <c r="Q63" s="31">
        <v>0</v>
      </c>
      <c r="R63" s="375">
        <v>0</v>
      </c>
      <c r="S63" s="31">
        <v>0</v>
      </c>
      <c r="T63" s="386">
        <v>0</v>
      </c>
      <c r="U63" s="279">
        <v>0</v>
      </c>
      <c r="V63" s="386">
        <v>0</v>
      </c>
      <c r="W63" s="279">
        <v>0</v>
      </c>
      <c r="X63" s="386">
        <v>0</v>
      </c>
      <c r="Y63" s="279">
        <v>0</v>
      </c>
      <c r="Z63" s="375">
        <v>0</v>
      </c>
      <c r="AA63" s="31">
        <v>0</v>
      </c>
      <c r="AB63" s="31">
        <v>0</v>
      </c>
      <c r="AC63" s="31">
        <v>0</v>
      </c>
      <c r="AD63" s="265"/>
      <c r="AE63" s="265"/>
      <c r="AF63" s="33"/>
      <c r="AG63" s="33"/>
      <c r="AH63" s="33"/>
      <c r="AI63" s="33"/>
      <c r="AJ63" s="33"/>
      <c r="AK63" s="33"/>
      <c r="AL63" s="33"/>
      <c r="AM63" s="33"/>
      <c r="AN63" s="33"/>
      <c r="AO63" s="33"/>
      <c r="AP63" s="33"/>
      <c r="AQ63" s="33"/>
      <c r="AR63" s="33"/>
      <c r="AS63" s="33"/>
      <c r="AT63" s="33"/>
      <c r="AU63" s="35"/>
      <c r="AV63" s="35"/>
      <c r="AW63" s="35"/>
      <c r="AX63" s="35"/>
      <c r="AY63" s="35"/>
      <c r="AZ63" s="35"/>
      <c r="BA63" s="35"/>
      <c r="BB63" s="35"/>
      <c r="BC63" s="35"/>
      <c r="BD63" s="35"/>
      <c r="BE63" s="35"/>
      <c r="BF63" s="35"/>
      <c r="BG63" s="35"/>
      <c r="BH63" s="36">
        <f t="shared" si="3"/>
        <v>0</v>
      </c>
      <c r="BI63" s="38"/>
      <c r="BJ63" s="27">
        <f t="shared" si="4"/>
        <v>0</v>
      </c>
      <c r="BK63" s="38"/>
      <c r="BL63" s="31">
        <f t="shared" si="5"/>
        <v>0</v>
      </c>
    </row>
    <row r="64" spans="1:90" s="357" customFormat="1" ht="21" customHeight="1" x14ac:dyDescent="0.25">
      <c r="A64" s="65"/>
      <c r="B64" s="65"/>
      <c r="C64" s="27" t="s">
        <v>134</v>
      </c>
      <c r="D64" s="28" t="s">
        <v>1216</v>
      </c>
      <c r="E64" s="41">
        <v>42051</v>
      </c>
      <c r="F64" s="396">
        <v>43052</v>
      </c>
      <c r="G64" s="378" t="s">
        <v>740</v>
      </c>
      <c r="H64" s="429"/>
      <c r="I64" s="31">
        <v>0</v>
      </c>
      <c r="J64" s="54">
        <v>0</v>
      </c>
      <c r="K64" s="31">
        <v>0</v>
      </c>
      <c r="L64" s="54">
        <v>0</v>
      </c>
      <c r="M64" s="31">
        <v>0</v>
      </c>
      <c r="N64" s="32">
        <v>0</v>
      </c>
      <c r="O64" s="31">
        <v>0</v>
      </c>
      <c r="P64" s="32">
        <v>0</v>
      </c>
      <c r="Q64" s="31">
        <v>0</v>
      </c>
      <c r="R64" s="375">
        <v>0</v>
      </c>
      <c r="S64" s="31">
        <v>0</v>
      </c>
      <c r="T64" s="375">
        <v>0</v>
      </c>
      <c r="U64" s="31">
        <v>0</v>
      </c>
      <c r="V64" s="375">
        <v>0</v>
      </c>
      <c r="W64" s="31">
        <v>0</v>
      </c>
      <c r="X64" s="375">
        <v>0</v>
      </c>
      <c r="Y64" s="31">
        <v>0</v>
      </c>
      <c r="Z64" s="375">
        <v>0</v>
      </c>
      <c r="AA64" s="31">
        <v>0</v>
      </c>
      <c r="AB64" s="31">
        <v>0</v>
      </c>
      <c r="AC64" s="31">
        <v>0</v>
      </c>
      <c r="AD64" s="265"/>
      <c r="AE64" s="265"/>
      <c r="AF64" s="33"/>
      <c r="AG64" s="33"/>
      <c r="AH64" s="33"/>
      <c r="AI64" s="33"/>
      <c r="AJ64" s="33"/>
      <c r="AK64" s="33"/>
      <c r="AL64" s="33"/>
      <c r="AM64" s="33"/>
      <c r="AN64" s="33"/>
      <c r="AO64" s="33"/>
      <c r="AP64" s="33"/>
      <c r="AQ64" s="33"/>
      <c r="AR64" s="33"/>
      <c r="AS64" s="33"/>
      <c r="AT64" s="33"/>
      <c r="AU64" s="35"/>
      <c r="AV64" s="35"/>
      <c r="AW64" s="35"/>
      <c r="AX64" s="35"/>
      <c r="AY64" s="35"/>
      <c r="AZ64" s="35"/>
      <c r="BA64" s="35"/>
      <c r="BB64" s="35"/>
      <c r="BC64" s="35"/>
      <c r="BD64" s="35"/>
      <c r="BE64" s="35"/>
      <c r="BF64" s="35"/>
      <c r="BG64" s="35"/>
      <c r="BH64" s="36">
        <f t="shared" si="3"/>
        <v>0</v>
      </c>
      <c r="BI64" s="38"/>
      <c r="BJ64" s="27">
        <f t="shared" si="4"/>
        <v>0</v>
      </c>
      <c r="BK64" s="38"/>
      <c r="BL64" s="31">
        <f t="shared" si="5"/>
        <v>0</v>
      </c>
    </row>
    <row r="65" spans="1:64" s="357" customFormat="1" ht="21" customHeight="1" x14ac:dyDescent="0.25">
      <c r="A65" s="65"/>
      <c r="B65" s="65"/>
      <c r="C65" s="27" t="s">
        <v>136</v>
      </c>
      <c r="D65" s="28" t="s">
        <v>1268</v>
      </c>
      <c r="E65" s="41">
        <v>42665</v>
      </c>
      <c r="F65" s="396">
        <v>42832</v>
      </c>
      <c r="G65" s="378" t="s">
        <v>740</v>
      </c>
      <c r="H65" s="429"/>
      <c r="I65" s="31">
        <v>0</v>
      </c>
      <c r="J65" s="54">
        <v>0</v>
      </c>
      <c r="K65" s="31">
        <v>0</v>
      </c>
      <c r="L65" s="54">
        <v>0</v>
      </c>
      <c r="M65" s="31">
        <v>0</v>
      </c>
      <c r="N65" s="32">
        <v>0</v>
      </c>
      <c r="O65" s="31">
        <v>0</v>
      </c>
      <c r="P65" s="32">
        <v>0</v>
      </c>
      <c r="Q65" s="31">
        <v>0</v>
      </c>
      <c r="R65" s="375">
        <v>0</v>
      </c>
      <c r="S65" s="31">
        <v>0</v>
      </c>
      <c r="T65" s="375">
        <v>0</v>
      </c>
      <c r="U65" s="31">
        <v>0</v>
      </c>
      <c r="V65" s="375">
        <v>0</v>
      </c>
      <c r="W65" s="31">
        <v>0</v>
      </c>
      <c r="X65" s="375">
        <v>0</v>
      </c>
      <c r="Y65" s="31">
        <v>0</v>
      </c>
      <c r="Z65" s="375">
        <v>0</v>
      </c>
      <c r="AA65" s="31">
        <v>0</v>
      </c>
      <c r="AB65" s="31">
        <v>0</v>
      </c>
      <c r="AC65" s="31">
        <v>0</v>
      </c>
      <c r="AD65" s="265"/>
      <c r="AE65" s="265"/>
      <c r="AF65" s="33"/>
      <c r="AG65" s="33"/>
      <c r="AH65" s="33"/>
      <c r="AI65" s="33"/>
      <c r="AJ65" s="33"/>
      <c r="AK65" s="33"/>
      <c r="AL65" s="33"/>
      <c r="AM65" s="33"/>
      <c r="AN65" s="33"/>
      <c r="AO65" s="33"/>
      <c r="AP65" s="33"/>
      <c r="AQ65" s="33"/>
      <c r="AR65" s="33"/>
      <c r="AS65" s="33"/>
      <c r="AT65" s="33"/>
      <c r="AU65" s="35"/>
      <c r="AV65" s="35"/>
      <c r="AW65" s="35"/>
      <c r="AX65" s="35"/>
      <c r="AY65" s="35"/>
      <c r="AZ65" s="35"/>
      <c r="BA65" s="35"/>
      <c r="BB65" s="35"/>
      <c r="BC65" s="35"/>
      <c r="BD65" s="35"/>
      <c r="BE65" s="35"/>
      <c r="BF65" s="35"/>
      <c r="BG65" s="35"/>
      <c r="BH65" s="36">
        <f t="shared" si="3"/>
        <v>0</v>
      </c>
      <c r="BI65" s="38"/>
      <c r="BJ65" s="27">
        <f t="shared" si="4"/>
        <v>0</v>
      </c>
      <c r="BK65" s="38"/>
      <c r="BL65" s="31">
        <f t="shared" si="5"/>
        <v>0</v>
      </c>
    </row>
    <row r="66" spans="1:64" s="357" customFormat="1" ht="21" customHeight="1" x14ac:dyDescent="0.25">
      <c r="A66" s="65"/>
      <c r="B66" s="65"/>
      <c r="C66" s="27" t="s">
        <v>137</v>
      </c>
      <c r="D66" s="28" t="s">
        <v>185</v>
      </c>
      <c r="E66" s="29">
        <v>42875</v>
      </c>
      <c r="F66" s="44">
        <v>42867</v>
      </c>
      <c r="G66" s="378" t="s">
        <v>740</v>
      </c>
      <c r="H66" s="429"/>
      <c r="I66" s="31">
        <v>0</v>
      </c>
      <c r="J66" s="54">
        <v>0</v>
      </c>
      <c r="K66" s="31">
        <v>0</v>
      </c>
      <c r="L66" s="54">
        <v>0</v>
      </c>
      <c r="M66" s="31">
        <v>0</v>
      </c>
      <c r="N66" s="32">
        <v>0</v>
      </c>
      <c r="O66" s="31">
        <v>0</v>
      </c>
      <c r="P66" s="32">
        <v>0</v>
      </c>
      <c r="Q66" s="31">
        <v>0</v>
      </c>
      <c r="R66" s="375">
        <v>0</v>
      </c>
      <c r="S66" s="31">
        <v>0</v>
      </c>
      <c r="T66" s="375">
        <v>0</v>
      </c>
      <c r="U66" s="31">
        <v>0</v>
      </c>
      <c r="V66" s="375">
        <v>0</v>
      </c>
      <c r="W66" s="31">
        <v>0</v>
      </c>
      <c r="X66" s="375">
        <v>0</v>
      </c>
      <c r="Y66" s="31">
        <v>0</v>
      </c>
      <c r="Z66" s="375">
        <v>0</v>
      </c>
      <c r="AA66" s="31">
        <v>0</v>
      </c>
      <c r="AB66" s="31">
        <v>0</v>
      </c>
      <c r="AC66" s="31">
        <v>0</v>
      </c>
      <c r="AD66" s="265"/>
      <c r="AE66" s="265"/>
      <c r="AF66" s="33"/>
      <c r="AG66" s="33"/>
      <c r="AH66" s="33"/>
      <c r="AI66" s="33"/>
      <c r="AJ66" s="33"/>
      <c r="AK66" s="33"/>
      <c r="AL66" s="33"/>
      <c r="AM66" s="33"/>
      <c r="AN66" s="33"/>
      <c r="AO66" s="33"/>
      <c r="AP66" s="33"/>
      <c r="AQ66" s="33"/>
      <c r="AR66" s="33"/>
      <c r="AS66" s="33"/>
      <c r="AT66" s="33"/>
      <c r="AU66" s="35"/>
      <c r="AV66" s="35"/>
      <c r="AW66" s="35"/>
      <c r="AX66" s="35"/>
      <c r="AY66" s="35"/>
      <c r="AZ66" s="35"/>
      <c r="BA66" s="35"/>
      <c r="BB66" s="35"/>
      <c r="BC66" s="35"/>
      <c r="BD66" s="35"/>
      <c r="BE66" s="35"/>
      <c r="BF66" s="35"/>
      <c r="BG66" s="35"/>
      <c r="BH66" s="36">
        <f t="shared" si="3"/>
        <v>0</v>
      </c>
      <c r="BI66" s="38"/>
      <c r="BJ66" s="27">
        <f t="shared" si="4"/>
        <v>0</v>
      </c>
      <c r="BK66" s="38"/>
      <c r="BL66" s="31">
        <f t="shared" si="5"/>
        <v>0</v>
      </c>
    </row>
    <row r="67" spans="1:64" s="357" customFormat="1" ht="21" customHeight="1" x14ac:dyDescent="0.25">
      <c r="A67" s="65"/>
      <c r="B67" s="65"/>
      <c r="C67" s="27" t="s">
        <v>138</v>
      </c>
      <c r="D67" s="28" t="s">
        <v>1667</v>
      </c>
      <c r="E67" s="29">
        <v>43005</v>
      </c>
      <c r="F67" s="396">
        <v>34907</v>
      </c>
      <c r="G67" s="378" t="s">
        <v>1468</v>
      </c>
      <c r="H67" s="530"/>
      <c r="I67" s="249">
        <v>0</v>
      </c>
      <c r="J67" s="32">
        <v>0</v>
      </c>
      <c r="K67" s="249">
        <v>0</v>
      </c>
      <c r="L67" s="32">
        <v>0</v>
      </c>
      <c r="M67" s="249">
        <v>0</v>
      </c>
      <c r="N67" s="32">
        <v>0</v>
      </c>
      <c r="O67" s="31">
        <v>0</v>
      </c>
      <c r="P67" s="54">
        <v>0</v>
      </c>
      <c r="Q67" s="31">
        <v>0</v>
      </c>
      <c r="R67" s="375">
        <v>0</v>
      </c>
      <c r="S67" s="31">
        <v>0</v>
      </c>
      <c r="T67" s="375">
        <v>0</v>
      </c>
      <c r="U67" s="31">
        <v>0</v>
      </c>
      <c r="V67" s="375">
        <v>0</v>
      </c>
      <c r="W67" s="31">
        <v>0</v>
      </c>
      <c r="X67" s="375">
        <v>0</v>
      </c>
      <c r="Y67" s="31">
        <v>0</v>
      </c>
      <c r="Z67" s="375">
        <v>0</v>
      </c>
      <c r="AA67" s="31">
        <v>0</v>
      </c>
      <c r="AB67" s="31">
        <v>0</v>
      </c>
      <c r="AC67" s="31">
        <v>0</v>
      </c>
      <c r="AD67" s="265"/>
      <c r="AE67" s="265"/>
      <c r="AF67" s="33"/>
      <c r="AG67" s="33"/>
      <c r="AH67" s="33"/>
      <c r="AI67" s="33"/>
      <c r="AJ67" s="33"/>
      <c r="AK67" s="33"/>
      <c r="AL67" s="33"/>
      <c r="AM67" s="33"/>
      <c r="AN67" s="33"/>
      <c r="AO67" s="33"/>
      <c r="AP67" s="33"/>
      <c r="AQ67" s="33"/>
      <c r="AR67" s="33"/>
      <c r="AS67" s="33"/>
      <c r="AT67" s="33"/>
      <c r="AU67" s="35"/>
      <c r="AV67" s="35"/>
      <c r="AW67" s="35"/>
      <c r="AX67" s="35"/>
      <c r="AY67" s="35"/>
      <c r="AZ67" s="35"/>
      <c r="BA67" s="35"/>
      <c r="BB67" s="35"/>
      <c r="BC67" s="35"/>
      <c r="BD67" s="35"/>
      <c r="BE67" s="35"/>
      <c r="BF67" s="35"/>
      <c r="BG67" s="35"/>
      <c r="BH67" s="36">
        <f t="shared" si="3"/>
        <v>0</v>
      </c>
      <c r="BI67" s="38"/>
      <c r="BJ67" s="27">
        <f t="shared" si="4"/>
        <v>0</v>
      </c>
      <c r="BK67" s="38"/>
      <c r="BL67" s="31">
        <f t="shared" si="5"/>
        <v>0</v>
      </c>
    </row>
    <row r="68" spans="1:64" s="357" customFormat="1" ht="21" customHeight="1" x14ac:dyDescent="0.25">
      <c r="A68" s="65"/>
      <c r="B68" s="65"/>
      <c r="C68" s="27" t="s">
        <v>140</v>
      </c>
      <c r="D68" s="28" t="s">
        <v>1047</v>
      </c>
      <c r="E68" s="41">
        <v>43141</v>
      </c>
      <c r="F68" s="44">
        <v>43844</v>
      </c>
      <c r="G68" s="378" t="s">
        <v>740</v>
      </c>
      <c r="H68" s="429"/>
      <c r="I68" s="31">
        <v>0</v>
      </c>
      <c r="J68" s="54">
        <v>0</v>
      </c>
      <c r="K68" s="31">
        <v>0</v>
      </c>
      <c r="L68" s="32">
        <v>0</v>
      </c>
      <c r="M68" s="31">
        <v>0</v>
      </c>
      <c r="N68" s="32">
        <v>0</v>
      </c>
      <c r="O68" s="31">
        <v>0</v>
      </c>
      <c r="P68" s="32">
        <v>0</v>
      </c>
      <c r="Q68" s="31">
        <v>0</v>
      </c>
      <c r="R68" s="375">
        <v>0</v>
      </c>
      <c r="S68" s="31">
        <v>0</v>
      </c>
      <c r="T68" s="375">
        <v>0</v>
      </c>
      <c r="U68" s="31">
        <v>0</v>
      </c>
      <c r="V68" s="375">
        <v>0</v>
      </c>
      <c r="W68" s="31">
        <v>0</v>
      </c>
      <c r="X68" s="375">
        <v>0</v>
      </c>
      <c r="Y68" s="31">
        <v>0</v>
      </c>
      <c r="Z68" s="375">
        <v>0</v>
      </c>
      <c r="AA68" s="31">
        <v>0</v>
      </c>
      <c r="AB68" s="31">
        <v>0</v>
      </c>
      <c r="AC68" s="31">
        <v>0</v>
      </c>
      <c r="AD68" s="265"/>
      <c r="AE68" s="265"/>
      <c r="AF68" s="33"/>
      <c r="AG68" s="33"/>
      <c r="AH68" s="33"/>
      <c r="AI68" s="33"/>
      <c r="AJ68" s="33"/>
      <c r="AK68" s="33"/>
      <c r="AL68" s="33"/>
      <c r="AM68" s="33"/>
      <c r="AN68" s="33"/>
      <c r="AO68" s="33"/>
      <c r="AP68" s="33"/>
      <c r="AQ68" s="33"/>
      <c r="AR68" s="33"/>
      <c r="AS68" s="33"/>
      <c r="AT68" s="33"/>
      <c r="AU68" s="35"/>
      <c r="AV68" s="35"/>
      <c r="AW68" s="35"/>
      <c r="AX68" s="35"/>
      <c r="AY68" s="35"/>
      <c r="AZ68" s="35"/>
      <c r="BA68" s="35"/>
      <c r="BB68" s="35"/>
      <c r="BC68" s="35"/>
      <c r="BD68" s="35"/>
      <c r="BE68" s="35"/>
      <c r="BF68" s="35"/>
      <c r="BG68" s="35"/>
      <c r="BH68" s="36">
        <f t="shared" ref="BH68:BH81" si="6">COUNT(AD68:AT68)</f>
        <v>0</v>
      </c>
      <c r="BI68" s="38"/>
      <c r="BJ68" s="27">
        <f t="shared" ref="BJ68:BJ81" si="7">COUNT(AU68:BG68)</f>
        <v>0</v>
      </c>
      <c r="BK68" s="38"/>
      <c r="BL68" s="31">
        <f t="shared" ref="BL68:BL81" si="8">SUM(BH68,BJ68)</f>
        <v>0</v>
      </c>
    </row>
    <row r="69" spans="1:64" s="357" customFormat="1" ht="21" customHeight="1" x14ac:dyDescent="0.25">
      <c r="A69" s="65"/>
      <c r="B69" s="65"/>
      <c r="C69" s="27" t="s">
        <v>142</v>
      </c>
      <c r="D69" s="28" t="s">
        <v>1393</v>
      </c>
      <c r="E69" s="41">
        <v>43559</v>
      </c>
      <c r="F69" s="44">
        <v>41064</v>
      </c>
      <c r="G69" s="378" t="s">
        <v>351</v>
      </c>
      <c r="H69" s="429"/>
      <c r="I69" s="31">
        <v>0</v>
      </c>
      <c r="J69" s="32">
        <v>0</v>
      </c>
      <c r="K69" s="31">
        <v>0</v>
      </c>
      <c r="L69" s="32">
        <v>0</v>
      </c>
      <c r="M69" s="31">
        <v>0</v>
      </c>
      <c r="N69" s="32">
        <v>0</v>
      </c>
      <c r="O69" s="31">
        <v>0</v>
      </c>
      <c r="P69" s="32">
        <v>0</v>
      </c>
      <c r="Q69" s="31">
        <v>0</v>
      </c>
      <c r="R69" s="375">
        <v>0</v>
      </c>
      <c r="S69" s="31">
        <v>0</v>
      </c>
      <c r="T69" s="375">
        <v>0</v>
      </c>
      <c r="U69" s="31">
        <v>0</v>
      </c>
      <c r="V69" s="375">
        <v>0</v>
      </c>
      <c r="W69" s="31">
        <v>0</v>
      </c>
      <c r="X69" s="375">
        <v>0</v>
      </c>
      <c r="Y69" s="31">
        <v>0</v>
      </c>
      <c r="Z69" s="375">
        <v>0</v>
      </c>
      <c r="AA69" s="31">
        <v>0</v>
      </c>
      <c r="AB69" s="31">
        <v>0</v>
      </c>
      <c r="AC69" s="31">
        <v>0</v>
      </c>
      <c r="AD69" s="265"/>
      <c r="AE69" s="265"/>
      <c r="AF69" s="33"/>
      <c r="AG69" s="33"/>
      <c r="AH69" s="33"/>
      <c r="AI69" s="33"/>
      <c r="AJ69" s="33"/>
      <c r="AK69" s="33"/>
      <c r="AL69" s="33"/>
      <c r="AM69" s="33"/>
      <c r="AN69" s="33"/>
      <c r="AO69" s="33"/>
      <c r="AP69" s="33"/>
      <c r="AQ69" s="33"/>
      <c r="AR69" s="33"/>
      <c r="AS69" s="33"/>
      <c r="AT69" s="33"/>
      <c r="AU69" s="35"/>
      <c r="AV69" s="35"/>
      <c r="AW69" s="35"/>
      <c r="AX69" s="35"/>
      <c r="AY69" s="35"/>
      <c r="AZ69" s="35"/>
      <c r="BA69" s="35"/>
      <c r="BB69" s="35"/>
      <c r="BC69" s="35"/>
      <c r="BD69" s="35"/>
      <c r="BE69" s="35"/>
      <c r="BF69" s="35"/>
      <c r="BG69" s="35"/>
      <c r="BH69" s="36">
        <f t="shared" si="6"/>
        <v>0</v>
      </c>
      <c r="BI69" s="38"/>
      <c r="BJ69" s="27">
        <f t="shared" si="7"/>
        <v>0</v>
      </c>
      <c r="BK69" s="38"/>
      <c r="BL69" s="31">
        <f t="shared" si="8"/>
        <v>0</v>
      </c>
    </row>
    <row r="70" spans="1:64" s="357" customFormat="1" ht="21" customHeight="1" x14ac:dyDescent="0.25">
      <c r="A70" s="65"/>
      <c r="B70" s="65"/>
      <c r="C70" s="27" t="s">
        <v>143</v>
      </c>
      <c r="D70" s="28" t="s">
        <v>1502</v>
      </c>
      <c r="E70" s="41">
        <v>43972</v>
      </c>
      <c r="F70" s="44">
        <v>29290</v>
      </c>
      <c r="G70" s="378" t="s">
        <v>351</v>
      </c>
      <c r="H70" s="429"/>
      <c r="I70" s="31">
        <v>0</v>
      </c>
      <c r="J70" s="54">
        <v>0</v>
      </c>
      <c r="K70" s="31">
        <v>0</v>
      </c>
      <c r="L70" s="54">
        <v>0</v>
      </c>
      <c r="M70" s="31">
        <v>0</v>
      </c>
      <c r="N70" s="32">
        <v>0</v>
      </c>
      <c r="O70" s="31">
        <v>0</v>
      </c>
      <c r="P70" s="32">
        <v>0</v>
      </c>
      <c r="Q70" s="31">
        <v>0</v>
      </c>
      <c r="R70" s="375">
        <v>0</v>
      </c>
      <c r="S70" s="31">
        <v>0</v>
      </c>
      <c r="T70" s="375">
        <v>0</v>
      </c>
      <c r="U70" s="31">
        <v>0</v>
      </c>
      <c r="V70" s="375">
        <v>0</v>
      </c>
      <c r="W70" s="31">
        <v>0</v>
      </c>
      <c r="X70" s="375">
        <v>0</v>
      </c>
      <c r="Y70" s="31">
        <v>0</v>
      </c>
      <c r="Z70" s="375">
        <v>0</v>
      </c>
      <c r="AA70" s="31">
        <v>0</v>
      </c>
      <c r="AB70" s="31">
        <v>0</v>
      </c>
      <c r="AC70" s="31">
        <v>0</v>
      </c>
      <c r="AD70" s="265"/>
      <c r="AE70" s="265"/>
      <c r="AF70" s="33"/>
      <c r="AG70" s="33"/>
      <c r="AH70" s="33"/>
      <c r="AI70" s="33"/>
      <c r="AJ70" s="33"/>
      <c r="AK70" s="33"/>
      <c r="AL70" s="33"/>
      <c r="AM70" s="33"/>
      <c r="AN70" s="33"/>
      <c r="AO70" s="33"/>
      <c r="AP70" s="33"/>
      <c r="AQ70" s="33"/>
      <c r="AR70" s="33"/>
      <c r="AS70" s="33"/>
      <c r="AT70" s="33"/>
      <c r="AU70" s="35"/>
      <c r="AV70" s="35"/>
      <c r="AW70" s="35"/>
      <c r="AX70" s="35"/>
      <c r="AY70" s="35"/>
      <c r="AZ70" s="35"/>
      <c r="BA70" s="35"/>
      <c r="BB70" s="35"/>
      <c r="BC70" s="35"/>
      <c r="BD70" s="35"/>
      <c r="BE70" s="35"/>
      <c r="BF70" s="35"/>
      <c r="BG70" s="35"/>
      <c r="BH70" s="36">
        <f t="shared" si="6"/>
        <v>0</v>
      </c>
      <c r="BI70" s="38"/>
      <c r="BJ70" s="27">
        <f t="shared" si="7"/>
        <v>0</v>
      </c>
      <c r="BK70" s="38"/>
      <c r="BL70" s="31">
        <f t="shared" si="8"/>
        <v>0</v>
      </c>
    </row>
    <row r="71" spans="1:64" s="357" customFormat="1" ht="21" customHeight="1" x14ac:dyDescent="0.25">
      <c r="A71" s="65"/>
      <c r="B71" s="65"/>
      <c r="C71" s="27" t="s">
        <v>145</v>
      </c>
      <c r="D71" s="28" t="s">
        <v>1315</v>
      </c>
      <c r="E71" s="41">
        <v>43986</v>
      </c>
      <c r="F71" s="396">
        <v>44580</v>
      </c>
      <c r="G71" s="378" t="s">
        <v>351</v>
      </c>
      <c r="H71" s="429"/>
      <c r="I71" s="31">
        <v>0</v>
      </c>
      <c r="J71" s="54">
        <v>0</v>
      </c>
      <c r="K71" s="31">
        <v>0</v>
      </c>
      <c r="L71" s="54">
        <v>0</v>
      </c>
      <c r="M71" s="31">
        <v>0</v>
      </c>
      <c r="N71" s="32">
        <v>0</v>
      </c>
      <c r="O71" s="31">
        <v>0</v>
      </c>
      <c r="P71" s="32">
        <v>0</v>
      </c>
      <c r="Q71" s="31">
        <v>0</v>
      </c>
      <c r="R71" s="375">
        <v>0</v>
      </c>
      <c r="S71" s="31">
        <v>0</v>
      </c>
      <c r="T71" s="375">
        <v>0</v>
      </c>
      <c r="U71" s="31">
        <v>0</v>
      </c>
      <c r="V71" s="375">
        <v>0</v>
      </c>
      <c r="W71" s="31">
        <v>0</v>
      </c>
      <c r="X71" s="375">
        <v>0</v>
      </c>
      <c r="Y71" s="31">
        <v>0</v>
      </c>
      <c r="Z71" s="375">
        <v>0</v>
      </c>
      <c r="AA71" s="31">
        <v>0</v>
      </c>
      <c r="AB71" s="31">
        <v>0</v>
      </c>
      <c r="AC71" s="31">
        <v>0</v>
      </c>
      <c r="AD71" s="265"/>
      <c r="AE71" s="265"/>
      <c r="AF71" s="33"/>
      <c r="AG71" s="33"/>
      <c r="AH71" s="33"/>
      <c r="AI71" s="33"/>
      <c r="AJ71" s="33"/>
      <c r="AK71" s="33"/>
      <c r="AL71" s="33"/>
      <c r="AM71" s="33"/>
      <c r="AN71" s="33"/>
      <c r="AO71" s="33"/>
      <c r="AP71" s="33"/>
      <c r="AQ71" s="33"/>
      <c r="AR71" s="33"/>
      <c r="AS71" s="33"/>
      <c r="AT71" s="33"/>
      <c r="AU71" s="35"/>
      <c r="AV71" s="35"/>
      <c r="AW71" s="35"/>
      <c r="AX71" s="35"/>
      <c r="AY71" s="35"/>
      <c r="AZ71" s="35"/>
      <c r="BA71" s="35"/>
      <c r="BB71" s="35"/>
      <c r="BC71" s="35"/>
      <c r="BD71" s="35"/>
      <c r="BE71" s="35"/>
      <c r="BF71" s="35"/>
      <c r="BG71" s="35"/>
      <c r="BH71" s="36">
        <f t="shared" si="6"/>
        <v>0</v>
      </c>
      <c r="BI71" s="38"/>
      <c r="BJ71" s="27">
        <f t="shared" si="7"/>
        <v>0</v>
      </c>
      <c r="BK71" s="38"/>
      <c r="BL71" s="31">
        <f t="shared" si="8"/>
        <v>0</v>
      </c>
    </row>
    <row r="72" spans="1:64" s="357" customFormat="1" ht="21" customHeight="1" x14ac:dyDescent="0.25">
      <c r="A72" s="65"/>
      <c r="B72" s="65"/>
      <c r="C72" s="27" t="s">
        <v>146</v>
      </c>
      <c r="D72" s="28" t="s">
        <v>1473</v>
      </c>
      <c r="E72" s="29">
        <v>44272</v>
      </c>
      <c r="F72" s="396">
        <v>38474</v>
      </c>
      <c r="G72" s="378" t="s">
        <v>1468</v>
      </c>
      <c r="H72" s="429"/>
      <c r="I72" s="31">
        <v>0</v>
      </c>
      <c r="J72" s="54">
        <v>0</v>
      </c>
      <c r="K72" s="31">
        <v>0</v>
      </c>
      <c r="L72" s="54">
        <v>0</v>
      </c>
      <c r="M72" s="31">
        <v>0</v>
      </c>
      <c r="N72" s="32">
        <v>0</v>
      </c>
      <c r="O72" s="31">
        <v>0</v>
      </c>
      <c r="P72" s="32">
        <v>0</v>
      </c>
      <c r="Q72" s="31">
        <v>0</v>
      </c>
      <c r="R72" s="375">
        <v>0</v>
      </c>
      <c r="S72" s="31">
        <v>0</v>
      </c>
      <c r="T72" s="375">
        <v>0</v>
      </c>
      <c r="U72" s="31">
        <v>0</v>
      </c>
      <c r="V72" s="375">
        <v>0</v>
      </c>
      <c r="W72" s="31">
        <v>0</v>
      </c>
      <c r="X72" s="375">
        <v>0</v>
      </c>
      <c r="Y72" s="31">
        <v>0</v>
      </c>
      <c r="Z72" s="375">
        <v>0</v>
      </c>
      <c r="AA72" s="31">
        <v>0</v>
      </c>
      <c r="AB72" s="31">
        <v>0</v>
      </c>
      <c r="AC72" s="31">
        <v>0</v>
      </c>
      <c r="AD72" s="265"/>
      <c r="AE72" s="265"/>
      <c r="AF72" s="33"/>
      <c r="AG72" s="33"/>
      <c r="AH72" s="33"/>
      <c r="AI72" s="33"/>
      <c r="AJ72" s="33"/>
      <c r="AK72" s="33"/>
      <c r="AL72" s="33"/>
      <c r="AM72" s="33"/>
      <c r="AN72" s="33"/>
      <c r="AO72" s="33"/>
      <c r="AP72" s="33"/>
      <c r="AQ72" s="33"/>
      <c r="AR72" s="33"/>
      <c r="AS72" s="33"/>
      <c r="AT72" s="33"/>
      <c r="AU72" s="35"/>
      <c r="AV72" s="35"/>
      <c r="AW72" s="35"/>
      <c r="AX72" s="35"/>
      <c r="AY72" s="35"/>
      <c r="AZ72" s="35"/>
      <c r="BA72" s="35"/>
      <c r="BB72" s="35"/>
      <c r="BC72" s="35"/>
      <c r="BD72" s="35"/>
      <c r="BE72" s="35"/>
      <c r="BF72" s="35"/>
      <c r="BG72" s="35"/>
      <c r="BH72" s="36">
        <f t="shared" si="6"/>
        <v>0</v>
      </c>
      <c r="BI72" s="38"/>
      <c r="BJ72" s="27">
        <f t="shared" si="7"/>
        <v>0</v>
      </c>
      <c r="BK72" s="38"/>
      <c r="BL72" s="31">
        <f t="shared" si="8"/>
        <v>0</v>
      </c>
    </row>
    <row r="73" spans="1:64" s="357" customFormat="1" ht="21" customHeight="1" x14ac:dyDescent="0.25">
      <c r="A73" s="65"/>
      <c r="B73" s="65"/>
      <c r="C73" s="27" t="s">
        <v>148</v>
      </c>
      <c r="D73" s="28" t="s">
        <v>1229</v>
      </c>
      <c r="E73" s="41">
        <v>44321</v>
      </c>
      <c r="F73" s="396">
        <v>44327</v>
      </c>
      <c r="G73" s="378" t="s">
        <v>1468</v>
      </c>
      <c r="H73" s="429"/>
      <c r="I73" s="31">
        <v>0</v>
      </c>
      <c r="J73" s="54">
        <v>0</v>
      </c>
      <c r="K73" s="31">
        <v>0</v>
      </c>
      <c r="L73" s="54">
        <v>0</v>
      </c>
      <c r="M73" s="31">
        <v>0</v>
      </c>
      <c r="N73" s="32">
        <v>0</v>
      </c>
      <c r="O73" s="31">
        <v>0</v>
      </c>
      <c r="P73" s="32">
        <v>0</v>
      </c>
      <c r="Q73" s="31">
        <v>0</v>
      </c>
      <c r="R73" s="375">
        <v>0</v>
      </c>
      <c r="S73" s="31">
        <v>0</v>
      </c>
      <c r="T73" s="375">
        <v>0</v>
      </c>
      <c r="U73" s="31">
        <v>0</v>
      </c>
      <c r="V73" s="375">
        <v>0</v>
      </c>
      <c r="W73" s="31">
        <v>0</v>
      </c>
      <c r="X73" s="375">
        <v>0</v>
      </c>
      <c r="Y73" s="31">
        <v>0</v>
      </c>
      <c r="Z73" s="375">
        <v>0</v>
      </c>
      <c r="AA73" s="31">
        <v>0</v>
      </c>
      <c r="AB73" s="31">
        <v>0</v>
      </c>
      <c r="AC73" s="31">
        <v>0</v>
      </c>
      <c r="AD73" s="265"/>
      <c r="AE73" s="265"/>
      <c r="AF73" s="33"/>
      <c r="AG73" s="33"/>
      <c r="AH73" s="33"/>
      <c r="AI73" s="33"/>
      <c r="AJ73" s="33"/>
      <c r="AK73" s="33"/>
      <c r="AL73" s="33"/>
      <c r="AM73" s="33"/>
      <c r="AN73" s="33"/>
      <c r="AO73" s="33"/>
      <c r="AP73" s="33"/>
      <c r="AQ73" s="33"/>
      <c r="AR73" s="33"/>
      <c r="AS73" s="33"/>
      <c r="AT73" s="33"/>
      <c r="AU73" s="35"/>
      <c r="AV73" s="35"/>
      <c r="AW73" s="35"/>
      <c r="AX73" s="35"/>
      <c r="AY73" s="35"/>
      <c r="AZ73" s="35"/>
      <c r="BA73" s="35"/>
      <c r="BB73" s="35"/>
      <c r="BC73" s="35"/>
      <c r="BD73" s="35"/>
      <c r="BE73" s="35"/>
      <c r="BF73" s="35"/>
      <c r="BG73" s="35"/>
      <c r="BH73" s="36">
        <f t="shared" si="6"/>
        <v>0</v>
      </c>
      <c r="BI73" s="38"/>
      <c r="BJ73" s="27">
        <f t="shared" si="7"/>
        <v>0</v>
      </c>
      <c r="BK73" s="38"/>
      <c r="BL73" s="31">
        <f t="shared" si="8"/>
        <v>0</v>
      </c>
    </row>
    <row r="74" spans="1:64" s="357" customFormat="1" ht="21" customHeight="1" x14ac:dyDescent="0.25">
      <c r="A74" s="65"/>
      <c r="B74" s="65"/>
      <c r="C74" s="27" t="s">
        <v>149</v>
      </c>
      <c r="D74" s="28" t="s">
        <v>1240</v>
      </c>
      <c r="E74" s="41">
        <v>44323</v>
      </c>
      <c r="F74" s="396">
        <v>44313</v>
      </c>
      <c r="G74" s="378" t="s">
        <v>740</v>
      </c>
      <c r="H74" s="429"/>
      <c r="I74" s="31">
        <v>0</v>
      </c>
      <c r="J74" s="54">
        <v>0</v>
      </c>
      <c r="K74" s="31">
        <v>0</v>
      </c>
      <c r="L74" s="54">
        <v>0</v>
      </c>
      <c r="M74" s="31">
        <v>0</v>
      </c>
      <c r="N74" s="32">
        <v>0</v>
      </c>
      <c r="O74" s="31">
        <v>0</v>
      </c>
      <c r="P74" s="32">
        <v>0</v>
      </c>
      <c r="Q74" s="31">
        <v>0</v>
      </c>
      <c r="R74" s="375">
        <v>0</v>
      </c>
      <c r="S74" s="31">
        <v>0</v>
      </c>
      <c r="T74" s="375">
        <v>0</v>
      </c>
      <c r="U74" s="31">
        <v>0</v>
      </c>
      <c r="V74" s="375">
        <v>0</v>
      </c>
      <c r="W74" s="31">
        <v>0</v>
      </c>
      <c r="X74" s="375">
        <v>0</v>
      </c>
      <c r="Y74" s="31">
        <v>0</v>
      </c>
      <c r="Z74" s="375">
        <v>0</v>
      </c>
      <c r="AA74" s="31">
        <v>0</v>
      </c>
      <c r="AB74" s="31">
        <v>0</v>
      </c>
      <c r="AC74" s="31">
        <v>0</v>
      </c>
      <c r="AD74" s="265"/>
      <c r="AE74" s="265"/>
      <c r="AF74" s="33"/>
      <c r="AG74" s="33"/>
      <c r="AH74" s="33"/>
      <c r="AI74" s="33"/>
      <c r="AJ74" s="33"/>
      <c r="AK74" s="33"/>
      <c r="AL74" s="33"/>
      <c r="AM74" s="33"/>
      <c r="AN74" s="33"/>
      <c r="AO74" s="33"/>
      <c r="AP74" s="33"/>
      <c r="AQ74" s="33"/>
      <c r="AR74" s="33"/>
      <c r="AS74" s="33"/>
      <c r="AT74" s="33"/>
      <c r="AU74" s="35"/>
      <c r="AV74" s="35"/>
      <c r="AW74" s="35"/>
      <c r="AX74" s="35"/>
      <c r="AY74" s="35"/>
      <c r="AZ74" s="35"/>
      <c r="BA74" s="35"/>
      <c r="BB74" s="35"/>
      <c r="BC74" s="35"/>
      <c r="BD74" s="35"/>
      <c r="BE74" s="35"/>
      <c r="BF74" s="35"/>
      <c r="BG74" s="35"/>
      <c r="BH74" s="36">
        <f t="shared" si="6"/>
        <v>0</v>
      </c>
      <c r="BI74" s="38"/>
      <c r="BJ74" s="27">
        <f t="shared" si="7"/>
        <v>0</v>
      </c>
      <c r="BK74" s="38"/>
      <c r="BL74" s="31">
        <f t="shared" si="8"/>
        <v>0</v>
      </c>
    </row>
    <row r="75" spans="1:64" s="357" customFormat="1" ht="21" customHeight="1" x14ac:dyDescent="0.25">
      <c r="A75" s="65"/>
      <c r="B75" s="65"/>
      <c r="C75" s="27" t="s">
        <v>151</v>
      </c>
      <c r="D75" s="28" t="s">
        <v>1287</v>
      </c>
      <c r="E75" s="41">
        <v>44347</v>
      </c>
      <c r="F75" s="396">
        <v>44326</v>
      </c>
      <c r="G75" s="378" t="s">
        <v>740</v>
      </c>
      <c r="H75" s="429"/>
      <c r="I75" s="31">
        <v>0</v>
      </c>
      <c r="J75" s="54">
        <v>0</v>
      </c>
      <c r="K75" s="31">
        <v>0</v>
      </c>
      <c r="L75" s="54">
        <v>0</v>
      </c>
      <c r="M75" s="31">
        <v>0</v>
      </c>
      <c r="N75" s="32">
        <v>0</v>
      </c>
      <c r="O75" s="31">
        <v>0</v>
      </c>
      <c r="P75" s="32">
        <v>0</v>
      </c>
      <c r="Q75" s="31">
        <v>0</v>
      </c>
      <c r="R75" s="375">
        <v>0</v>
      </c>
      <c r="S75" s="31">
        <v>0</v>
      </c>
      <c r="T75" s="375">
        <v>0</v>
      </c>
      <c r="U75" s="31">
        <v>0</v>
      </c>
      <c r="V75" s="375">
        <v>0</v>
      </c>
      <c r="W75" s="31">
        <v>0</v>
      </c>
      <c r="X75" s="375">
        <v>0</v>
      </c>
      <c r="Y75" s="31">
        <v>0</v>
      </c>
      <c r="Z75" s="375">
        <v>0</v>
      </c>
      <c r="AA75" s="31">
        <v>0</v>
      </c>
      <c r="AB75" s="31">
        <v>0</v>
      </c>
      <c r="AC75" s="31">
        <v>0</v>
      </c>
      <c r="AD75" s="265"/>
      <c r="AE75" s="265"/>
      <c r="AF75" s="33"/>
      <c r="AG75" s="33"/>
      <c r="AH75" s="33"/>
      <c r="AI75" s="33"/>
      <c r="AJ75" s="33"/>
      <c r="AK75" s="33"/>
      <c r="AL75" s="33"/>
      <c r="AM75" s="33"/>
      <c r="AN75" s="33"/>
      <c r="AO75" s="33"/>
      <c r="AP75" s="33"/>
      <c r="AQ75" s="33"/>
      <c r="AR75" s="33"/>
      <c r="AS75" s="33"/>
      <c r="AT75" s="33"/>
      <c r="AU75" s="35"/>
      <c r="AV75" s="35"/>
      <c r="AW75" s="35"/>
      <c r="AX75" s="35"/>
      <c r="AY75" s="35"/>
      <c r="AZ75" s="35"/>
      <c r="BA75" s="35"/>
      <c r="BB75" s="35"/>
      <c r="BC75" s="35"/>
      <c r="BD75" s="35"/>
      <c r="BE75" s="35"/>
      <c r="BF75" s="35"/>
      <c r="BG75" s="35"/>
      <c r="BH75" s="36">
        <f t="shared" si="6"/>
        <v>0</v>
      </c>
      <c r="BI75" s="38"/>
      <c r="BJ75" s="27">
        <f t="shared" si="7"/>
        <v>0</v>
      </c>
      <c r="BK75" s="38"/>
      <c r="BL75" s="31">
        <f t="shared" si="8"/>
        <v>0</v>
      </c>
    </row>
    <row r="76" spans="1:64" s="357" customFormat="1" ht="21" customHeight="1" x14ac:dyDescent="0.25">
      <c r="A76" s="65"/>
      <c r="B76" s="65"/>
      <c r="C76" s="27" t="s">
        <v>153</v>
      </c>
      <c r="D76" s="28" t="s">
        <v>1367</v>
      </c>
      <c r="E76" s="41">
        <v>44517</v>
      </c>
      <c r="F76" s="44">
        <v>44517</v>
      </c>
      <c r="G76" s="378" t="s">
        <v>351</v>
      </c>
      <c r="H76" s="429"/>
      <c r="I76" s="31">
        <v>0</v>
      </c>
      <c r="J76" s="54">
        <v>0</v>
      </c>
      <c r="K76" s="31">
        <v>0</v>
      </c>
      <c r="L76" s="54">
        <v>0</v>
      </c>
      <c r="M76" s="31">
        <v>0</v>
      </c>
      <c r="N76" s="32">
        <v>0</v>
      </c>
      <c r="O76" s="31">
        <v>0</v>
      </c>
      <c r="P76" s="32">
        <v>0</v>
      </c>
      <c r="Q76" s="31">
        <v>0</v>
      </c>
      <c r="R76" s="375">
        <v>0</v>
      </c>
      <c r="S76" s="31">
        <v>0</v>
      </c>
      <c r="T76" s="375">
        <v>0</v>
      </c>
      <c r="U76" s="31">
        <v>0</v>
      </c>
      <c r="V76" s="375">
        <v>0</v>
      </c>
      <c r="W76" s="31">
        <v>0</v>
      </c>
      <c r="X76" s="375">
        <v>0</v>
      </c>
      <c r="Y76" s="31">
        <v>0</v>
      </c>
      <c r="Z76" s="375">
        <v>0</v>
      </c>
      <c r="AA76" s="31">
        <v>0</v>
      </c>
      <c r="AB76" s="31">
        <v>0</v>
      </c>
      <c r="AC76" s="31">
        <v>0</v>
      </c>
      <c r="AD76" s="265"/>
      <c r="AE76" s="265"/>
      <c r="AF76" s="33"/>
      <c r="AG76" s="33"/>
      <c r="AH76" s="33"/>
      <c r="AI76" s="33"/>
      <c r="AJ76" s="33"/>
      <c r="AK76" s="33"/>
      <c r="AL76" s="33"/>
      <c r="AM76" s="33"/>
      <c r="AN76" s="33"/>
      <c r="AO76" s="33"/>
      <c r="AP76" s="33"/>
      <c r="AQ76" s="33"/>
      <c r="AR76" s="33"/>
      <c r="AS76" s="33"/>
      <c r="AT76" s="33"/>
      <c r="AU76" s="35"/>
      <c r="AV76" s="35"/>
      <c r="AW76" s="35"/>
      <c r="AX76" s="35"/>
      <c r="AY76" s="35"/>
      <c r="AZ76" s="35"/>
      <c r="BA76" s="35"/>
      <c r="BB76" s="35"/>
      <c r="BC76" s="35"/>
      <c r="BD76" s="35"/>
      <c r="BE76" s="35"/>
      <c r="BF76" s="35"/>
      <c r="BG76" s="35"/>
      <c r="BH76" s="36">
        <f t="shared" si="6"/>
        <v>0</v>
      </c>
      <c r="BI76" s="38"/>
      <c r="BJ76" s="27">
        <f t="shared" si="7"/>
        <v>0</v>
      </c>
      <c r="BK76" s="38"/>
      <c r="BL76" s="31">
        <f t="shared" si="8"/>
        <v>0</v>
      </c>
    </row>
    <row r="77" spans="1:64" s="357" customFormat="1" ht="21" customHeight="1" x14ac:dyDescent="0.25">
      <c r="A77" s="65"/>
      <c r="B77" s="65"/>
      <c r="C77" s="27" t="s">
        <v>155</v>
      </c>
      <c r="D77" s="28" t="s">
        <v>1357</v>
      </c>
      <c r="E77" s="41">
        <v>44621</v>
      </c>
      <c r="F77" s="396">
        <v>37368</v>
      </c>
      <c r="G77" s="378" t="s">
        <v>351</v>
      </c>
      <c r="H77" s="429"/>
      <c r="I77" s="31">
        <v>0</v>
      </c>
      <c r="J77" s="54">
        <v>0</v>
      </c>
      <c r="K77" s="31">
        <v>0</v>
      </c>
      <c r="L77" s="54">
        <v>0</v>
      </c>
      <c r="M77" s="31">
        <v>0</v>
      </c>
      <c r="N77" s="32">
        <v>0</v>
      </c>
      <c r="O77" s="31">
        <v>0</v>
      </c>
      <c r="P77" s="32">
        <v>0</v>
      </c>
      <c r="Q77" s="31">
        <v>0</v>
      </c>
      <c r="R77" s="375">
        <v>0</v>
      </c>
      <c r="S77" s="31">
        <v>0</v>
      </c>
      <c r="T77" s="375">
        <v>0</v>
      </c>
      <c r="U77" s="31">
        <v>0</v>
      </c>
      <c r="V77" s="375">
        <v>0</v>
      </c>
      <c r="W77" s="31">
        <v>0</v>
      </c>
      <c r="X77" s="375">
        <v>0</v>
      </c>
      <c r="Y77" s="31">
        <v>0</v>
      </c>
      <c r="Z77" s="375">
        <v>0</v>
      </c>
      <c r="AA77" s="31">
        <v>0</v>
      </c>
      <c r="AB77" s="31">
        <v>0</v>
      </c>
      <c r="AC77" s="31">
        <v>0</v>
      </c>
      <c r="AD77" s="265"/>
      <c r="AE77" s="265"/>
      <c r="AF77" s="33"/>
      <c r="AG77" s="33"/>
      <c r="AH77" s="33"/>
      <c r="AI77" s="33"/>
      <c r="AJ77" s="33"/>
      <c r="AK77" s="33"/>
      <c r="AL77" s="33"/>
      <c r="AM77" s="33"/>
      <c r="AN77" s="33"/>
      <c r="AO77" s="33"/>
      <c r="AP77" s="33"/>
      <c r="AQ77" s="33"/>
      <c r="AR77" s="33"/>
      <c r="AS77" s="33"/>
      <c r="AT77" s="33"/>
      <c r="AU77" s="35"/>
      <c r="AV77" s="35"/>
      <c r="AW77" s="35"/>
      <c r="AX77" s="35"/>
      <c r="AY77" s="35"/>
      <c r="AZ77" s="35"/>
      <c r="BA77" s="35"/>
      <c r="BB77" s="35"/>
      <c r="BC77" s="35"/>
      <c r="BD77" s="35"/>
      <c r="BE77" s="35"/>
      <c r="BF77" s="35"/>
      <c r="BG77" s="35"/>
      <c r="BH77" s="36">
        <f t="shared" si="6"/>
        <v>0</v>
      </c>
      <c r="BI77" s="38"/>
      <c r="BJ77" s="27">
        <f t="shared" si="7"/>
        <v>0</v>
      </c>
      <c r="BK77" s="38"/>
      <c r="BL77" s="31">
        <f t="shared" si="8"/>
        <v>0</v>
      </c>
    </row>
    <row r="78" spans="1:64" s="357" customFormat="1" ht="21" customHeight="1" x14ac:dyDescent="0.25">
      <c r="A78" s="65"/>
      <c r="B78" s="65"/>
      <c r="C78" s="27" t="s">
        <v>156</v>
      </c>
      <c r="D78" s="28" t="s">
        <v>1420</v>
      </c>
      <c r="E78" s="41">
        <v>44624</v>
      </c>
      <c r="F78" s="396">
        <v>44336</v>
      </c>
      <c r="G78" s="378" t="s">
        <v>351</v>
      </c>
      <c r="H78" s="429"/>
      <c r="I78" s="31">
        <v>0</v>
      </c>
      <c r="J78" s="54">
        <v>0</v>
      </c>
      <c r="K78" s="31">
        <v>0</v>
      </c>
      <c r="L78" s="54">
        <v>0</v>
      </c>
      <c r="M78" s="31">
        <v>0</v>
      </c>
      <c r="N78" s="32">
        <v>0</v>
      </c>
      <c r="O78" s="31">
        <v>0</v>
      </c>
      <c r="P78" s="32">
        <v>0</v>
      </c>
      <c r="Q78" s="31">
        <v>0</v>
      </c>
      <c r="R78" s="375">
        <v>0</v>
      </c>
      <c r="S78" s="31">
        <v>0</v>
      </c>
      <c r="T78" s="375">
        <v>0</v>
      </c>
      <c r="U78" s="31">
        <v>0</v>
      </c>
      <c r="V78" s="375">
        <v>0</v>
      </c>
      <c r="W78" s="31">
        <v>0</v>
      </c>
      <c r="X78" s="375">
        <v>0</v>
      </c>
      <c r="Y78" s="31">
        <v>0</v>
      </c>
      <c r="Z78" s="375">
        <v>0</v>
      </c>
      <c r="AA78" s="31">
        <v>0</v>
      </c>
      <c r="AB78" s="31">
        <v>0</v>
      </c>
      <c r="AC78" s="31">
        <v>0</v>
      </c>
      <c r="AD78" s="265"/>
      <c r="AE78" s="265"/>
      <c r="AF78" s="33"/>
      <c r="AG78" s="33"/>
      <c r="AH78" s="33"/>
      <c r="AI78" s="33"/>
      <c r="AJ78" s="33"/>
      <c r="AK78" s="33"/>
      <c r="AL78" s="33"/>
      <c r="AM78" s="33"/>
      <c r="AN78" s="33"/>
      <c r="AO78" s="33"/>
      <c r="AP78" s="33"/>
      <c r="AQ78" s="33"/>
      <c r="AR78" s="33"/>
      <c r="AS78" s="33"/>
      <c r="AT78" s="33"/>
      <c r="AU78" s="35"/>
      <c r="AV78" s="35"/>
      <c r="AW78" s="35"/>
      <c r="AX78" s="35"/>
      <c r="AY78" s="35"/>
      <c r="AZ78" s="35"/>
      <c r="BA78" s="35"/>
      <c r="BB78" s="35"/>
      <c r="BC78" s="35"/>
      <c r="BD78" s="35"/>
      <c r="BE78" s="35"/>
      <c r="BF78" s="35"/>
      <c r="BG78" s="35"/>
      <c r="BH78" s="36">
        <f t="shared" si="6"/>
        <v>0</v>
      </c>
      <c r="BI78" s="38"/>
      <c r="BJ78" s="27">
        <f t="shared" si="7"/>
        <v>0</v>
      </c>
      <c r="BK78" s="38"/>
      <c r="BL78" s="31">
        <f t="shared" si="8"/>
        <v>0</v>
      </c>
    </row>
    <row r="79" spans="1:64" s="357" customFormat="1" ht="21" customHeight="1" x14ac:dyDescent="0.25">
      <c r="A79" s="65"/>
      <c r="B79" s="65"/>
      <c r="C79" s="27" t="s">
        <v>157</v>
      </c>
      <c r="D79" s="28" t="s">
        <v>1486</v>
      </c>
      <c r="E79" s="29">
        <v>44636</v>
      </c>
      <c r="F79" s="396">
        <v>42921</v>
      </c>
      <c r="G79" s="378" t="s">
        <v>1468</v>
      </c>
      <c r="H79" s="429"/>
      <c r="I79" s="31">
        <v>0</v>
      </c>
      <c r="J79" s="54">
        <v>0</v>
      </c>
      <c r="K79" s="31">
        <v>0</v>
      </c>
      <c r="L79" s="54">
        <v>0</v>
      </c>
      <c r="M79" s="31">
        <v>0</v>
      </c>
      <c r="N79" s="32">
        <v>0</v>
      </c>
      <c r="O79" s="31">
        <v>0</v>
      </c>
      <c r="P79" s="32">
        <v>0</v>
      </c>
      <c r="Q79" s="31">
        <v>0</v>
      </c>
      <c r="R79" s="375">
        <v>0</v>
      </c>
      <c r="S79" s="31">
        <v>0</v>
      </c>
      <c r="T79" s="375">
        <v>0</v>
      </c>
      <c r="U79" s="31">
        <v>0</v>
      </c>
      <c r="V79" s="375">
        <v>0</v>
      </c>
      <c r="W79" s="31">
        <v>0</v>
      </c>
      <c r="X79" s="375">
        <v>0</v>
      </c>
      <c r="Y79" s="31">
        <v>0</v>
      </c>
      <c r="Z79" s="375">
        <v>0</v>
      </c>
      <c r="AA79" s="31">
        <v>0</v>
      </c>
      <c r="AB79" s="31">
        <v>0</v>
      </c>
      <c r="AC79" s="31">
        <v>0</v>
      </c>
      <c r="AD79" s="265"/>
      <c r="AE79" s="265"/>
      <c r="AF79" s="33"/>
      <c r="AG79" s="33"/>
      <c r="AH79" s="33"/>
      <c r="AI79" s="33"/>
      <c r="AJ79" s="33"/>
      <c r="AK79" s="33"/>
      <c r="AL79" s="33"/>
      <c r="AM79" s="33"/>
      <c r="AN79" s="33"/>
      <c r="AO79" s="33"/>
      <c r="AP79" s="33"/>
      <c r="AQ79" s="33"/>
      <c r="AR79" s="33"/>
      <c r="AS79" s="33"/>
      <c r="AT79" s="33"/>
      <c r="AU79" s="35"/>
      <c r="AV79" s="35"/>
      <c r="AW79" s="35"/>
      <c r="AX79" s="35"/>
      <c r="AY79" s="35"/>
      <c r="AZ79" s="35"/>
      <c r="BA79" s="35"/>
      <c r="BB79" s="35"/>
      <c r="BC79" s="35"/>
      <c r="BD79" s="35"/>
      <c r="BE79" s="35"/>
      <c r="BF79" s="35"/>
      <c r="BG79" s="35"/>
      <c r="BH79" s="36">
        <f t="shared" si="6"/>
        <v>0</v>
      </c>
      <c r="BI79" s="38"/>
      <c r="BJ79" s="27">
        <f t="shared" si="7"/>
        <v>0</v>
      </c>
      <c r="BK79" s="38"/>
      <c r="BL79" s="31">
        <f t="shared" si="8"/>
        <v>0</v>
      </c>
    </row>
    <row r="80" spans="1:64" s="357" customFormat="1" ht="21" customHeight="1" x14ac:dyDescent="0.25">
      <c r="A80" s="65"/>
      <c r="B80" s="65"/>
      <c r="C80" s="27" t="s">
        <v>158</v>
      </c>
      <c r="D80" s="28" t="s">
        <v>1618</v>
      </c>
      <c r="E80" s="29">
        <v>44686</v>
      </c>
      <c r="F80" s="396">
        <v>44959</v>
      </c>
      <c r="G80" s="378" t="s">
        <v>1468</v>
      </c>
      <c r="H80" s="429"/>
      <c r="I80" s="31">
        <v>0</v>
      </c>
      <c r="J80" s="54">
        <v>0</v>
      </c>
      <c r="K80" s="31">
        <v>0</v>
      </c>
      <c r="L80" s="54">
        <v>0</v>
      </c>
      <c r="M80" s="31">
        <v>0</v>
      </c>
      <c r="N80" s="32">
        <v>0</v>
      </c>
      <c r="O80" s="31">
        <v>0</v>
      </c>
      <c r="P80" s="32">
        <v>0</v>
      </c>
      <c r="Q80" s="31">
        <v>0</v>
      </c>
      <c r="R80" s="375">
        <v>0</v>
      </c>
      <c r="S80" s="31">
        <v>0</v>
      </c>
      <c r="T80" s="375">
        <v>0</v>
      </c>
      <c r="U80" s="31">
        <v>0</v>
      </c>
      <c r="V80" s="375">
        <v>0</v>
      </c>
      <c r="W80" s="31">
        <v>0</v>
      </c>
      <c r="X80" s="375">
        <v>0</v>
      </c>
      <c r="Y80" s="31">
        <v>0</v>
      </c>
      <c r="Z80" s="375">
        <v>0</v>
      </c>
      <c r="AA80" s="31">
        <v>0</v>
      </c>
      <c r="AB80" s="31">
        <v>0</v>
      </c>
      <c r="AC80" s="31">
        <v>0</v>
      </c>
      <c r="AD80" s="265"/>
      <c r="AE80" s="265"/>
      <c r="AF80" s="33"/>
      <c r="AG80" s="33"/>
      <c r="AH80" s="33"/>
      <c r="AI80" s="33"/>
      <c r="AJ80" s="33"/>
      <c r="AK80" s="33"/>
      <c r="AL80" s="33"/>
      <c r="AM80" s="33"/>
      <c r="AN80" s="33"/>
      <c r="AO80" s="33"/>
      <c r="AP80" s="33"/>
      <c r="AQ80" s="33"/>
      <c r="AR80" s="33"/>
      <c r="AS80" s="33"/>
      <c r="AT80" s="33"/>
      <c r="AU80" s="35"/>
      <c r="AV80" s="35"/>
      <c r="AW80" s="35"/>
      <c r="AX80" s="35"/>
      <c r="AY80" s="35"/>
      <c r="AZ80" s="35"/>
      <c r="BA80" s="35"/>
      <c r="BB80" s="35"/>
      <c r="BC80" s="35"/>
      <c r="BD80" s="35"/>
      <c r="BE80" s="35"/>
      <c r="BF80" s="35"/>
      <c r="BG80" s="35"/>
      <c r="BH80" s="36">
        <f t="shared" si="6"/>
        <v>0</v>
      </c>
      <c r="BI80" s="38"/>
      <c r="BJ80" s="27">
        <f t="shared" si="7"/>
        <v>0</v>
      </c>
      <c r="BK80" s="38"/>
      <c r="BL80" s="31">
        <f t="shared" si="8"/>
        <v>0</v>
      </c>
    </row>
    <row r="81" spans="1:90" s="40" customFormat="1" ht="21" customHeight="1" x14ac:dyDescent="0.25">
      <c r="A81" s="65"/>
      <c r="B81" s="65"/>
      <c r="C81" s="27" t="s">
        <v>159</v>
      </c>
      <c r="D81" s="28" t="s">
        <v>1426</v>
      </c>
      <c r="E81" s="41">
        <v>44762</v>
      </c>
      <c r="F81" s="396">
        <v>44774</v>
      </c>
      <c r="G81" s="378" t="s">
        <v>351</v>
      </c>
      <c r="H81" s="429"/>
      <c r="I81" s="31">
        <v>0</v>
      </c>
      <c r="J81" s="54">
        <v>0</v>
      </c>
      <c r="K81" s="31">
        <v>0</v>
      </c>
      <c r="L81" s="54">
        <v>0</v>
      </c>
      <c r="M81" s="31">
        <v>0</v>
      </c>
      <c r="N81" s="32">
        <v>0</v>
      </c>
      <c r="O81" s="31">
        <v>0</v>
      </c>
      <c r="P81" s="32">
        <v>0</v>
      </c>
      <c r="Q81" s="31">
        <v>0</v>
      </c>
      <c r="R81" s="375">
        <v>0</v>
      </c>
      <c r="S81" s="31">
        <v>0</v>
      </c>
      <c r="T81" s="375">
        <v>0</v>
      </c>
      <c r="U81" s="31">
        <v>0</v>
      </c>
      <c r="V81" s="375">
        <v>0</v>
      </c>
      <c r="W81" s="31">
        <v>0</v>
      </c>
      <c r="X81" s="375">
        <v>0</v>
      </c>
      <c r="Y81" s="31">
        <v>0</v>
      </c>
      <c r="Z81" s="375">
        <v>0</v>
      </c>
      <c r="AA81" s="31">
        <v>0</v>
      </c>
      <c r="AB81" s="31">
        <v>0</v>
      </c>
      <c r="AC81" s="31">
        <v>0</v>
      </c>
      <c r="AD81" s="265"/>
      <c r="AE81" s="265"/>
      <c r="AF81" s="33"/>
      <c r="AG81" s="33"/>
      <c r="AH81" s="33"/>
      <c r="AI81" s="33"/>
      <c r="AJ81" s="33"/>
      <c r="AK81" s="33"/>
      <c r="AL81" s="33"/>
      <c r="AM81" s="33"/>
      <c r="AN81" s="33"/>
      <c r="AO81" s="33"/>
      <c r="AP81" s="33"/>
      <c r="AQ81" s="33"/>
      <c r="AR81" s="33"/>
      <c r="AS81" s="33"/>
      <c r="AT81" s="33"/>
      <c r="AU81" s="35"/>
      <c r="AV81" s="35"/>
      <c r="AW81" s="35"/>
      <c r="AX81" s="35"/>
      <c r="AY81" s="35"/>
      <c r="AZ81" s="35"/>
      <c r="BA81" s="35"/>
      <c r="BB81" s="35"/>
      <c r="BC81" s="35"/>
      <c r="BD81" s="35"/>
      <c r="BE81" s="35"/>
      <c r="BF81" s="35"/>
      <c r="BG81" s="35"/>
      <c r="BH81" s="36">
        <f t="shared" si="6"/>
        <v>0</v>
      </c>
      <c r="BI81" s="38"/>
      <c r="BJ81" s="27">
        <f t="shared" si="7"/>
        <v>0</v>
      </c>
      <c r="BK81" s="38"/>
      <c r="BL81" s="31">
        <f t="shared" si="8"/>
        <v>0</v>
      </c>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row>
    <row r="82" spans="1:90" s="40" customFormat="1" ht="21" customHeight="1" x14ac:dyDescent="0.25">
      <c r="A82" s="65"/>
      <c r="B82" s="65"/>
      <c r="C82" s="27" t="s">
        <v>160</v>
      </c>
      <c r="D82" s="28" t="s">
        <v>1490</v>
      </c>
      <c r="E82" s="29">
        <v>44927</v>
      </c>
      <c r="F82" s="396">
        <v>44883</v>
      </c>
      <c r="G82" s="378" t="s">
        <v>1468</v>
      </c>
      <c r="H82" s="429"/>
      <c r="I82" s="31">
        <v>0</v>
      </c>
      <c r="J82" s="54">
        <v>0</v>
      </c>
      <c r="K82" s="31">
        <v>0</v>
      </c>
      <c r="L82" s="54">
        <v>0</v>
      </c>
      <c r="M82" s="31">
        <v>0</v>
      </c>
      <c r="N82" s="32">
        <v>0</v>
      </c>
      <c r="O82" s="31">
        <v>0</v>
      </c>
      <c r="P82" s="32">
        <v>0</v>
      </c>
      <c r="Q82" s="31">
        <v>0</v>
      </c>
      <c r="R82" s="375">
        <v>0</v>
      </c>
      <c r="S82" s="31">
        <v>0</v>
      </c>
      <c r="T82" s="375">
        <v>0</v>
      </c>
      <c r="U82" s="31">
        <v>0</v>
      </c>
      <c r="V82" s="375">
        <v>0</v>
      </c>
      <c r="W82" s="31">
        <v>0</v>
      </c>
      <c r="X82" s="375">
        <v>0</v>
      </c>
      <c r="Y82" s="31">
        <v>0</v>
      </c>
      <c r="Z82" s="375">
        <v>0</v>
      </c>
      <c r="AA82" s="31">
        <v>0</v>
      </c>
      <c r="AB82" s="31">
        <v>0</v>
      </c>
      <c r="AC82" s="31">
        <v>0</v>
      </c>
      <c r="AD82" s="265"/>
      <c r="AE82" s="265"/>
      <c r="AF82" s="33"/>
      <c r="AG82" s="33"/>
      <c r="AH82" s="33"/>
      <c r="AI82" s="33"/>
      <c r="AJ82" s="33"/>
      <c r="AK82" s="33"/>
      <c r="AL82" s="33"/>
      <c r="AM82" s="33"/>
      <c r="AN82" s="33"/>
      <c r="AO82" s="33"/>
      <c r="AP82" s="33"/>
      <c r="AQ82" s="33"/>
      <c r="AR82" s="33"/>
      <c r="AS82" s="33"/>
      <c r="AT82" s="33"/>
      <c r="AU82" s="35"/>
      <c r="AV82" s="35"/>
      <c r="AW82" s="35"/>
      <c r="AX82" s="35"/>
      <c r="AY82" s="35"/>
      <c r="AZ82" s="35"/>
      <c r="BA82" s="35"/>
      <c r="BB82" s="35"/>
      <c r="BC82" s="35"/>
      <c r="BD82" s="35"/>
      <c r="BE82" s="35"/>
      <c r="BF82" s="35"/>
      <c r="BG82" s="35"/>
      <c r="BH82" s="36">
        <f t="shared" ref="BH82:BH89" si="9">COUNT(AD82:AT82)</f>
        <v>0</v>
      </c>
      <c r="BI82" s="38"/>
      <c r="BJ82" s="27">
        <f t="shared" ref="BJ82:BJ89" si="10">COUNT(AU82:BG82)</f>
        <v>0</v>
      </c>
      <c r="BK82" s="38"/>
      <c r="BL82" s="31">
        <f t="shared" ref="BL82:BL89" si="11">SUM(BH82,BJ82)</f>
        <v>0</v>
      </c>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row>
    <row r="83" spans="1:90" s="40" customFormat="1" ht="21" customHeight="1" x14ac:dyDescent="0.25">
      <c r="A83" s="65"/>
      <c r="B83" s="65"/>
      <c r="C83" s="27" t="s">
        <v>161</v>
      </c>
      <c r="D83" s="28" t="s">
        <v>1703</v>
      </c>
      <c r="E83" s="29">
        <v>44986</v>
      </c>
      <c r="F83" s="396">
        <v>44952</v>
      </c>
      <c r="G83" s="378" t="s">
        <v>1468</v>
      </c>
      <c r="H83" s="429"/>
      <c r="I83" s="31">
        <v>0</v>
      </c>
      <c r="J83" s="54">
        <v>0</v>
      </c>
      <c r="K83" s="31">
        <v>0</v>
      </c>
      <c r="L83" s="54">
        <v>0</v>
      </c>
      <c r="M83" s="31">
        <v>0</v>
      </c>
      <c r="N83" s="32">
        <v>0</v>
      </c>
      <c r="O83" s="31">
        <v>0</v>
      </c>
      <c r="P83" s="32">
        <v>0</v>
      </c>
      <c r="Q83" s="31">
        <v>0</v>
      </c>
      <c r="R83" s="375">
        <v>0</v>
      </c>
      <c r="S83" s="31">
        <v>0</v>
      </c>
      <c r="T83" s="375">
        <v>0</v>
      </c>
      <c r="U83" s="31">
        <v>0</v>
      </c>
      <c r="V83" s="375">
        <v>0</v>
      </c>
      <c r="W83" s="31">
        <v>0</v>
      </c>
      <c r="X83" s="375">
        <v>0</v>
      </c>
      <c r="Y83" s="31">
        <v>0</v>
      </c>
      <c r="Z83" s="375">
        <v>0</v>
      </c>
      <c r="AA83" s="31">
        <v>0</v>
      </c>
      <c r="AB83" s="31">
        <v>0</v>
      </c>
      <c r="AC83" s="31">
        <v>0</v>
      </c>
      <c r="AD83" s="265"/>
      <c r="AE83" s="265"/>
      <c r="AF83" s="33"/>
      <c r="AG83" s="33"/>
      <c r="AH83" s="33"/>
      <c r="AI83" s="33"/>
      <c r="AJ83" s="33"/>
      <c r="AK83" s="33"/>
      <c r="AL83" s="33"/>
      <c r="AM83" s="33"/>
      <c r="AN83" s="33"/>
      <c r="AO83" s="33"/>
      <c r="AP83" s="33"/>
      <c r="AQ83" s="33"/>
      <c r="AR83" s="33"/>
      <c r="AS83" s="33"/>
      <c r="AT83" s="33"/>
      <c r="AU83" s="35"/>
      <c r="AV83" s="35"/>
      <c r="AW83" s="35"/>
      <c r="AX83" s="35"/>
      <c r="AY83" s="35"/>
      <c r="AZ83" s="35"/>
      <c r="BA83" s="35"/>
      <c r="BB83" s="35"/>
      <c r="BC83" s="35"/>
      <c r="BD83" s="35"/>
      <c r="BE83" s="35"/>
      <c r="BF83" s="35"/>
      <c r="BG83" s="35"/>
      <c r="BH83" s="36">
        <f t="shared" si="9"/>
        <v>0</v>
      </c>
      <c r="BI83" s="38"/>
      <c r="BJ83" s="27">
        <f t="shared" si="10"/>
        <v>0</v>
      </c>
      <c r="BK83" s="38"/>
      <c r="BL83" s="31">
        <f t="shared" si="11"/>
        <v>0</v>
      </c>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row>
    <row r="84" spans="1:90" s="40" customFormat="1" ht="21" customHeight="1" x14ac:dyDescent="0.25">
      <c r="A84" s="65"/>
      <c r="B84" s="65"/>
      <c r="C84" s="27" t="s">
        <v>163</v>
      </c>
      <c r="D84" s="28" t="s">
        <v>78</v>
      </c>
      <c r="E84" s="29">
        <v>42419</v>
      </c>
      <c r="F84" s="396">
        <v>35611</v>
      </c>
      <c r="G84" s="378" t="s">
        <v>1468</v>
      </c>
      <c r="H84" s="429"/>
      <c r="I84" s="31">
        <v>0</v>
      </c>
      <c r="J84" s="54">
        <v>0</v>
      </c>
      <c r="K84" s="31">
        <v>0</v>
      </c>
      <c r="L84" s="54">
        <v>0</v>
      </c>
      <c r="M84" s="31">
        <v>0</v>
      </c>
      <c r="N84" s="32">
        <v>0</v>
      </c>
      <c r="O84" s="31">
        <v>0</v>
      </c>
      <c r="P84" s="32">
        <v>0</v>
      </c>
      <c r="Q84" s="31">
        <v>0</v>
      </c>
      <c r="R84" s="375">
        <v>0</v>
      </c>
      <c r="S84" s="31">
        <v>0</v>
      </c>
      <c r="T84" s="375">
        <v>0</v>
      </c>
      <c r="U84" s="31">
        <v>0</v>
      </c>
      <c r="V84" s="375">
        <v>0</v>
      </c>
      <c r="W84" s="31">
        <v>0</v>
      </c>
      <c r="X84" s="375">
        <v>0</v>
      </c>
      <c r="Y84" s="31">
        <v>0</v>
      </c>
      <c r="Z84" s="375">
        <v>0</v>
      </c>
      <c r="AA84" s="31">
        <v>0</v>
      </c>
      <c r="AB84" s="31">
        <v>0</v>
      </c>
      <c r="AC84" s="31">
        <v>0</v>
      </c>
      <c r="AD84" s="265"/>
      <c r="AE84" s="265"/>
      <c r="AF84" s="33"/>
      <c r="AG84" s="33"/>
      <c r="AH84" s="33"/>
      <c r="AI84" s="33"/>
      <c r="AJ84" s="33"/>
      <c r="AK84" s="33"/>
      <c r="AL84" s="33"/>
      <c r="AM84" s="33"/>
      <c r="AN84" s="33"/>
      <c r="AO84" s="33"/>
      <c r="AP84" s="33"/>
      <c r="AQ84" s="33"/>
      <c r="AR84" s="33"/>
      <c r="AS84" s="33"/>
      <c r="AT84" s="33"/>
      <c r="AU84" s="35"/>
      <c r="AV84" s="35"/>
      <c r="AW84" s="35"/>
      <c r="AX84" s="35"/>
      <c r="AY84" s="35"/>
      <c r="AZ84" s="35"/>
      <c r="BA84" s="35"/>
      <c r="BB84" s="35"/>
      <c r="BC84" s="35"/>
      <c r="BD84" s="35"/>
      <c r="BE84" s="35"/>
      <c r="BF84" s="35"/>
      <c r="BG84" s="35"/>
      <c r="BH84" s="36">
        <f t="shared" si="9"/>
        <v>0</v>
      </c>
      <c r="BI84" s="38"/>
      <c r="BJ84" s="27">
        <f t="shared" si="10"/>
        <v>0</v>
      </c>
      <c r="BK84" s="38"/>
      <c r="BL84" s="31">
        <f t="shared" si="11"/>
        <v>0</v>
      </c>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row>
    <row r="85" spans="1:90" s="40" customFormat="1" ht="21" customHeight="1" x14ac:dyDescent="0.25">
      <c r="A85" s="65"/>
      <c r="B85" s="65"/>
      <c r="C85" s="27" t="s">
        <v>165</v>
      </c>
      <c r="D85" s="28" t="s">
        <v>1741</v>
      </c>
      <c r="E85" s="29">
        <v>35583</v>
      </c>
      <c r="F85" s="396">
        <v>21685</v>
      </c>
      <c r="G85" s="378" t="s">
        <v>1468</v>
      </c>
      <c r="H85" s="429"/>
      <c r="I85" s="31">
        <v>0</v>
      </c>
      <c r="J85" s="54">
        <v>0</v>
      </c>
      <c r="K85" s="31">
        <v>0</v>
      </c>
      <c r="L85" s="54">
        <v>0</v>
      </c>
      <c r="M85" s="31">
        <v>0</v>
      </c>
      <c r="N85" s="32">
        <v>0</v>
      </c>
      <c r="O85" s="31">
        <v>0</v>
      </c>
      <c r="P85" s="32">
        <v>0</v>
      </c>
      <c r="Q85" s="31">
        <v>0</v>
      </c>
      <c r="R85" s="375">
        <v>0</v>
      </c>
      <c r="S85" s="31">
        <v>0</v>
      </c>
      <c r="T85" s="375">
        <v>0</v>
      </c>
      <c r="U85" s="31">
        <v>0</v>
      </c>
      <c r="V85" s="375">
        <v>0</v>
      </c>
      <c r="W85" s="31">
        <v>0</v>
      </c>
      <c r="X85" s="375">
        <v>0</v>
      </c>
      <c r="Y85" s="31">
        <v>0</v>
      </c>
      <c r="Z85" s="375">
        <v>0</v>
      </c>
      <c r="AA85" s="31">
        <v>0</v>
      </c>
      <c r="AB85" s="31">
        <v>0</v>
      </c>
      <c r="AC85" s="31">
        <v>0</v>
      </c>
      <c r="AD85" s="265"/>
      <c r="AE85" s="265"/>
      <c r="AF85" s="33"/>
      <c r="AG85" s="33"/>
      <c r="AH85" s="33"/>
      <c r="AI85" s="33"/>
      <c r="AJ85" s="33"/>
      <c r="AK85" s="33"/>
      <c r="AL85" s="33"/>
      <c r="AM85" s="33"/>
      <c r="AN85" s="33"/>
      <c r="AO85" s="33"/>
      <c r="AP85" s="33"/>
      <c r="AQ85" s="33"/>
      <c r="AR85" s="33"/>
      <c r="AS85" s="33"/>
      <c r="AT85" s="33"/>
      <c r="AU85" s="35"/>
      <c r="AV85" s="35"/>
      <c r="AW85" s="35"/>
      <c r="AX85" s="35"/>
      <c r="AY85" s="35"/>
      <c r="AZ85" s="35"/>
      <c r="BA85" s="35"/>
      <c r="BB85" s="35"/>
      <c r="BC85" s="35"/>
      <c r="BD85" s="35"/>
      <c r="BE85" s="35"/>
      <c r="BF85" s="35"/>
      <c r="BG85" s="35"/>
      <c r="BH85" s="36">
        <f t="shared" si="9"/>
        <v>0</v>
      </c>
      <c r="BI85" s="38"/>
      <c r="BJ85" s="27">
        <f t="shared" si="10"/>
        <v>0</v>
      </c>
      <c r="BK85" s="38"/>
      <c r="BL85" s="31">
        <f t="shared" si="11"/>
        <v>0</v>
      </c>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row>
    <row r="86" spans="1:90" s="40" customFormat="1" ht="21" customHeight="1" x14ac:dyDescent="0.25">
      <c r="A86" s="65"/>
      <c r="B86" s="65"/>
      <c r="C86" s="27" t="s">
        <v>167</v>
      </c>
      <c r="D86" s="28" t="s">
        <v>1057</v>
      </c>
      <c r="E86" s="29">
        <v>41394</v>
      </c>
      <c r="F86" s="396">
        <v>17158</v>
      </c>
      <c r="G86" s="378" t="s">
        <v>1468</v>
      </c>
      <c r="H86" s="429"/>
      <c r="I86" s="31">
        <v>0</v>
      </c>
      <c r="J86" s="54">
        <v>0</v>
      </c>
      <c r="K86" s="31">
        <v>0</v>
      </c>
      <c r="L86" s="54">
        <v>0</v>
      </c>
      <c r="M86" s="31">
        <v>0</v>
      </c>
      <c r="N86" s="32">
        <v>0</v>
      </c>
      <c r="O86" s="31">
        <v>0</v>
      </c>
      <c r="P86" s="32">
        <v>0</v>
      </c>
      <c r="Q86" s="31">
        <v>0</v>
      </c>
      <c r="R86" s="375">
        <v>0</v>
      </c>
      <c r="S86" s="31">
        <v>0</v>
      </c>
      <c r="T86" s="375">
        <v>0</v>
      </c>
      <c r="U86" s="31">
        <v>0</v>
      </c>
      <c r="V86" s="375">
        <v>0</v>
      </c>
      <c r="W86" s="31">
        <v>0</v>
      </c>
      <c r="X86" s="375">
        <v>0</v>
      </c>
      <c r="Y86" s="31">
        <v>0</v>
      </c>
      <c r="Z86" s="375">
        <v>0</v>
      </c>
      <c r="AA86" s="31">
        <v>0</v>
      </c>
      <c r="AB86" s="31">
        <v>0</v>
      </c>
      <c r="AC86" s="31">
        <v>0</v>
      </c>
      <c r="AD86" s="265"/>
      <c r="AE86" s="265"/>
      <c r="AF86" s="33"/>
      <c r="AG86" s="33"/>
      <c r="AH86" s="33"/>
      <c r="AI86" s="33"/>
      <c r="AJ86" s="33"/>
      <c r="AK86" s="33"/>
      <c r="AL86" s="33"/>
      <c r="AM86" s="33"/>
      <c r="AN86" s="33"/>
      <c r="AO86" s="33"/>
      <c r="AP86" s="33"/>
      <c r="AQ86" s="33"/>
      <c r="AR86" s="33"/>
      <c r="AS86" s="33"/>
      <c r="AT86" s="33"/>
      <c r="AU86" s="35"/>
      <c r="AV86" s="35"/>
      <c r="AW86" s="35"/>
      <c r="AX86" s="35"/>
      <c r="AY86" s="35"/>
      <c r="AZ86" s="35"/>
      <c r="BA86" s="35"/>
      <c r="BB86" s="35"/>
      <c r="BC86" s="35"/>
      <c r="BD86" s="35"/>
      <c r="BE86" s="35"/>
      <c r="BF86" s="35"/>
      <c r="BG86" s="35"/>
      <c r="BH86" s="36">
        <f t="shared" si="9"/>
        <v>0</v>
      </c>
      <c r="BI86" s="38"/>
      <c r="BJ86" s="27">
        <f t="shared" si="10"/>
        <v>0</v>
      </c>
      <c r="BK86" s="38"/>
      <c r="BL86" s="31">
        <f t="shared" si="11"/>
        <v>0</v>
      </c>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row>
    <row r="87" spans="1:90" s="40" customFormat="1" ht="21" customHeight="1" x14ac:dyDescent="0.25">
      <c r="A87" s="65"/>
      <c r="B87" s="65"/>
      <c r="C87" s="27" t="s">
        <v>169</v>
      </c>
      <c r="D87" s="28" t="s">
        <v>286</v>
      </c>
      <c r="E87" s="29">
        <v>36648</v>
      </c>
      <c r="F87" s="396">
        <v>36501</v>
      </c>
      <c r="G87" s="378" t="s">
        <v>1468</v>
      </c>
      <c r="H87" s="429"/>
      <c r="I87" s="31">
        <v>0</v>
      </c>
      <c r="J87" s="54">
        <v>0</v>
      </c>
      <c r="K87" s="31">
        <v>0</v>
      </c>
      <c r="L87" s="54">
        <v>0</v>
      </c>
      <c r="M87" s="31">
        <v>0</v>
      </c>
      <c r="N87" s="32">
        <v>0</v>
      </c>
      <c r="O87" s="31">
        <v>0</v>
      </c>
      <c r="P87" s="32">
        <v>0</v>
      </c>
      <c r="Q87" s="31">
        <v>0</v>
      </c>
      <c r="R87" s="375">
        <v>0</v>
      </c>
      <c r="S87" s="31">
        <v>0</v>
      </c>
      <c r="T87" s="375">
        <v>0</v>
      </c>
      <c r="U87" s="31">
        <v>0</v>
      </c>
      <c r="V87" s="375">
        <v>0</v>
      </c>
      <c r="W87" s="31">
        <v>0</v>
      </c>
      <c r="X87" s="375">
        <v>0</v>
      </c>
      <c r="Y87" s="31">
        <v>0</v>
      </c>
      <c r="Z87" s="375">
        <v>0</v>
      </c>
      <c r="AA87" s="31">
        <v>0</v>
      </c>
      <c r="AB87" s="31">
        <v>0</v>
      </c>
      <c r="AC87" s="31">
        <v>0</v>
      </c>
      <c r="AD87" s="265"/>
      <c r="AE87" s="265"/>
      <c r="AF87" s="33"/>
      <c r="AG87" s="33"/>
      <c r="AH87" s="33"/>
      <c r="AI87" s="33"/>
      <c r="AJ87" s="33"/>
      <c r="AK87" s="33"/>
      <c r="AL87" s="33"/>
      <c r="AM87" s="33"/>
      <c r="AN87" s="33"/>
      <c r="AO87" s="33"/>
      <c r="AP87" s="33"/>
      <c r="AQ87" s="33"/>
      <c r="AR87" s="33"/>
      <c r="AS87" s="33"/>
      <c r="AT87" s="33"/>
      <c r="AU87" s="35"/>
      <c r="AV87" s="35"/>
      <c r="AW87" s="35"/>
      <c r="AX87" s="35"/>
      <c r="AY87" s="35"/>
      <c r="AZ87" s="35"/>
      <c r="BA87" s="35"/>
      <c r="BB87" s="35"/>
      <c r="BC87" s="35"/>
      <c r="BD87" s="35"/>
      <c r="BE87" s="35"/>
      <c r="BF87" s="35"/>
      <c r="BG87" s="35"/>
      <c r="BH87" s="36">
        <f t="shared" si="9"/>
        <v>0</v>
      </c>
      <c r="BI87" s="38"/>
      <c r="BJ87" s="27">
        <f t="shared" si="10"/>
        <v>0</v>
      </c>
      <c r="BK87" s="38"/>
      <c r="BL87" s="31">
        <f t="shared" si="11"/>
        <v>0</v>
      </c>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row>
    <row r="88" spans="1:90" s="40" customFormat="1" ht="21" customHeight="1" x14ac:dyDescent="0.25">
      <c r="A88" s="65"/>
      <c r="B88" s="65"/>
      <c r="C88" s="27" t="s">
        <v>170</v>
      </c>
      <c r="D88" s="28" t="s">
        <v>915</v>
      </c>
      <c r="E88" s="29">
        <v>41647</v>
      </c>
      <c r="F88" s="396">
        <v>41610</v>
      </c>
      <c r="G88" s="378" t="s">
        <v>1754</v>
      </c>
      <c r="H88" s="429"/>
      <c r="I88" s="31">
        <v>0</v>
      </c>
      <c r="J88" s="54">
        <v>0</v>
      </c>
      <c r="K88" s="31">
        <v>0</v>
      </c>
      <c r="L88" s="54">
        <v>0</v>
      </c>
      <c r="M88" s="31">
        <v>0</v>
      </c>
      <c r="N88" s="32">
        <v>0</v>
      </c>
      <c r="O88" s="31">
        <v>0</v>
      </c>
      <c r="P88" s="32">
        <v>0</v>
      </c>
      <c r="Q88" s="31">
        <v>0</v>
      </c>
      <c r="R88" s="375">
        <v>0</v>
      </c>
      <c r="S88" s="31">
        <v>0</v>
      </c>
      <c r="T88" s="375">
        <v>0</v>
      </c>
      <c r="U88" s="31">
        <v>0</v>
      </c>
      <c r="V88" s="375">
        <v>0</v>
      </c>
      <c r="W88" s="31">
        <v>0</v>
      </c>
      <c r="X88" s="375">
        <v>0</v>
      </c>
      <c r="Y88" s="31">
        <v>0</v>
      </c>
      <c r="Z88" s="375">
        <v>0</v>
      </c>
      <c r="AA88" s="31">
        <v>0</v>
      </c>
      <c r="AB88" s="31">
        <v>0</v>
      </c>
      <c r="AC88" s="31">
        <v>0</v>
      </c>
      <c r="AD88" s="265"/>
      <c r="AE88" s="265"/>
      <c r="AF88" s="33"/>
      <c r="AG88" s="33"/>
      <c r="AH88" s="33"/>
      <c r="AI88" s="33"/>
      <c r="AJ88" s="33"/>
      <c r="AK88" s="33"/>
      <c r="AL88" s="33"/>
      <c r="AM88" s="33"/>
      <c r="AN88" s="33"/>
      <c r="AO88" s="33"/>
      <c r="AP88" s="33"/>
      <c r="AQ88" s="33"/>
      <c r="AR88" s="33"/>
      <c r="AS88" s="33"/>
      <c r="AT88" s="33"/>
      <c r="AU88" s="35"/>
      <c r="AV88" s="35"/>
      <c r="AW88" s="35"/>
      <c r="AX88" s="35"/>
      <c r="AY88" s="35"/>
      <c r="AZ88" s="35"/>
      <c r="BA88" s="35"/>
      <c r="BB88" s="35"/>
      <c r="BC88" s="35"/>
      <c r="BD88" s="35"/>
      <c r="BE88" s="35"/>
      <c r="BF88" s="35"/>
      <c r="BG88" s="35"/>
      <c r="BH88" s="36">
        <f t="shared" si="9"/>
        <v>0</v>
      </c>
      <c r="BI88" s="38"/>
      <c r="BJ88" s="27">
        <f t="shared" si="10"/>
        <v>0</v>
      </c>
      <c r="BK88" s="38"/>
      <c r="BL88" s="31">
        <f t="shared" si="11"/>
        <v>0</v>
      </c>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row>
    <row r="89" spans="1:90" s="40" customFormat="1" ht="21" customHeight="1" x14ac:dyDescent="0.25">
      <c r="A89" s="65"/>
      <c r="B89" s="65"/>
      <c r="C89" s="27" t="s">
        <v>171</v>
      </c>
      <c r="D89" s="28" t="s">
        <v>1759</v>
      </c>
      <c r="E89" s="29">
        <v>44614</v>
      </c>
      <c r="F89" s="396">
        <v>36775</v>
      </c>
      <c r="G89" s="378" t="s">
        <v>1754</v>
      </c>
      <c r="H89" s="429"/>
      <c r="I89" s="31">
        <v>0</v>
      </c>
      <c r="J89" s="54">
        <v>0</v>
      </c>
      <c r="K89" s="31">
        <v>0</v>
      </c>
      <c r="L89" s="54">
        <v>0</v>
      </c>
      <c r="M89" s="31">
        <v>0</v>
      </c>
      <c r="N89" s="32">
        <v>0</v>
      </c>
      <c r="O89" s="31">
        <v>0</v>
      </c>
      <c r="P89" s="32">
        <v>0</v>
      </c>
      <c r="Q89" s="31">
        <v>0</v>
      </c>
      <c r="R89" s="375">
        <v>0</v>
      </c>
      <c r="S89" s="31">
        <v>0</v>
      </c>
      <c r="T89" s="375">
        <v>0</v>
      </c>
      <c r="U89" s="31">
        <v>0</v>
      </c>
      <c r="V89" s="375">
        <v>0</v>
      </c>
      <c r="W89" s="31">
        <v>0</v>
      </c>
      <c r="X89" s="375">
        <v>0</v>
      </c>
      <c r="Y89" s="31">
        <v>0</v>
      </c>
      <c r="Z89" s="375">
        <v>0</v>
      </c>
      <c r="AA89" s="31">
        <v>0</v>
      </c>
      <c r="AB89" s="31">
        <v>0</v>
      </c>
      <c r="AC89" s="31">
        <v>0</v>
      </c>
      <c r="AD89" s="265"/>
      <c r="AE89" s="265"/>
      <c r="AF89" s="33"/>
      <c r="AG89" s="33"/>
      <c r="AH89" s="33"/>
      <c r="AI89" s="33"/>
      <c r="AJ89" s="33"/>
      <c r="AK89" s="33"/>
      <c r="AL89" s="33"/>
      <c r="AM89" s="33"/>
      <c r="AN89" s="33"/>
      <c r="AO89" s="33"/>
      <c r="AP89" s="33"/>
      <c r="AQ89" s="33"/>
      <c r="AR89" s="33"/>
      <c r="AS89" s="33"/>
      <c r="AT89" s="33"/>
      <c r="AU89" s="35"/>
      <c r="AV89" s="35"/>
      <c r="AW89" s="35"/>
      <c r="AX89" s="35"/>
      <c r="AY89" s="35"/>
      <c r="AZ89" s="35"/>
      <c r="BA89" s="35"/>
      <c r="BB89" s="35"/>
      <c r="BC89" s="35"/>
      <c r="BD89" s="35"/>
      <c r="BE89" s="35"/>
      <c r="BF89" s="35"/>
      <c r="BG89" s="35"/>
      <c r="BH89" s="36">
        <f t="shared" si="9"/>
        <v>0</v>
      </c>
      <c r="BI89" s="38"/>
      <c r="BJ89" s="27">
        <f t="shared" si="10"/>
        <v>0</v>
      </c>
      <c r="BK89" s="38"/>
      <c r="BL89" s="31">
        <f t="shared" si="11"/>
        <v>0</v>
      </c>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row>
    <row r="90" spans="1:90" s="40" customFormat="1" ht="22.2" customHeight="1" x14ac:dyDescent="0.25">
      <c r="A90" s="65"/>
      <c r="B90" s="65"/>
      <c r="C90" s="27" t="s">
        <v>172</v>
      </c>
      <c r="D90" s="28" t="s">
        <v>109</v>
      </c>
      <c r="E90" s="45">
        <v>34494</v>
      </c>
      <c r="F90" s="396">
        <v>35626</v>
      </c>
      <c r="G90" s="378" t="s">
        <v>1754</v>
      </c>
      <c r="H90" s="429"/>
      <c r="I90" s="31">
        <v>0</v>
      </c>
      <c r="J90" s="380">
        <v>0</v>
      </c>
      <c r="K90" s="31">
        <v>0</v>
      </c>
      <c r="L90" s="375">
        <v>2</v>
      </c>
      <c r="M90" s="31">
        <v>2</v>
      </c>
      <c r="N90" s="375">
        <v>0</v>
      </c>
      <c r="O90" s="31">
        <v>2</v>
      </c>
      <c r="P90" s="375">
        <v>0</v>
      </c>
      <c r="Q90" s="31">
        <v>2</v>
      </c>
      <c r="R90" s="375">
        <v>0</v>
      </c>
      <c r="S90" s="31">
        <v>0</v>
      </c>
      <c r="T90" s="375">
        <v>0</v>
      </c>
      <c r="U90" s="31">
        <v>0</v>
      </c>
      <c r="V90" s="375">
        <v>0</v>
      </c>
      <c r="W90" s="31">
        <v>0</v>
      </c>
      <c r="X90" s="375">
        <v>0</v>
      </c>
      <c r="Y90" s="31">
        <v>0</v>
      </c>
      <c r="Z90" s="375">
        <v>0</v>
      </c>
      <c r="AA90" s="31">
        <v>0</v>
      </c>
      <c r="AB90" s="31">
        <v>0</v>
      </c>
      <c r="AC90" s="31">
        <v>0</v>
      </c>
      <c r="AD90" s="265"/>
      <c r="AE90" s="265"/>
      <c r="AF90" s="33"/>
      <c r="AG90" s="33"/>
      <c r="AH90" s="33"/>
      <c r="AI90" s="33"/>
      <c r="AJ90" s="33"/>
      <c r="AK90" s="33"/>
      <c r="AL90" s="33"/>
      <c r="AM90" s="33"/>
      <c r="AN90" s="33"/>
      <c r="AO90" s="33"/>
      <c r="AP90" s="33"/>
      <c r="AQ90" s="33"/>
      <c r="AR90" s="33"/>
      <c r="AS90" s="33"/>
      <c r="AT90" s="33"/>
      <c r="AU90" s="35"/>
      <c r="AV90" s="35"/>
      <c r="AW90" s="35"/>
      <c r="AX90" s="35"/>
      <c r="AY90" s="35"/>
      <c r="AZ90" s="35"/>
      <c r="BA90" s="35"/>
      <c r="BB90" s="35"/>
      <c r="BC90" s="35"/>
      <c r="BD90" s="35"/>
      <c r="BE90" s="35"/>
      <c r="BF90" s="35"/>
      <c r="BG90" s="35"/>
      <c r="BH90" s="36">
        <f t="shared" ref="BH90" si="12">SUM(AD90:AT90)</f>
        <v>0</v>
      </c>
      <c r="BI90" s="38"/>
      <c r="BJ90" s="27">
        <f t="shared" ref="BJ90" si="13">SUM(AU90:BG90)</f>
        <v>0</v>
      </c>
      <c r="BK90" s="38"/>
      <c r="BL90" s="31">
        <f t="shared" ref="BL90" si="14">SUM(BH90:BJ90)</f>
        <v>0</v>
      </c>
    </row>
    <row r="91" spans="1:90" s="40" customFormat="1" ht="22.2" customHeight="1" x14ac:dyDescent="0.25">
      <c r="A91" s="65"/>
      <c r="B91" s="65"/>
      <c r="C91" s="27" t="s">
        <v>173</v>
      </c>
      <c r="D91" s="28" t="s">
        <v>1782</v>
      </c>
      <c r="E91" s="29">
        <v>41100</v>
      </c>
      <c r="F91" s="396">
        <v>41243</v>
      </c>
      <c r="G91" s="378" t="s">
        <v>1754</v>
      </c>
      <c r="H91" s="429"/>
      <c r="I91" s="31">
        <v>0</v>
      </c>
      <c r="J91" s="380">
        <v>0</v>
      </c>
      <c r="K91" s="31">
        <v>0</v>
      </c>
      <c r="L91" s="375">
        <v>2</v>
      </c>
      <c r="M91" s="31">
        <v>2</v>
      </c>
      <c r="N91" s="375">
        <v>0</v>
      </c>
      <c r="O91" s="31">
        <v>2</v>
      </c>
      <c r="P91" s="375">
        <v>0</v>
      </c>
      <c r="Q91" s="31">
        <v>2</v>
      </c>
      <c r="R91" s="375">
        <v>0</v>
      </c>
      <c r="S91" s="31">
        <v>0</v>
      </c>
      <c r="T91" s="375">
        <v>0</v>
      </c>
      <c r="U91" s="31">
        <v>0</v>
      </c>
      <c r="V91" s="375">
        <v>0</v>
      </c>
      <c r="W91" s="31">
        <v>0</v>
      </c>
      <c r="X91" s="375">
        <v>0</v>
      </c>
      <c r="Y91" s="31">
        <v>0</v>
      </c>
      <c r="Z91" s="375">
        <v>0</v>
      </c>
      <c r="AA91" s="31">
        <v>0</v>
      </c>
      <c r="AB91" s="31">
        <v>0</v>
      </c>
      <c r="AC91" s="31">
        <v>0</v>
      </c>
      <c r="AD91" s="265"/>
      <c r="AE91" s="265"/>
      <c r="AF91" s="33"/>
      <c r="AG91" s="33"/>
      <c r="AH91" s="33"/>
      <c r="AI91" s="33"/>
      <c r="AJ91" s="33"/>
      <c r="AK91" s="33"/>
      <c r="AL91" s="33"/>
      <c r="AM91" s="33"/>
      <c r="AN91" s="33"/>
      <c r="AO91" s="33"/>
      <c r="AP91" s="33"/>
      <c r="AQ91" s="33"/>
      <c r="AR91" s="33"/>
      <c r="AS91" s="33"/>
      <c r="AT91" s="33"/>
      <c r="AU91" s="35"/>
      <c r="AV91" s="35"/>
      <c r="AW91" s="35"/>
      <c r="AX91" s="35"/>
      <c r="AY91" s="35"/>
      <c r="AZ91" s="35"/>
      <c r="BA91" s="35"/>
      <c r="BB91" s="35"/>
      <c r="BC91" s="35"/>
      <c r="BD91" s="35"/>
      <c r="BE91" s="35"/>
      <c r="BF91" s="35"/>
      <c r="BG91" s="35"/>
      <c r="BH91" s="36">
        <f t="shared" ref="BH91" si="15">SUM(AD91:AT91)</f>
        <v>0</v>
      </c>
      <c r="BI91" s="38"/>
      <c r="BJ91" s="27">
        <f t="shared" ref="BJ91" si="16">SUM(AU91:BG91)</f>
        <v>0</v>
      </c>
      <c r="BK91" s="38"/>
      <c r="BL91" s="31">
        <f t="shared" ref="BL91" si="17">SUM(BH91:BJ91)</f>
        <v>0</v>
      </c>
    </row>
    <row r="92" spans="1:90" ht="15" customHeight="1" x14ac:dyDescent="0.25">
      <c r="F92" s="71"/>
      <c r="G92" s="71"/>
      <c r="H92" s="71"/>
    </row>
  </sheetData>
  <sortState ref="A4:CL91">
    <sortCondition descending="1" ref="AC4:AC91"/>
    <sortCondition ref="E4:E91"/>
  </sortState>
  <phoneticPr fontId="70"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"15"</oddHeader>
    <oddFooter>&amp;L&amp;D&amp;C&amp;P di &amp;N&amp;R&amp;A</oddFooter>
  </headerFooter>
  <rowBreaks count="1" manualBreakCount="1">
    <brk id="39" max="2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CL136"/>
  <sheetViews>
    <sheetView topLeftCell="A126" zoomScale="70" zoomScaleNormal="70" workbookViewId="0">
      <selection activeCell="A137" sqref="A137:XFD392"/>
    </sheetView>
  </sheetViews>
  <sheetFormatPr defaultColWidth="8.81640625" defaultRowHeight="15.6" outlineLevelCol="2" x14ac:dyDescent="0.3"/>
  <cols>
    <col min="1" max="2" width="7.54296875" style="299" customWidth="1"/>
    <col min="3" max="3" width="5.6328125" style="70" customWidth="1"/>
    <col min="4" max="4" width="50.54296875" style="299" customWidth="1"/>
    <col min="5" max="5" width="13.54296875" style="298" customWidth="1"/>
    <col min="6" max="6" width="12.81640625" style="350" hidden="1" customWidth="1" outlineLevel="1"/>
    <col min="7" max="8" width="15.54296875" style="350" hidden="1" customWidth="1" outlineLevel="1"/>
    <col min="9" max="11" width="8.6328125" style="302" hidden="1" customWidth="1" outlineLevel="2"/>
    <col min="12" max="12" width="8.6328125" style="351" hidden="1" customWidth="1" outlineLevel="2"/>
    <col min="13" max="24" width="8.6328125" style="302" hidden="1" customWidth="1" outlineLevel="2"/>
    <col min="25" max="25" width="8.6328125" style="302" hidden="1" customWidth="1" outlineLevel="1" collapsed="1"/>
    <col min="26" max="28" width="8.6328125" style="302" hidden="1" customWidth="1" outlineLevel="1"/>
    <col min="29" max="29" width="8.6328125" style="302" customWidth="1" collapsed="1"/>
    <col min="30" max="59" width="3.81640625" style="299" customWidth="1"/>
    <col min="60" max="60" width="21.1796875" style="351" customWidth="1"/>
    <col min="61" max="61" width="1.6328125" style="299" customWidth="1"/>
    <col min="62" max="62" width="21.1796875" style="299" customWidth="1"/>
    <col min="63" max="63" width="1.6328125" style="299" customWidth="1"/>
    <col min="64" max="64" width="21.1796875" style="299" customWidth="1"/>
    <col min="65" max="16384" width="8.81640625" style="299"/>
  </cols>
  <sheetData>
    <row r="1" spans="1:90" s="70" customFormat="1" ht="72" customHeight="1" x14ac:dyDescent="0.25">
      <c r="A1" s="1"/>
      <c r="B1" s="1"/>
      <c r="C1" s="225"/>
      <c r="D1" s="225"/>
      <c r="E1" s="226"/>
      <c r="F1" s="346"/>
      <c r="G1" s="346"/>
      <c r="H1" s="346"/>
      <c r="I1" s="4"/>
      <c r="J1" s="4"/>
      <c r="K1" s="4"/>
      <c r="L1" s="59"/>
      <c r="M1" s="4"/>
      <c r="N1" s="4"/>
      <c r="O1" s="4"/>
      <c r="P1" s="4"/>
      <c r="Q1" s="4"/>
      <c r="R1" s="4"/>
      <c r="S1" s="4"/>
      <c r="T1" s="4"/>
      <c r="U1" s="4"/>
      <c r="V1" s="4"/>
      <c r="W1" s="4"/>
      <c r="X1" s="4"/>
      <c r="Y1" s="4"/>
      <c r="Z1" s="4"/>
      <c r="AA1" s="4"/>
      <c r="AB1" s="4"/>
      <c r="AC1" s="4"/>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59"/>
    </row>
    <row r="2" spans="1:90" s="96" customFormat="1" ht="34.5" customHeight="1" x14ac:dyDescent="0.25">
      <c r="A2" s="432" t="s">
        <v>900</v>
      </c>
      <c r="B2" s="474"/>
      <c r="C2" s="229"/>
      <c r="D2" s="7" t="s">
        <v>1578</v>
      </c>
      <c r="E2" s="8"/>
      <c r="F2" s="252"/>
      <c r="G2" s="252"/>
      <c r="H2" s="252"/>
      <c r="I2" s="11"/>
      <c r="J2" s="11"/>
      <c r="K2" s="10"/>
      <c r="L2" s="78"/>
      <c r="M2" s="11"/>
      <c r="N2" s="11"/>
      <c r="O2" s="11"/>
      <c r="P2" s="11"/>
      <c r="Q2" s="11"/>
      <c r="R2" s="12"/>
      <c r="S2" s="10"/>
      <c r="T2" s="311"/>
      <c r="U2" s="10"/>
      <c r="V2" s="311"/>
      <c r="W2" s="311"/>
      <c r="X2" s="311"/>
      <c r="Y2" s="10"/>
      <c r="Z2" s="311"/>
      <c r="AA2" s="10"/>
      <c r="AB2" s="311"/>
      <c r="AC2" s="10"/>
      <c r="AD2" s="545" t="s">
        <v>856</v>
      </c>
      <c r="AE2" s="547"/>
      <c r="AF2" s="547"/>
      <c r="AG2" s="547"/>
      <c r="AH2" s="549"/>
      <c r="AI2" s="547" t="s">
        <v>289</v>
      </c>
      <c r="AJ2" s="547"/>
      <c r="AK2" s="547"/>
      <c r="AL2" s="549"/>
      <c r="AM2" s="547" t="s">
        <v>837</v>
      </c>
      <c r="AN2" s="547"/>
      <c r="AO2" s="547"/>
      <c r="AP2" s="549"/>
      <c r="AQ2" s="547" t="s">
        <v>3</v>
      </c>
      <c r="AR2" s="547"/>
      <c r="AS2" s="547"/>
      <c r="AT2" s="549"/>
      <c r="AU2" s="547" t="s">
        <v>857</v>
      </c>
      <c r="AV2" s="547"/>
      <c r="AW2" s="547"/>
      <c r="AX2" s="547"/>
      <c r="AY2" s="549"/>
      <c r="AZ2" s="547" t="s">
        <v>297</v>
      </c>
      <c r="BA2" s="553"/>
      <c r="BB2" s="553"/>
      <c r="BC2" s="549"/>
      <c r="BD2" s="547" t="s">
        <v>858</v>
      </c>
      <c r="BE2" s="547"/>
      <c r="BF2" s="547"/>
      <c r="BG2" s="549"/>
      <c r="BH2" s="334"/>
    </row>
    <row r="3" spans="1:90" s="96" customFormat="1" ht="34.5" customHeight="1" x14ac:dyDescent="0.25">
      <c r="A3" s="236" t="s">
        <v>12</v>
      </c>
      <c r="B3" s="236" t="s">
        <v>1013</v>
      </c>
      <c r="C3" s="237" t="s">
        <v>13</v>
      </c>
      <c r="D3" s="238" t="s">
        <v>46</v>
      </c>
      <c r="E3" s="18" t="s">
        <v>15</v>
      </c>
      <c r="F3" s="19" t="s">
        <v>16</v>
      </c>
      <c r="G3" s="364" t="s">
        <v>304</v>
      </c>
      <c r="H3" s="586" t="s">
        <v>1153</v>
      </c>
      <c r="I3" s="21" t="s">
        <v>17</v>
      </c>
      <c r="J3" s="22" t="s">
        <v>18</v>
      </c>
      <c r="K3" s="21" t="s">
        <v>19</v>
      </c>
      <c r="L3" s="80" t="s">
        <v>20</v>
      </c>
      <c r="M3" s="21" t="s">
        <v>21</v>
      </c>
      <c r="N3" s="20" t="s">
        <v>22</v>
      </c>
      <c r="O3" s="23" t="s">
        <v>23</v>
      </c>
      <c r="P3" s="2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562">
        <v>3</v>
      </c>
      <c r="AE3" s="562">
        <v>10</v>
      </c>
      <c r="AF3" s="562">
        <v>17</v>
      </c>
      <c r="AG3" s="562">
        <v>24</v>
      </c>
      <c r="AH3" s="562">
        <v>31</v>
      </c>
      <c r="AI3" s="562">
        <v>7</v>
      </c>
      <c r="AJ3" s="562">
        <v>14</v>
      </c>
      <c r="AK3" s="562">
        <v>21</v>
      </c>
      <c r="AL3" s="562">
        <v>28</v>
      </c>
      <c r="AM3" s="562">
        <v>7</v>
      </c>
      <c r="AN3" s="562">
        <v>14</v>
      </c>
      <c r="AO3" s="562">
        <v>21</v>
      </c>
      <c r="AP3" s="562">
        <v>28</v>
      </c>
      <c r="AQ3" s="562">
        <v>4</v>
      </c>
      <c r="AR3" s="562">
        <v>11</v>
      </c>
      <c r="AS3" s="562">
        <v>18</v>
      </c>
      <c r="AT3" s="380">
        <v>25</v>
      </c>
      <c r="AU3" s="562">
        <v>3</v>
      </c>
      <c r="AV3" s="562">
        <v>10</v>
      </c>
      <c r="AW3" s="562">
        <v>17</v>
      </c>
      <c r="AX3" s="562">
        <v>24</v>
      </c>
      <c r="AY3" s="562">
        <v>31</v>
      </c>
      <c r="AZ3" s="562">
        <v>7</v>
      </c>
      <c r="BA3" s="562">
        <v>14</v>
      </c>
      <c r="BB3" s="562">
        <v>21</v>
      </c>
      <c r="BC3" s="562">
        <v>28</v>
      </c>
      <c r="BD3" s="562">
        <v>5</v>
      </c>
      <c r="BE3" s="562">
        <v>12</v>
      </c>
      <c r="BF3" s="562">
        <v>19</v>
      </c>
      <c r="BG3" s="380">
        <v>26</v>
      </c>
      <c r="BH3" s="24" t="s">
        <v>884</v>
      </c>
      <c r="BI3" s="25"/>
      <c r="BJ3" s="24" t="s">
        <v>885</v>
      </c>
      <c r="BK3" s="224"/>
      <c r="BL3" s="26" t="s">
        <v>1602</v>
      </c>
    </row>
    <row r="4" spans="1:90" s="38" customFormat="1" ht="21" customHeight="1" x14ac:dyDescent="0.25">
      <c r="A4" s="27"/>
      <c r="B4" s="27"/>
      <c r="C4" s="27" t="s">
        <v>26</v>
      </c>
      <c r="D4" s="28" t="s">
        <v>985</v>
      </c>
      <c r="E4" s="29">
        <v>43845</v>
      </c>
      <c r="F4" s="44">
        <v>36432</v>
      </c>
      <c r="G4" s="378" t="s">
        <v>921</v>
      </c>
      <c r="H4" s="429"/>
      <c r="I4" s="31">
        <v>227</v>
      </c>
      <c r="J4" s="32">
        <v>24</v>
      </c>
      <c r="K4" s="31">
        <v>251</v>
      </c>
      <c r="L4" s="53">
        <v>18</v>
      </c>
      <c r="M4" s="31">
        <v>269</v>
      </c>
      <c r="N4" s="32">
        <v>24</v>
      </c>
      <c r="O4" s="31">
        <v>293</v>
      </c>
      <c r="P4" s="32">
        <v>26</v>
      </c>
      <c r="Q4" s="31">
        <v>319</v>
      </c>
      <c r="R4" s="375">
        <v>17</v>
      </c>
      <c r="S4" s="31">
        <v>336</v>
      </c>
      <c r="T4" s="375">
        <v>18</v>
      </c>
      <c r="U4" s="31">
        <v>354</v>
      </c>
      <c r="V4" s="375">
        <v>18</v>
      </c>
      <c r="W4" s="31">
        <v>372</v>
      </c>
      <c r="X4" s="375">
        <v>22</v>
      </c>
      <c r="Y4" s="31">
        <v>394</v>
      </c>
      <c r="Z4" s="375">
        <v>27</v>
      </c>
      <c r="AA4" s="31">
        <v>421</v>
      </c>
      <c r="AB4" s="31">
        <v>12</v>
      </c>
      <c r="AC4" s="31">
        <v>433</v>
      </c>
      <c r="AD4" s="33">
        <v>32</v>
      </c>
      <c r="AE4" s="33">
        <v>32</v>
      </c>
      <c r="AF4" s="33"/>
      <c r="AG4" s="33"/>
      <c r="AH4" s="33">
        <v>32</v>
      </c>
      <c r="AI4" s="33">
        <v>32</v>
      </c>
      <c r="AJ4" s="33">
        <v>32</v>
      </c>
      <c r="AK4" s="33"/>
      <c r="AL4" s="33"/>
      <c r="AM4" s="33">
        <v>34</v>
      </c>
      <c r="AN4" s="33">
        <v>32</v>
      </c>
      <c r="AO4" s="33">
        <v>32</v>
      </c>
      <c r="AP4" s="33">
        <v>32</v>
      </c>
      <c r="AQ4" s="33">
        <v>32</v>
      </c>
      <c r="AR4" s="33">
        <v>32</v>
      </c>
      <c r="AS4" s="33">
        <v>32</v>
      </c>
      <c r="AT4" s="33"/>
      <c r="AU4" s="34">
        <v>32</v>
      </c>
      <c r="AV4" s="34">
        <v>32</v>
      </c>
      <c r="AW4" s="34">
        <v>32</v>
      </c>
      <c r="AX4" s="34">
        <v>32</v>
      </c>
      <c r="AY4" s="34">
        <v>32</v>
      </c>
      <c r="AZ4" s="34">
        <v>32</v>
      </c>
      <c r="BA4" s="34">
        <v>32</v>
      </c>
      <c r="BB4" s="34">
        <v>32</v>
      </c>
      <c r="BC4" s="34">
        <v>32</v>
      </c>
      <c r="BD4" s="34">
        <v>32</v>
      </c>
      <c r="BE4" s="34">
        <v>32</v>
      </c>
      <c r="BF4" s="34">
        <v>32</v>
      </c>
      <c r="BG4" s="34"/>
      <c r="BH4" s="240">
        <f t="shared" ref="BH4:BH35" si="0">COUNT(AD4:AT4)</f>
        <v>12</v>
      </c>
      <c r="BJ4" s="27">
        <f t="shared" ref="BJ4:BJ35" si="1">COUNT(AU4:BG4)</f>
        <v>12</v>
      </c>
      <c r="BL4" s="27">
        <f t="shared" ref="BL4:BL35" si="2">SUM(BH4,BJ4)</f>
        <v>24</v>
      </c>
    </row>
    <row r="5" spans="1:90" s="38" customFormat="1" ht="21" customHeight="1" x14ac:dyDescent="0.25">
      <c r="A5" s="50"/>
      <c r="B5" s="50"/>
      <c r="C5" s="27" t="s">
        <v>27</v>
      </c>
      <c r="D5" s="28" t="s">
        <v>67</v>
      </c>
      <c r="E5" s="29">
        <v>40896</v>
      </c>
      <c r="F5" s="44">
        <v>36482</v>
      </c>
      <c r="G5" s="378" t="s">
        <v>259</v>
      </c>
      <c r="H5" s="429"/>
      <c r="I5" s="31">
        <v>189</v>
      </c>
      <c r="J5" s="32">
        <v>25</v>
      </c>
      <c r="K5" s="31">
        <v>214</v>
      </c>
      <c r="L5" s="53">
        <v>28</v>
      </c>
      <c r="M5" s="31">
        <v>242</v>
      </c>
      <c r="N5" s="32">
        <v>25</v>
      </c>
      <c r="O5" s="31">
        <v>267</v>
      </c>
      <c r="P5" s="32">
        <v>25</v>
      </c>
      <c r="Q5" s="31">
        <v>292</v>
      </c>
      <c r="R5" s="375">
        <v>23</v>
      </c>
      <c r="S5" s="31">
        <v>315</v>
      </c>
      <c r="T5" s="375">
        <v>22</v>
      </c>
      <c r="U5" s="31">
        <v>337</v>
      </c>
      <c r="V5" s="375">
        <v>22</v>
      </c>
      <c r="W5" s="31">
        <v>359</v>
      </c>
      <c r="X5" s="375">
        <v>13</v>
      </c>
      <c r="Y5" s="31">
        <v>372</v>
      </c>
      <c r="Z5" s="375">
        <v>20</v>
      </c>
      <c r="AA5" s="31">
        <v>392</v>
      </c>
      <c r="AB5" s="31">
        <v>15</v>
      </c>
      <c r="AC5" s="31">
        <v>407</v>
      </c>
      <c r="AD5" s="33">
        <v>36</v>
      </c>
      <c r="AE5" s="33">
        <v>27</v>
      </c>
      <c r="AF5" s="33">
        <v>30</v>
      </c>
      <c r="AG5" s="33">
        <v>27</v>
      </c>
      <c r="AH5" s="33">
        <v>27</v>
      </c>
      <c r="AI5" s="33">
        <v>30</v>
      </c>
      <c r="AJ5" s="33">
        <v>36</v>
      </c>
      <c r="AK5" s="33">
        <v>27</v>
      </c>
      <c r="AL5" s="33"/>
      <c r="AM5" s="33">
        <v>27</v>
      </c>
      <c r="AN5" s="33">
        <v>30</v>
      </c>
      <c r="AO5" s="33"/>
      <c r="AP5" s="33">
        <v>27</v>
      </c>
      <c r="AQ5" s="33">
        <v>20</v>
      </c>
      <c r="AR5" s="33">
        <v>27</v>
      </c>
      <c r="AS5" s="33">
        <v>27</v>
      </c>
      <c r="AT5" s="33">
        <v>32</v>
      </c>
      <c r="AU5" s="34">
        <v>27</v>
      </c>
      <c r="AV5" s="34">
        <v>27</v>
      </c>
      <c r="AW5" s="34">
        <v>27</v>
      </c>
      <c r="AX5" s="34">
        <v>27</v>
      </c>
      <c r="AY5" s="34">
        <v>36</v>
      </c>
      <c r="AZ5" s="34">
        <v>27</v>
      </c>
      <c r="BA5" s="34">
        <v>27</v>
      </c>
      <c r="BB5" s="34">
        <v>34</v>
      </c>
      <c r="BC5" s="34">
        <v>32</v>
      </c>
      <c r="BD5" s="34"/>
      <c r="BE5" s="34">
        <v>27</v>
      </c>
      <c r="BF5" s="34">
        <v>27</v>
      </c>
      <c r="BG5" s="34"/>
      <c r="BH5" s="240">
        <f t="shared" si="0"/>
        <v>15</v>
      </c>
      <c r="BI5" s="223"/>
      <c r="BJ5" s="27">
        <f t="shared" si="1"/>
        <v>11</v>
      </c>
      <c r="BK5" s="223"/>
      <c r="BL5" s="27">
        <f t="shared" si="2"/>
        <v>26</v>
      </c>
    </row>
    <row r="6" spans="1:90" s="38" customFormat="1" ht="21" customHeight="1" x14ac:dyDescent="0.25">
      <c r="A6" s="27"/>
      <c r="B6" s="27"/>
      <c r="C6" s="27" t="s">
        <v>29</v>
      </c>
      <c r="D6" s="28" t="s">
        <v>58</v>
      </c>
      <c r="E6" s="41">
        <v>38687</v>
      </c>
      <c r="F6" s="44">
        <v>37295</v>
      </c>
      <c r="G6" s="378" t="s">
        <v>256</v>
      </c>
      <c r="H6" s="429"/>
      <c r="I6" s="31">
        <v>99</v>
      </c>
      <c r="J6" s="32">
        <v>12</v>
      </c>
      <c r="K6" s="31">
        <v>111</v>
      </c>
      <c r="L6" s="53">
        <v>12</v>
      </c>
      <c r="M6" s="31">
        <v>123</v>
      </c>
      <c r="N6" s="32">
        <v>4</v>
      </c>
      <c r="O6" s="31">
        <v>127</v>
      </c>
      <c r="P6" s="32">
        <v>14</v>
      </c>
      <c r="Q6" s="31">
        <v>141</v>
      </c>
      <c r="R6" s="375">
        <v>15</v>
      </c>
      <c r="S6" s="31">
        <v>156</v>
      </c>
      <c r="T6" s="375">
        <v>14</v>
      </c>
      <c r="U6" s="31">
        <v>170</v>
      </c>
      <c r="V6" s="375">
        <v>13</v>
      </c>
      <c r="W6" s="31">
        <v>183</v>
      </c>
      <c r="X6" s="375">
        <v>21</v>
      </c>
      <c r="Y6" s="31">
        <v>204</v>
      </c>
      <c r="Z6" s="375">
        <v>30</v>
      </c>
      <c r="AA6" s="31">
        <v>234</v>
      </c>
      <c r="AB6" s="31">
        <v>16</v>
      </c>
      <c r="AC6" s="31">
        <v>250</v>
      </c>
      <c r="AD6" s="33">
        <v>27</v>
      </c>
      <c r="AE6" s="33">
        <v>27</v>
      </c>
      <c r="AF6" s="33">
        <v>27</v>
      </c>
      <c r="AG6" s="33">
        <v>27</v>
      </c>
      <c r="AH6" s="33">
        <v>27</v>
      </c>
      <c r="AI6" s="33">
        <v>27</v>
      </c>
      <c r="AJ6" s="33">
        <v>27</v>
      </c>
      <c r="AK6" s="33">
        <v>27</v>
      </c>
      <c r="AL6" s="33">
        <v>27</v>
      </c>
      <c r="AM6" s="33">
        <v>27</v>
      </c>
      <c r="AN6" s="33">
        <v>27</v>
      </c>
      <c r="AO6" s="33">
        <v>27</v>
      </c>
      <c r="AP6" s="33">
        <v>1</v>
      </c>
      <c r="AQ6" s="33">
        <v>27</v>
      </c>
      <c r="AR6" s="33">
        <v>27</v>
      </c>
      <c r="AS6" s="33"/>
      <c r="AT6" s="33">
        <v>27</v>
      </c>
      <c r="AU6" s="34">
        <v>27</v>
      </c>
      <c r="AV6" s="34">
        <v>1</v>
      </c>
      <c r="AW6" s="34">
        <v>1</v>
      </c>
      <c r="AX6" s="34">
        <v>27</v>
      </c>
      <c r="AY6" s="34">
        <v>27</v>
      </c>
      <c r="AZ6" s="34">
        <v>1</v>
      </c>
      <c r="BA6" s="34">
        <v>1</v>
      </c>
      <c r="BB6" s="34">
        <v>27</v>
      </c>
      <c r="BC6" s="34">
        <v>27</v>
      </c>
      <c r="BD6" s="34">
        <v>30</v>
      </c>
      <c r="BE6" s="34"/>
      <c r="BF6" s="34">
        <v>27</v>
      </c>
      <c r="BG6" s="34"/>
      <c r="BH6" s="240">
        <f t="shared" si="0"/>
        <v>16</v>
      </c>
      <c r="BJ6" s="27">
        <f t="shared" si="1"/>
        <v>11</v>
      </c>
      <c r="BL6" s="27">
        <f t="shared" si="2"/>
        <v>27</v>
      </c>
    </row>
    <row r="7" spans="1:90" s="38" customFormat="1" ht="21" customHeight="1" x14ac:dyDescent="0.25">
      <c r="A7" s="27"/>
      <c r="B7" s="27"/>
      <c r="C7" s="27" t="s">
        <v>31</v>
      </c>
      <c r="D7" s="28" t="s">
        <v>55</v>
      </c>
      <c r="E7" s="29">
        <v>40410</v>
      </c>
      <c r="F7" s="44">
        <v>28508</v>
      </c>
      <c r="G7" s="378" t="s">
        <v>260</v>
      </c>
      <c r="H7" s="429"/>
      <c r="I7" s="31">
        <v>134</v>
      </c>
      <c r="J7" s="32">
        <v>15</v>
      </c>
      <c r="K7" s="31">
        <v>149</v>
      </c>
      <c r="L7" s="53">
        <v>7</v>
      </c>
      <c r="M7" s="31">
        <v>156</v>
      </c>
      <c r="N7" s="32">
        <v>6</v>
      </c>
      <c r="O7" s="31">
        <v>162</v>
      </c>
      <c r="P7" s="32">
        <v>18</v>
      </c>
      <c r="Q7" s="31">
        <v>180</v>
      </c>
      <c r="R7" s="375">
        <v>12</v>
      </c>
      <c r="S7" s="31">
        <v>192</v>
      </c>
      <c r="T7" s="375">
        <v>14</v>
      </c>
      <c r="U7" s="31">
        <v>206</v>
      </c>
      <c r="V7" s="375">
        <v>4</v>
      </c>
      <c r="W7" s="31">
        <v>210</v>
      </c>
      <c r="X7" s="375">
        <v>0</v>
      </c>
      <c r="Y7" s="31">
        <v>210</v>
      </c>
      <c r="Z7" s="375">
        <v>0</v>
      </c>
      <c r="AA7" s="31">
        <v>210</v>
      </c>
      <c r="AB7" s="31">
        <v>0</v>
      </c>
      <c r="AC7" s="31">
        <v>210</v>
      </c>
      <c r="AD7" s="33"/>
      <c r="AE7" s="33"/>
      <c r="AF7" s="33"/>
      <c r="AG7" s="33"/>
      <c r="AH7" s="33"/>
      <c r="AI7" s="33"/>
      <c r="AJ7" s="33"/>
      <c r="AK7" s="33"/>
      <c r="AL7" s="33"/>
      <c r="AM7" s="33"/>
      <c r="AN7" s="33"/>
      <c r="AO7" s="33"/>
      <c r="AP7" s="33"/>
      <c r="AQ7" s="33"/>
      <c r="AR7" s="33"/>
      <c r="AS7" s="33"/>
      <c r="AT7" s="33"/>
      <c r="AU7" s="34"/>
      <c r="AV7" s="34"/>
      <c r="AW7" s="34"/>
      <c r="AX7" s="34"/>
      <c r="AY7" s="34"/>
      <c r="AZ7" s="34"/>
      <c r="BA7" s="34"/>
      <c r="BB7" s="34"/>
      <c r="BC7" s="34"/>
      <c r="BD7" s="34"/>
      <c r="BE7" s="34"/>
      <c r="BF7" s="34"/>
      <c r="BG7" s="34"/>
      <c r="BH7" s="240">
        <f t="shared" si="0"/>
        <v>0</v>
      </c>
      <c r="BJ7" s="27">
        <f t="shared" si="1"/>
        <v>0</v>
      </c>
      <c r="BL7" s="27">
        <f t="shared" si="2"/>
        <v>0</v>
      </c>
    </row>
    <row r="8" spans="1:90" s="86" customFormat="1" ht="21" customHeight="1" x14ac:dyDescent="0.25">
      <c r="A8" s="27"/>
      <c r="B8" s="27"/>
      <c r="C8" s="27" t="s">
        <v>32</v>
      </c>
      <c r="D8" s="28" t="s">
        <v>52</v>
      </c>
      <c r="E8" s="41">
        <v>36537</v>
      </c>
      <c r="F8" s="44">
        <v>36511</v>
      </c>
      <c r="G8" s="378" t="s">
        <v>256</v>
      </c>
      <c r="H8" s="429"/>
      <c r="I8" s="31">
        <v>77</v>
      </c>
      <c r="J8" s="32">
        <v>0</v>
      </c>
      <c r="K8" s="31">
        <v>77</v>
      </c>
      <c r="L8" s="53">
        <v>6</v>
      </c>
      <c r="M8" s="31">
        <v>83</v>
      </c>
      <c r="N8" s="32">
        <v>4</v>
      </c>
      <c r="O8" s="31">
        <v>87</v>
      </c>
      <c r="P8" s="32">
        <v>16</v>
      </c>
      <c r="Q8" s="31">
        <v>103</v>
      </c>
      <c r="R8" s="375">
        <v>2</v>
      </c>
      <c r="S8" s="31">
        <v>105</v>
      </c>
      <c r="T8" s="375">
        <v>11</v>
      </c>
      <c r="U8" s="31">
        <v>116</v>
      </c>
      <c r="V8" s="375">
        <v>14</v>
      </c>
      <c r="W8" s="31">
        <v>130</v>
      </c>
      <c r="X8" s="375">
        <v>22</v>
      </c>
      <c r="Y8" s="31">
        <v>152</v>
      </c>
      <c r="Z8" s="375">
        <v>23</v>
      </c>
      <c r="AA8" s="31">
        <v>175</v>
      </c>
      <c r="AB8" s="31">
        <v>12</v>
      </c>
      <c r="AC8" s="31">
        <v>187</v>
      </c>
      <c r="AD8" s="33"/>
      <c r="AE8" s="33"/>
      <c r="AF8" s="33"/>
      <c r="AG8" s="33">
        <v>32</v>
      </c>
      <c r="AH8" s="33">
        <v>30</v>
      </c>
      <c r="AI8" s="33">
        <v>32</v>
      </c>
      <c r="AJ8" s="33">
        <v>32</v>
      </c>
      <c r="AK8" s="33">
        <v>32</v>
      </c>
      <c r="AL8" s="33">
        <v>30</v>
      </c>
      <c r="AM8" s="33">
        <v>30</v>
      </c>
      <c r="AN8" s="33">
        <v>27</v>
      </c>
      <c r="AO8" s="33">
        <v>1</v>
      </c>
      <c r="AP8" s="33">
        <v>1</v>
      </c>
      <c r="AQ8" s="33"/>
      <c r="AR8" s="33">
        <v>1</v>
      </c>
      <c r="AS8" s="33"/>
      <c r="AT8" s="33">
        <v>32</v>
      </c>
      <c r="AU8" s="34">
        <v>32</v>
      </c>
      <c r="AV8" s="34">
        <v>1</v>
      </c>
      <c r="AW8" s="34">
        <v>1</v>
      </c>
      <c r="AX8" s="34"/>
      <c r="AY8" s="34">
        <v>30</v>
      </c>
      <c r="AZ8" s="34">
        <v>1</v>
      </c>
      <c r="BA8" s="34">
        <v>1</v>
      </c>
      <c r="BB8" s="34"/>
      <c r="BC8" s="34">
        <v>1</v>
      </c>
      <c r="BD8" s="34">
        <v>30</v>
      </c>
      <c r="BE8" s="34"/>
      <c r="BF8" s="34">
        <v>32</v>
      </c>
      <c r="BG8" s="34"/>
      <c r="BH8" s="240">
        <f t="shared" si="0"/>
        <v>12</v>
      </c>
      <c r="BI8" s="38"/>
      <c r="BJ8" s="27">
        <f t="shared" si="1"/>
        <v>9</v>
      </c>
      <c r="BK8" s="38"/>
      <c r="BL8" s="27">
        <f t="shared" si="2"/>
        <v>21</v>
      </c>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row>
    <row r="9" spans="1:90" s="223" customFormat="1" ht="21" customHeight="1" x14ac:dyDescent="0.25">
      <c r="A9" s="27"/>
      <c r="B9" s="27"/>
      <c r="C9" s="27" t="s">
        <v>34</v>
      </c>
      <c r="D9" s="28" t="s">
        <v>1392</v>
      </c>
      <c r="E9" s="41">
        <v>44350</v>
      </c>
      <c r="F9" s="44">
        <v>37930</v>
      </c>
      <c r="G9" s="378" t="s">
        <v>260</v>
      </c>
      <c r="H9" s="429"/>
      <c r="I9" s="31">
        <v>20</v>
      </c>
      <c r="J9" s="32">
        <v>11</v>
      </c>
      <c r="K9" s="31">
        <v>31</v>
      </c>
      <c r="L9" s="53">
        <v>16</v>
      </c>
      <c r="M9" s="31">
        <v>47</v>
      </c>
      <c r="N9" s="32">
        <v>24</v>
      </c>
      <c r="O9" s="31">
        <v>71</v>
      </c>
      <c r="P9" s="32">
        <v>29</v>
      </c>
      <c r="Q9" s="31">
        <v>100</v>
      </c>
      <c r="R9" s="375">
        <v>27</v>
      </c>
      <c r="S9" s="31">
        <v>127</v>
      </c>
      <c r="T9" s="375">
        <v>30</v>
      </c>
      <c r="U9" s="31">
        <v>157</v>
      </c>
      <c r="V9" s="375">
        <v>21</v>
      </c>
      <c r="W9" s="31">
        <v>178</v>
      </c>
      <c r="X9" s="375">
        <v>1</v>
      </c>
      <c r="Y9" s="31">
        <v>179</v>
      </c>
      <c r="Z9" s="375">
        <v>0</v>
      </c>
      <c r="AA9" s="31">
        <v>179</v>
      </c>
      <c r="AB9" s="31">
        <v>6</v>
      </c>
      <c r="AC9" s="31">
        <v>185</v>
      </c>
      <c r="AD9" s="33"/>
      <c r="AE9" s="33">
        <v>32</v>
      </c>
      <c r="AF9" s="33"/>
      <c r="AG9" s="33"/>
      <c r="AH9" s="33">
        <v>32</v>
      </c>
      <c r="AI9" s="33"/>
      <c r="AJ9" s="33"/>
      <c r="AK9" s="33">
        <v>32</v>
      </c>
      <c r="AL9" s="33"/>
      <c r="AM9" s="33">
        <v>32</v>
      </c>
      <c r="AN9" s="33">
        <v>32</v>
      </c>
      <c r="AO9" s="33">
        <v>1</v>
      </c>
      <c r="AP9" s="33"/>
      <c r="AQ9" s="33"/>
      <c r="AR9" s="33"/>
      <c r="AS9" s="33"/>
      <c r="AT9" s="33"/>
      <c r="AU9" s="34"/>
      <c r="AV9" s="34"/>
      <c r="AW9" s="34"/>
      <c r="AX9" s="34"/>
      <c r="AY9" s="34"/>
      <c r="AZ9" s="34"/>
      <c r="BA9" s="34"/>
      <c r="BB9" s="34"/>
      <c r="BC9" s="34"/>
      <c r="BD9" s="34"/>
      <c r="BE9" s="34"/>
      <c r="BF9" s="34"/>
      <c r="BG9" s="34"/>
      <c r="BH9" s="240">
        <f t="shared" si="0"/>
        <v>6</v>
      </c>
      <c r="BI9" s="38"/>
      <c r="BJ9" s="27">
        <f t="shared" si="1"/>
        <v>0</v>
      </c>
      <c r="BK9" s="38"/>
      <c r="BL9" s="27">
        <f t="shared" si="2"/>
        <v>6</v>
      </c>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row>
    <row r="10" spans="1:90" s="223" customFormat="1" ht="21" customHeight="1" x14ac:dyDescent="0.25">
      <c r="A10" s="50"/>
      <c r="B10" s="50"/>
      <c r="C10" s="27" t="s">
        <v>35</v>
      </c>
      <c r="D10" s="28" t="s">
        <v>299</v>
      </c>
      <c r="E10" s="45">
        <v>40554</v>
      </c>
      <c r="F10" s="44">
        <v>40613</v>
      </c>
      <c r="G10" s="378" t="s">
        <v>260</v>
      </c>
      <c r="H10" s="429"/>
      <c r="I10" s="31">
        <v>1</v>
      </c>
      <c r="J10" s="32">
        <v>14</v>
      </c>
      <c r="K10" s="31">
        <v>15</v>
      </c>
      <c r="L10" s="53">
        <v>25</v>
      </c>
      <c r="M10" s="31">
        <v>40</v>
      </c>
      <c r="N10" s="32">
        <v>20</v>
      </c>
      <c r="O10" s="31">
        <v>60</v>
      </c>
      <c r="P10" s="32">
        <v>18</v>
      </c>
      <c r="Q10" s="31">
        <v>78</v>
      </c>
      <c r="R10" s="375">
        <v>20</v>
      </c>
      <c r="S10" s="31">
        <v>98</v>
      </c>
      <c r="T10" s="375">
        <v>27</v>
      </c>
      <c r="U10" s="31">
        <v>125</v>
      </c>
      <c r="V10" s="375">
        <v>21</v>
      </c>
      <c r="W10" s="31">
        <v>146</v>
      </c>
      <c r="X10" s="375">
        <v>14</v>
      </c>
      <c r="Y10" s="31">
        <v>160</v>
      </c>
      <c r="Z10" s="375">
        <v>7</v>
      </c>
      <c r="AA10" s="31">
        <v>167</v>
      </c>
      <c r="AB10" s="31">
        <v>4</v>
      </c>
      <c r="AC10" s="31">
        <v>171</v>
      </c>
      <c r="AD10" s="33"/>
      <c r="AE10" s="33"/>
      <c r="AF10" s="33"/>
      <c r="AG10" s="33"/>
      <c r="AH10" s="33"/>
      <c r="AI10" s="33"/>
      <c r="AJ10" s="33"/>
      <c r="AK10" s="33"/>
      <c r="AL10" s="33"/>
      <c r="AM10" s="33"/>
      <c r="AN10" s="33"/>
      <c r="AO10" s="33">
        <v>1</v>
      </c>
      <c r="AP10" s="33">
        <v>1</v>
      </c>
      <c r="AQ10" s="33"/>
      <c r="AR10" s="33">
        <v>1</v>
      </c>
      <c r="AS10" s="33"/>
      <c r="AT10" s="33">
        <v>1</v>
      </c>
      <c r="AU10" s="34"/>
      <c r="AV10" s="34">
        <v>1</v>
      </c>
      <c r="AW10" s="34">
        <v>1</v>
      </c>
      <c r="AX10" s="34"/>
      <c r="AY10" s="34"/>
      <c r="AZ10" s="34">
        <v>1</v>
      </c>
      <c r="BA10" s="34">
        <v>1</v>
      </c>
      <c r="BB10" s="34"/>
      <c r="BC10" s="34">
        <v>1</v>
      </c>
      <c r="BD10" s="34"/>
      <c r="BE10" s="34"/>
      <c r="BF10" s="34">
        <v>1</v>
      </c>
      <c r="BG10" s="34"/>
      <c r="BH10" s="240">
        <f t="shared" si="0"/>
        <v>4</v>
      </c>
      <c r="BJ10" s="27">
        <f t="shared" si="1"/>
        <v>6</v>
      </c>
      <c r="BL10" s="27">
        <f t="shared" si="2"/>
        <v>10</v>
      </c>
    </row>
    <row r="11" spans="1:90" s="223" customFormat="1" ht="21" customHeight="1" x14ac:dyDescent="0.25">
      <c r="A11" s="27"/>
      <c r="B11" s="27"/>
      <c r="C11" s="27" t="s">
        <v>37</v>
      </c>
      <c r="D11" s="28" t="s">
        <v>60</v>
      </c>
      <c r="E11" s="45">
        <v>37721</v>
      </c>
      <c r="F11" s="44">
        <v>29918</v>
      </c>
      <c r="G11" s="378" t="s">
        <v>260</v>
      </c>
      <c r="H11" s="429"/>
      <c r="I11" s="31">
        <v>81</v>
      </c>
      <c r="J11" s="32">
        <v>0</v>
      </c>
      <c r="K11" s="31">
        <v>81</v>
      </c>
      <c r="L11" s="53">
        <v>0</v>
      </c>
      <c r="M11" s="31">
        <v>81</v>
      </c>
      <c r="N11" s="32">
        <v>2</v>
      </c>
      <c r="O11" s="31">
        <v>83</v>
      </c>
      <c r="P11" s="32">
        <v>10</v>
      </c>
      <c r="Q11" s="31">
        <v>93</v>
      </c>
      <c r="R11" s="375">
        <v>7</v>
      </c>
      <c r="S11" s="31">
        <v>100</v>
      </c>
      <c r="T11" s="375">
        <v>11</v>
      </c>
      <c r="U11" s="31">
        <v>111</v>
      </c>
      <c r="V11" s="375">
        <v>13</v>
      </c>
      <c r="W11" s="31">
        <v>124</v>
      </c>
      <c r="X11" s="375">
        <v>13</v>
      </c>
      <c r="Y11" s="31">
        <v>137</v>
      </c>
      <c r="Z11" s="375">
        <v>17</v>
      </c>
      <c r="AA11" s="31">
        <v>154</v>
      </c>
      <c r="AB11" s="31">
        <v>9</v>
      </c>
      <c r="AC11" s="31">
        <v>163</v>
      </c>
      <c r="AD11" s="33"/>
      <c r="AE11" s="33"/>
      <c r="AF11" s="33">
        <v>27</v>
      </c>
      <c r="AG11" s="33">
        <v>32</v>
      </c>
      <c r="AH11" s="33"/>
      <c r="AI11" s="33">
        <v>32</v>
      </c>
      <c r="AJ11" s="33">
        <v>32</v>
      </c>
      <c r="AK11" s="33"/>
      <c r="AL11" s="33">
        <v>30</v>
      </c>
      <c r="AM11" s="33"/>
      <c r="AN11" s="33"/>
      <c r="AO11" s="33">
        <v>1</v>
      </c>
      <c r="AP11" s="33">
        <v>1</v>
      </c>
      <c r="AQ11" s="33"/>
      <c r="AR11" s="33">
        <v>1</v>
      </c>
      <c r="AS11" s="33"/>
      <c r="AT11" s="33">
        <v>1</v>
      </c>
      <c r="AU11" s="34">
        <v>32</v>
      </c>
      <c r="AV11" s="34">
        <v>1</v>
      </c>
      <c r="AW11" s="34">
        <v>1</v>
      </c>
      <c r="AX11" s="34"/>
      <c r="AY11" s="34">
        <v>30</v>
      </c>
      <c r="AZ11" s="34">
        <v>1</v>
      </c>
      <c r="BA11" s="34">
        <v>1</v>
      </c>
      <c r="BB11" s="34"/>
      <c r="BC11" s="34">
        <v>1</v>
      </c>
      <c r="BD11" s="34"/>
      <c r="BE11" s="34"/>
      <c r="BF11" s="34">
        <v>1</v>
      </c>
      <c r="BG11" s="34"/>
      <c r="BH11" s="240">
        <f t="shared" si="0"/>
        <v>9</v>
      </c>
      <c r="BI11" s="38"/>
      <c r="BJ11" s="27">
        <f t="shared" si="1"/>
        <v>8</v>
      </c>
      <c r="BK11" s="38"/>
      <c r="BL11" s="27">
        <f t="shared" si="2"/>
        <v>17</v>
      </c>
    </row>
    <row r="12" spans="1:90" s="223" customFormat="1" ht="21" customHeight="1" x14ac:dyDescent="0.25">
      <c r="A12" s="250"/>
      <c r="B12" s="250"/>
      <c r="C12" s="27" t="s">
        <v>38</v>
      </c>
      <c r="D12" s="28" t="s">
        <v>54</v>
      </c>
      <c r="E12" s="29">
        <v>40896</v>
      </c>
      <c r="F12" s="44">
        <v>32571</v>
      </c>
      <c r="G12" s="378" t="s">
        <v>259</v>
      </c>
      <c r="H12" s="429"/>
      <c r="I12" s="31">
        <v>45</v>
      </c>
      <c r="J12" s="32">
        <v>11</v>
      </c>
      <c r="K12" s="31">
        <v>56</v>
      </c>
      <c r="L12" s="53">
        <v>5</v>
      </c>
      <c r="M12" s="31">
        <v>61</v>
      </c>
      <c r="N12" s="32">
        <v>3</v>
      </c>
      <c r="O12" s="31">
        <v>64</v>
      </c>
      <c r="P12" s="32">
        <v>10</v>
      </c>
      <c r="Q12" s="31">
        <v>74</v>
      </c>
      <c r="R12" s="375">
        <v>12</v>
      </c>
      <c r="S12" s="31">
        <v>86</v>
      </c>
      <c r="T12" s="375">
        <v>10</v>
      </c>
      <c r="U12" s="31">
        <v>96</v>
      </c>
      <c r="V12" s="375">
        <v>13</v>
      </c>
      <c r="W12" s="31">
        <v>109</v>
      </c>
      <c r="X12" s="375">
        <v>8</v>
      </c>
      <c r="Y12" s="31">
        <v>117</v>
      </c>
      <c r="Z12" s="375">
        <v>6</v>
      </c>
      <c r="AA12" s="31">
        <v>123</v>
      </c>
      <c r="AB12" s="31">
        <v>3</v>
      </c>
      <c r="AC12" s="31">
        <v>126</v>
      </c>
      <c r="AD12" s="33"/>
      <c r="AE12" s="33"/>
      <c r="AF12" s="33"/>
      <c r="AG12" s="33"/>
      <c r="AH12" s="33"/>
      <c r="AI12" s="33"/>
      <c r="AJ12" s="33"/>
      <c r="AK12" s="33"/>
      <c r="AL12" s="33"/>
      <c r="AM12" s="33"/>
      <c r="AN12" s="33"/>
      <c r="AO12" s="33"/>
      <c r="AP12" s="33">
        <v>1</v>
      </c>
      <c r="AQ12" s="33"/>
      <c r="AR12" s="33">
        <v>1</v>
      </c>
      <c r="AS12" s="33"/>
      <c r="AT12" s="33">
        <v>1</v>
      </c>
      <c r="AU12" s="34"/>
      <c r="AV12" s="34">
        <v>1</v>
      </c>
      <c r="AW12" s="34">
        <v>1</v>
      </c>
      <c r="AX12" s="34"/>
      <c r="AY12" s="34"/>
      <c r="AZ12" s="34">
        <v>1</v>
      </c>
      <c r="BA12" s="34">
        <v>1</v>
      </c>
      <c r="BB12" s="34"/>
      <c r="BC12" s="34">
        <v>1</v>
      </c>
      <c r="BD12" s="34"/>
      <c r="BE12" s="34"/>
      <c r="BF12" s="34">
        <v>1</v>
      </c>
      <c r="BG12" s="34"/>
      <c r="BH12" s="240">
        <f t="shared" si="0"/>
        <v>3</v>
      </c>
      <c r="BI12" s="38"/>
      <c r="BJ12" s="27">
        <f t="shared" si="1"/>
        <v>6</v>
      </c>
      <c r="BK12" s="38"/>
      <c r="BL12" s="27">
        <f t="shared" si="2"/>
        <v>9</v>
      </c>
    </row>
    <row r="13" spans="1:90" s="223" customFormat="1" ht="21" customHeight="1" x14ac:dyDescent="0.25">
      <c r="A13" s="50"/>
      <c r="B13" s="50"/>
      <c r="C13" s="27" t="s">
        <v>39</v>
      </c>
      <c r="D13" s="28" t="s">
        <v>116</v>
      </c>
      <c r="E13" s="41">
        <v>36537</v>
      </c>
      <c r="F13" s="44">
        <v>21724</v>
      </c>
      <c r="G13" s="378" t="s">
        <v>260</v>
      </c>
      <c r="H13" s="429"/>
      <c r="I13" s="31">
        <v>0</v>
      </c>
      <c r="J13" s="32">
        <v>0</v>
      </c>
      <c r="K13" s="31">
        <v>0</v>
      </c>
      <c r="L13" s="53">
        <v>7</v>
      </c>
      <c r="M13" s="31">
        <v>7</v>
      </c>
      <c r="N13" s="32">
        <v>15</v>
      </c>
      <c r="O13" s="31">
        <v>22</v>
      </c>
      <c r="P13" s="32">
        <v>18</v>
      </c>
      <c r="Q13" s="31">
        <v>40</v>
      </c>
      <c r="R13" s="375">
        <v>16</v>
      </c>
      <c r="S13" s="31">
        <v>56</v>
      </c>
      <c r="T13" s="375">
        <v>12</v>
      </c>
      <c r="U13" s="31">
        <v>68</v>
      </c>
      <c r="V13" s="375">
        <v>12</v>
      </c>
      <c r="W13" s="31">
        <v>80</v>
      </c>
      <c r="X13" s="375">
        <v>10</v>
      </c>
      <c r="Y13" s="31">
        <v>90</v>
      </c>
      <c r="Z13" s="375">
        <v>10</v>
      </c>
      <c r="AA13" s="31">
        <v>100</v>
      </c>
      <c r="AB13" s="31">
        <v>4</v>
      </c>
      <c r="AC13" s="31">
        <v>104</v>
      </c>
      <c r="AD13" s="33"/>
      <c r="AE13" s="33"/>
      <c r="AF13" s="33"/>
      <c r="AG13" s="33"/>
      <c r="AH13" s="33"/>
      <c r="AI13" s="33"/>
      <c r="AJ13" s="33"/>
      <c r="AK13" s="33"/>
      <c r="AL13" s="33"/>
      <c r="AM13" s="33"/>
      <c r="AN13" s="33"/>
      <c r="AO13" s="33">
        <v>1</v>
      </c>
      <c r="AP13" s="33">
        <v>1</v>
      </c>
      <c r="AQ13" s="33"/>
      <c r="AR13" s="33">
        <v>1</v>
      </c>
      <c r="AS13" s="33"/>
      <c r="AT13" s="33">
        <v>1</v>
      </c>
      <c r="AU13" s="34"/>
      <c r="AV13" s="34">
        <v>1</v>
      </c>
      <c r="AW13" s="34">
        <v>1</v>
      </c>
      <c r="AX13" s="34"/>
      <c r="AY13" s="34"/>
      <c r="AZ13" s="34">
        <v>1</v>
      </c>
      <c r="BA13" s="34">
        <v>1</v>
      </c>
      <c r="BB13" s="34"/>
      <c r="BC13" s="34">
        <v>1</v>
      </c>
      <c r="BD13" s="34"/>
      <c r="BE13" s="34"/>
      <c r="BF13" s="34">
        <v>1</v>
      </c>
      <c r="BG13" s="34"/>
      <c r="BH13" s="240">
        <f t="shared" si="0"/>
        <v>4</v>
      </c>
      <c r="BJ13" s="27">
        <f t="shared" si="1"/>
        <v>6</v>
      </c>
      <c r="BL13" s="27">
        <f t="shared" si="2"/>
        <v>10</v>
      </c>
    </row>
    <row r="14" spans="1:90" s="223" customFormat="1" ht="21" customHeight="1" x14ac:dyDescent="0.25">
      <c r="A14" s="50"/>
      <c r="B14" s="50"/>
      <c r="C14" s="27" t="s">
        <v>40</v>
      </c>
      <c r="D14" s="28" t="s">
        <v>1098</v>
      </c>
      <c r="E14" s="45">
        <v>41551</v>
      </c>
      <c r="F14" s="44">
        <v>39373</v>
      </c>
      <c r="G14" s="378" t="s">
        <v>260</v>
      </c>
      <c r="H14" s="429"/>
      <c r="I14" s="31">
        <v>0</v>
      </c>
      <c r="J14" s="32">
        <v>3</v>
      </c>
      <c r="K14" s="31">
        <v>3</v>
      </c>
      <c r="L14" s="53">
        <v>11</v>
      </c>
      <c r="M14" s="31">
        <v>14</v>
      </c>
      <c r="N14" s="32">
        <v>14</v>
      </c>
      <c r="O14" s="31">
        <v>28</v>
      </c>
      <c r="P14" s="32">
        <v>19</v>
      </c>
      <c r="Q14" s="31">
        <v>47</v>
      </c>
      <c r="R14" s="375">
        <v>15</v>
      </c>
      <c r="S14" s="31">
        <v>62</v>
      </c>
      <c r="T14" s="375">
        <v>14</v>
      </c>
      <c r="U14" s="31">
        <v>76</v>
      </c>
      <c r="V14" s="375">
        <v>12</v>
      </c>
      <c r="W14" s="31">
        <v>88</v>
      </c>
      <c r="X14" s="375">
        <v>1</v>
      </c>
      <c r="Y14" s="31">
        <v>89</v>
      </c>
      <c r="Z14" s="375">
        <v>0</v>
      </c>
      <c r="AA14" s="31">
        <v>89</v>
      </c>
      <c r="AB14" s="31">
        <v>0</v>
      </c>
      <c r="AC14" s="31">
        <v>89</v>
      </c>
      <c r="AD14" s="33"/>
      <c r="AE14" s="33"/>
      <c r="AF14" s="33"/>
      <c r="AG14" s="33"/>
      <c r="AH14" s="33"/>
      <c r="AI14" s="33"/>
      <c r="AJ14" s="33"/>
      <c r="AK14" s="33"/>
      <c r="AL14" s="33"/>
      <c r="AM14" s="33"/>
      <c r="AN14" s="33"/>
      <c r="AO14" s="33"/>
      <c r="AP14" s="33"/>
      <c r="AQ14" s="33"/>
      <c r="AR14" s="33"/>
      <c r="AS14" s="33"/>
      <c r="AT14" s="33"/>
      <c r="AU14" s="34"/>
      <c r="AV14" s="34"/>
      <c r="AW14" s="34"/>
      <c r="AX14" s="34"/>
      <c r="AY14" s="34"/>
      <c r="AZ14" s="34"/>
      <c r="BA14" s="34"/>
      <c r="BB14" s="34"/>
      <c r="BC14" s="34"/>
      <c r="BD14" s="34"/>
      <c r="BE14" s="34"/>
      <c r="BF14" s="34"/>
      <c r="BG14" s="34"/>
      <c r="BH14" s="240">
        <f t="shared" si="0"/>
        <v>0</v>
      </c>
      <c r="BJ14" s="27">
        <f t="shared" si="1"/>
        <v>0</v>
      </c>
      <c r="BL14" s="27">
        <f t="shared" si="2"/>
        <v>0</v>
      </c>
    </row>
    <row r="15" spans="1:90" s="223" customFormat="1" ht="21" customHeight="1" x14ac:dyDescent="0.25">
      <c r="A15" s="27"/>
      <c r="B15" s="27"/>
      <c r="C15" s="27" t="s">
        <v>41</v>
      </c>
      <c r="D15" s="28" t="s">
        <v>234</v>
      </c>
      <c r="E15" s="41">
        <v>38687</v>
      </c>
      <c r="F15" s="44">
        <v>21823</v>
      </c>
      <c r="G15" s="378" t="s">
        <v>256</v>
      </c>
      <c r="H15" s="429"/>
      <c r="I15" s="31">
        <v>0</v>
      </c>
      <c r="J15" s="32">
        <v>0</v>
      </c>
      <c r="K15" s="31">
        <v>0</v>
      </c>
      <c r="L15" s="53">
        <v>0</v>
      </c>
      <c r="M15" s="31">
        <v>0</v>
      </c>
      <c r="N15" s="32">
        <v>15</v>
      </c>
      <c r="O15" s="31">
        <v>15</v>
      </c>
      <c r="P15" s="32">
        <v>11</v>
      </c>
      <c r="Q15" s="31">
        <v>26</v>
      </c>
      <c r="R15" s="375">
        <v>16</v>
      </c>
      <c r="S15" s="31">
        <v>42</v>
      </c>
      <c r="T15" s="375">
        <v>8</v>
      </c>
      <c r="U15" s="31">
        <v>50</v>
      </c>
      <c r="V15" s="375">
        <v>9</v>
      </c>
      <c r="W15" s="31">
        <v>59</v>
      </c>
      <c r="X15" s="375">
        <v>2</v>
      </c>
      <c r="Y15" s="31">
        <v>61</v>
      </c>
      <c r="Z15" s="375">
        <v>0</v>
      </c>
      <c r="AA15" s="31">
        <v>61</v>
      </c>
      <c r="AB15" s="31">
        <v>0</v>
      </c>
      <c r="AC15" s="31">
        <v>61</v>
      </c>
      <c r="AD15" s="33"/>
      <c r="AE15" s="33"/>
      <c r="AF15" s="33"/>
      <c r="AG15" s="33"/>
      <c r="AH15" s="33"/>
      <c r="AI15" s="33"/>
      <c r="AJ15" s="33"/>
      <c r="AK15" s="33"/>
      <c r="AL15" s="33"/>
      <c r="AM15" s="33"/>
      <c r="AN15" s="33"/>
      <c r="AO15" s="33"/>
      <c r="AP15" s="33"/>
      <c r="AQ15" s="33"/>
      <c r="AR15" s="33"/>
      <c r="AS15" s="33"/>
      <c r="AT15" s="33"/>
      <c r="AU15" s="34"/>
      <c r="AV15" s="34"/>
      <c r="AW15" s="34"/>
      <c r="AX15" s="34"/>
      <c r="AY15" s="34"/>
      <c r="AZ15" s="34"/>
      <c r="BA15" s="34"/>
      <c r="BB15" s="34"/>
      <c r="BC15" s="34"/>
      <c r="BD15" s="34"/>
      <c r="BE15" s="34"/>
      <c r="BF15" s="34"/>
      <c r="BG15" s="34"/>
      <c r="BH15" s="240">
        <f t="shared" si="0"/>
        <v>0</v>
      </c>
      <c r="BI15" s="40"/>
      <c r="BJ15" s="27">
        <f t="shared" si="1"/>
        <v>0</v>
      </c>
      <c r="BK15" s="40"/>
      <c r="BL15" s="27">
        <f t="shared" si="2"/>
        <v>0</v>
      </c>
    </row>
    <row r="16" spans="1:90" s="223" customFormat="1" ht="21" customHeight="1" x14ac:dyDescent="0.25">
      <c r="A16" s="27"/>
      <c r="B16" s="27"/>
      <c r="C16" s="27" t="s">
        <v>42</v>
      </c>
      <c r="D16" s="28" t="s">
        <v>228</v>
      </c>
      <c r="E16" s="45">
        <v>37721</v>
      </c>
      <c r="F16" s="44">
        <v>26042</v>
      </c>
      <c r="G16" s="378" t="s">
        <v>260</v>
      </c>
      <c r="H16" s="429"/>
      <c r="I16" s="31">
        <v>0</v>
      </c>
      <c r="J16" s="32">
        <v>0</v>
      </c>
      <c r="K16" s="31">
        <v>0</v>
      </c>
      <c r="L16" s="53">
        <v>0</v>
      </c>
      <c r="M16" s="31">
        <v>0</v>
      </c>
      <c r="N16" s="32">
        <v>0</v>
      </c>
      <c r="O16" s="31">
        <v>0</v>
      </c>
      <c r="P16" s="32">
        <v>0</v>
      </c>
      <c r="Q16" s="31">
        <v>0</v>
      </c>
      <c r="R16" s="375">
        <v>12</v>
      </c>
      <c r="S16" s="31">
        <v>12</v>
      </c>
      <c r="T16" s="375">
        <v>11</v>
      </c>
      <c r="U16" s="31">
        <v>23</v>
      </c>
      <c r="V16" s="375">
        <v>10</v>
      </c>
      <c r="W16" s="31">
        <v>33</v>
      </c>
      <c r="X16" s="375">
        <v>10</v>
      </c>
      <c r="Y16" s="31">
        <v>43</v>
      </c>
      <c r="Z16" s="375">
        <v>10</v>
      </c>
      <c r="AA16" s="31">
        <v>53</v>
      </c>
      <c r="AB16" s="31">
        <v>4</v>
      </c>
      <c r="AC16" s="31">
        <v>57</v>
      </c>
      <c r="AD16" s="33"/>
      <c r="AE16" s="33"/>
      <c r="AF16" s="33"/>
      <c r="AG16" s="33"/>
      <c r="AH16" s="33"/>
      <c r="AI16" s="33"/>
      <c r="AJ16" s="33"/>
      <c r="AK16" s="33"/>
      <c r="AL16" s="33"/>
      <c r="AM16" s="33"/>
      <c r="AN16" s="33"/>
      <c r="AO16" s="33">
        <v>1</v>
      </c>
      <c r="AP16" s="33">
        <v>1</v>
      </c>
      <c r="AQ16" s="33"/>
      <c r="AR16" s="33">
        <v>1</v>
      </c>
      <c r="AS16" s="33"/>
      <c r="AT16" s="33">
        <v>1</v>
      </c>
      <c r="AU16" s="34"/>
      <c r="AV16" s="34">
        <v>1</v>
      </c>
      <c r="AW16" s="34">
        <v>1</v>
      </c>
      <c r="AX16" s="34"/>
      <c r="AY16" s="34"/>
      <c r="AZ16" s="34"/>
      <c r="BA16" s="34">
        <v>1</v>
      </c>
      <c r="BB16" s="34"/>
      <c r="BC16" s="34">
        <v>1</v>
      </c>
      <c r="BD16" s="34"/>
      <c r="BE16" s="34"/>
      <c r="BF16" s="34">
        <v>1</v>
      </c>
      <c r="BG16" s="34"/>
      <c r="BH16" s="240">
        <f t="shared" si="0"/>
        <v>4</v>
      </c>
      <c r="BI16" s="38"/>
      <c r="BJ16" s="27">
        <f t="shared" si="1"/>
        <v>5</v>
      </c>
      <c r="BK16" s="38"/>
      <c r="BL16" s="27">
        <f t="shared" si="2"/>
        <v>9</v>
      </c>
    </row>
    <row r="17" spans="1:90" s="223" customFormat="1" ht="21" customHeight="1" x14ac:dyDescent="0.25">
      <c r="A17" s="50"/>
      <c r="B17" s="50"/>
      <c r="C17" s="27" t="s">
        <v>43</v>
      </c>
      <c r="D17" s="28" t="s">
        <v>243</v>
      </c>
      <c r="E17" s="45">
        <v>40554</v>
      </c>
      <c r="F17" s="44">
        <v>31609</v>
      </c>
      <c r="G17" s="378" t="s">
        <v>258</v>
      </c>
      <c r="H17" s="429"/>
      <c r="I17" s="31">
        <v>0</v>
      </c>
      <c r="J17" s="32">
        <v>0</v>
      </c>
      <c r="K17" s="31">
        <v>0</v>
      </c>
      <c r="L17" s="53">
        <v>0</v>
      </c>
      <c r="M17" s="31">
        <v>0</v>
      </c>
      <c r="N17" s="32">
        <v>0</v>
      </c>
      <c r="O17" s="31">
        <v>0</v>
      </c>
      <c r="P17" s="32">
        <v>6</v>
      </c>
      <c r="Q17" s="31">
        <v>6</v>
      </c>
      <c r="R17" s="375">
        <v>14</v>
      </c>
      <c r="S17" s="31">
        <v>20</v>
      </c>
      <c r="T17" s="375">
        <v>14</v>
      </c>
      <c r="U17" s="31">
        <v>34</v>
      </c>
      <c r="V17" s="375">
        <v>10</v>
      </c>
      <c r="W17" s="31">
        <v>44</v>
      </c>
      <c r="X17" s="375">
        <v>7</v>
      </c>
      <c r="Y17" s="31">
        <v>51</v>
      </c>
      <c r="Z17" s="375">
        <v>4</v>
      </c>
      <c r="AA17" s="31">
        <v>55</v>
      </c>
      <c r="AB17" s="31">
        <v>0</v>
      </c>
      <c r="AC17" s="31">
        <v>55</v>
      </c>
      <c r="AD17" s="33"/>
      <c r="AE17" s="33"/>
      <c r="AF17" s="33"/>
      <c r="AG17" s="33"/>
      <c r="AH17" s="33"/>
      <c r="AI17" s="33"/>
      <c r="AJ17" s="33"/>
      <c r="AK17" s="33"/>
      <c r="AL17" s="33"/>
      <c r="AM17" s="33"/>
      <c r="AN17" s="33"/>
      <c r="AO17" s="33"/>
      <c r="AP17" s="33"/>
      <c r="AQ17" s="33"/>
      <c r="AR17" s="33"/>
      <c r="AS17" s="33"/>
      <c r="AT17" s="33"/>
      <c r="AU17" s="34"/>
      <c r="AV17" s="34"/>
      <c r="AW17" s="34"/>
      <c r="AX17" s="34"/>
      <c r="AY17" s="34"/>
      <c r="AZ17" s="34"/>
      <c r="BA17" s="34"/>
      <c r="BB17" s="34"/>
      <c r="BC17" s="34"/>
      <c r="BD17" s="34"/>
      <c r="BE17" s="34"/>
      <c r="BF17" s="34"/>
      <c r="BG17" s="34"/>
      <c r="BH17" s="240">
        <f t="shared" si="0"/>
        <v>0</v>
      </c>
      <c r="BJ17" s="27">
        <f t="shared" si="1"/>
        <v>0</v>
      </c>
      <c r="BL17" s="27">
        <f t="shared" si="2"/>
        <v>0</v>
      </c>
    </row>
    <row r="18" spans="1:90" s="223" customFormat="1" ht="21" customHeight="1" x14ac:dyDescent="0.25">
      <c r="A18" s="27"/>
      <c r="B18" s="27"/>
      <c r="C18" s="27" t="s">
        <v>45</v>
      </c>
      <c r="D18" s="28" t="s">
        <v>85</v>
      </c>
      <c r="E18" s="45">
        <v>40126</v>
      </c>
      <c r="F18" s="44">
        <v>37761</v>
      </c>
      <c r="G18" s="378" t="s">
        <v>259</v>
      </c>
      <c r="H18" s="429"/>
      <c r="I18" s="31">
        <v>0</v>
      </c>
      <c r="J18" s="32">
        <v>0</v>
      </c>
      <c r="K18" s="31">
        <v>0</v>
      </c>
      <c r="L18" s="53">
        <v>1</v>
      </c>
      <c r="M18" s="31">
        <v>1</v>
      </c>
      <c r="N18" s="32">
        <v>0</v>
      </c>
      <c r="O18" s="31">
        <v>0</v>
      </c>
      <c r="P18" s="32">
        <v>3</v>
      </c>
      <c r="Q18" s="31">
        <v>3</v>
      </c>
      <c r="R18" s="375">
        <v>3</v>
      </c>
      <c r="S18" s="31">
        <v>6</v>
      </c>
      <c r="T18" s="375">
        <v>7</v>
      </c>
      <c r="U18" s="31">
        <v>13</v>
      </c>
      <c r="V18" s="375">
        <v>9</v>
      </c>
      <c r="W18" s="31">
        <v>22</v>
      </c>
      <c r="X18" s="375">
        <v>10</v>
      </c>
      <c r="Y18" s="31">
        <v>32</v>
      </c>
      <c r="Z18" s="375">
        <v>7</v>
      </c>
      <c r="AA18" s="31">
        <v>39</v>
      </c>
      <c r="AB18" s="31">
        <v>4</v>
      </c>
      <c r="AC18" s="31">
        <v>43</v>
      </c>
      <c r="AD18" s="33"/>
      <c r="AE18" s="33"/>
      <c r="AF18" s="33"/>
      <c r="AG18" s="33"/>
      <c r="AH18" s="33"/>
      <c r="AI18" s="33"/>
      <c r="AJ18" s="33"/>
      <c r="AK18" s="33"/>
      <c r="AL18" s="33"/>
      <c r="AM18" s="33"/>
      <c r="AN18" s="33"/>
      <c r="AO18" s="33">
        <v>1</v>
      </c>
      <c r="AP18" s="33">
        <v>1</v>
      </c>
      <c r="AQ18" s="33"/>
      <c r="AR18" s="33">
        <v>1</v>
      </c>
      <c r="AS18" s="33"/>
      <c r="AT18" s="33">
        <v>1</v>
      </c>
      <c r="AU18" s="34"/>
      <c r="AV18" s="34">
        <v>1</v>
      </c>
      <c r="AW18" s="34">
        <v>1</v>
      </c>
      <c r="AX18" s="34"/>
      <c r="AY18" s="34"/>
      <c r="AZ18" s="34">
        <v>1</v>
      </c>
      <c r="BA18" s="34">
        <v>1</v>
      </c>
      <c r="BB18" s="34"/>
      <c r="BC18" s="34">
        <v>1</v>
      </c>
      <c r="BD18" s="34"/>
      <c r="BE18" s="34"/>
      <c r="BF18" s="34">
        <v>1</v>
      </c>
      <c r="BG18" s="34"/>
      <c r="BH18" s="240">
        <f t="shared" si="0"/>
        <v>4</v>
      </c>
      <c r="BI18" s="38"/>
      <c r="BJ18" s="27">
        <f t="shared" si="1"/>
        <v>6</v>
      </c>
      <c r="BK18" s="38"/>
      <c r="BL18" s="27">
        <f t="shared" si="2"/>
        <v>10</v>
      </c>
    </row>
    <row r="19" spans="1:90" s="223" customFormat="1" ht="21" customHeight="1" x14ac:dyDescent="0.25">
      <c r="A19" s="27"/>
      <c r="B19" s="27"/>
      <c r="C19" s="27" t="s">
        <v>57</v>
      </c>
      <c r="D19" s="28" t="s">
        <v>953</v>
      </c>
      <c r="E19" s="41">
        <v>43677</v>
      </c>
      <c r="F19" s="44">
        <v>43640</v>
      </c>
      <c r="G19" s="378" t="s">
        <v>740</v>
      </c>
      <c r="H19" s="429"/>
      <c r="I19" s="31">
        <v>0</v>
      </c>
      <c r="J19" s="32">
        <v>0</v>
      </c>
      <c r="K19" s="31">
        <v>0</v>
      </c>
      <c r="L19" s="53">
        <v>0</v>
      </c>
      <c r="M19" s="31">
        <v>0</v>
      </c>
      <c r="N19" s="32">
        <v>0</v>
      </c>
      <c r="O19" s="31">
        <v>0</v>
      </c>
      <c r="P19" s="32">
        <v>0</v>
      </c>
      <c r="Q19" s="31">
        <v>0</v>
      </c>
      <c r="R19" s="375">
        <v>0</v>
      </c>
      <c r="S19" s="31">
        <v>0</v>
      </c>
      <c r="T19" s="375">
        <v>0</v>
      </c>
      <c r="U19" s="31">
        <v>0</v>
      </c>
      <c r="V19" s="375">
        <v>4</v>
      </c>
      <c r="W19" s="31">
        <v>4</v>
      </c>
      <c r="X19" s="375">
        <v>13</v>
      </c>
      <c r="Y19" s="31">
        <v>17</v>
      </c>
      <c r="Z19" s="375">
        <v>0</v>
      </c>
      <c r="AA19" s="31">
        <v>17</v>
      </c>
      <c r="AB19" s="31">
        <v>0</v>
      </c>
      <c r="AC19" s="31">
        <v>17</v>
      </c>
      <c r="AD19" s="33"/>
      <c r="AE19" s="33"/>
      <c r="AF19" s="33"/>
      <c r="AG19" s="33"/>
      <c r="AH19" s="33"/>
      <c r="AI19" s="33"/>
      <c r="AJ19" s="33"/>
      <c r="AK19" s="33"/>
      <c r="AL19" s="33"/>
      <c r="AM19" s="33"/>
      <c r="AN19" s="33"/>
      <c r="AO19" s="33"/>
      <c r="AP19" s="33"/>
      <c r="AQ19" s="33"/>
      <c r="AR19" s="33"/>
      <c r="AS19" s="33"/>
      <c r="AT19" s="33"/>
      <c r="AU19" s="34"/>
      <c r="AV19" s="34"/>
      <c r="AW19" s="34"/>
      <c r="AX19" s="34"/>
      <c r="AY19" s="34"/>
      <c r="AZ19" s="34"/>
      <c r="BA19" s="34"/>
      <c r="BB19" s="34"/>
      <c r="BC19" s="34"/>
      <c r="BD19" s="34"/>
      <c r="BE19" s="34"/>
      <c r="BF19" s="34"/>
      <c r="BG19" s="34"/>
      <c r="BH19" s="240">
        <f t="shared" si="0"/>
        <v>0</v>
      </c>
      <c r="BI19" s="40"/>
      <c r="BJ19" s="27">
        <f t="shared" si="1"/>
        <v>0</v>
      </c>
      <c r="BK19" s="40"/>
      <c r="BL19" s="27">
        <f t="shared" si="2"/>
        <v>0</v>
      </c>
    </row>
    <row r="20" spans="1:90" s="223" customFormat="1" ht="21" customHeight="1" x14ac:dyDescent="0.25">
      <c r="A20" s="27"/>
      <c r="B20" s="27"/>
      <c r="C20" s="27" t="s">
        <v>59</v>
      </c>
      <c r="D20" s="28" t="s">
        <v>229</v>
      </c>
      <c r="E20" s="45">
        <v>37721</v>
      </c>
      <c r="F20" s="44">
        <v>27937</v>
      </c>
      <c r="G20" s="378" t="s">
        <v>260</v>
      </c>
      <c r="H20" s="429"/>
      <c r="I20" s="31">
        <v>0</v>
      </c>
      <c r="J20" s="32">
        <v>0</v>
      </c>
      <c r="K20" s="31">
        <v>0</v>
      </c>
      <c r="L20" s="53">
        <v>0</v>
      </c>
      <c r="M20" s="31">
        <v>0</v>
      </c>
      <c r="N20" s="32">
        <v>0</v>
      </c>
      <c r="O20" s="31">
        <v>0</v>
      </c>
      <c r="P20" s="32">
        <v>0</v>
      </c>
      <c r="Q20" s="31">
        <v>0</v>
      </c>
      <c r="R20" s="375">
        <v>11</v>
      </c>
      <c r="S20" s="31">
        <v>11</v>
      </c>
      <c r="T20" s="375">
        <v>3</v>
      </c>
      <c r="U20" s="31">
        <v>14</v>
      </c>
      <c r="V20" s="375">
        <v>1</v>
      </c>
      <c r="W20" s="31">
        <v>15</v>
      </c>
      <c r="X20" s="375">
        <v>1</v>
      </c>
      <c r="Y20" s="31">
        <v>16</v>
      </c>
      <c r="Z20" s="375">
        <v>0</v>
      </c>
      <c r="AA20" s="31">
        <v>16</v>
      </c>
      <c r="AB20" s="31">
        <v>0</v>
      </c>
      <c r="AC20" s="31">
        <v>16</v>
      </c>
      <c r="AD20" s="33"/>
      <c r="AE20" s="33"/>
      <c r="AF20" s="33"/>
      <c r="AG20" s="33"/>
      <c r="AH20" s="33"/>
      <c r="AI20" s="33"/>
      <c r="AJ20" s="33"/>
      <c r="AK20" s="33"/>
      <c r="AL20" s="33"/>
      <c r="AM20" s="33"/>
      <c r="AN20" s="33"/>
      <c r="AO20" s="33"/>
      <c r="AP20" s="33"/>
      <c r="AQ20" s="33"/>
      <c r="AR20" s="33"/>
      <c r="AS20" s="33"/>
      <c r="AT20" s="33"/>
      <c r="AU20" s="34"/>
      <c r="AV20" s="34"/>
      <c r="AW20" s="34"/>
      <c r="AX20" s="34"/>
      <c r="AY20" s="34"/>
      <c r="AZ20" s="34"/>
      <c r="BA20" s="34"/>
      <c r="BB20" s="34"/>
      <c r="BC20" s="34"/>
      <c r="BD20" s="34"/>
      <c r="BE20" s="34"/>
      <c r="BF20" s="34"/>
      <c r="BG20" s="34"/>
      <c r="BH20" s="240">
        <f t="shared" si="0"/>
        <v>0</v>
      </c>
      <c r="BI20" s="38"/>
      <c r="BJ20" s="27">
        <f t="shared" si="1"/>
        <v>0</v>
      </c>
      <c r="BK20" s="38"/>
      <c r="BL20" s="27">
        <f t="shared" si="2"/>
        <v>0</v>
      </c>
    </row>
    <row r="21" spans="1:90" s="223" customFormat="1" ht="21" customHeight="1" x14ac:dyDescent="0.25">
      <c r="A21" s="27"/>
      <c r="B21" s="27"/>
      <c r="C21" s="27" t="s">
        <v>61</v>
      </c>
      <c r="D21" s="28" t="s">
        <v>253</v>
      </c>
      <c r="E21" s="45">
        <v>41044</v>
      </c>
      <c r="F21" s="44">
        <v>15767</v>
      </c>
      <c r="G21" s="378" t="s">
        <v>1468</v>
      </c>
      <c r="H21" s="429"/>
      <c r="I21" s="31">
        <v>0</v>
      </c>
      <c r="J21" s="32">
        <v>0</v>
      </c>
      <c r="K21" s="31">
        <v>0</v>
      </c>
      <c r="L21" s="53">
        <v>0</v>
      </c>
      <c r="M21" s="31">
        <v>0</v>
      </c>
      <c r="N21" s="32">
        <v>0</v>
      </c>
      <c r="O21" s="31">
        <v>0</v>
      </c>
      <c r="P21" s="32">
        <v>0</v>
      </c>
      <c r="Q21" s="31">
        <v>0</v>
      </c>
      <c r="R21" s="375">
        <v>0</v>
      </c>
      <c r="S21" s="31">
        <v>0</v>
      </c>
      <c r="T21" s="375">
        <v>4</v>
      </c>
      <c r="U21" s="31">
        <v>4</v>
      </c>
      <c r="V21" s="375">
        <v>1</v>
      </c>
      <c r="W21" s="31">
        <v>5</v>
      </c>
      <c r="X21" s="375">
        <v>6</v>
      </c>
      <c r="Y21" s="31">
        <v>11</v>
      </c>
      <c r="Z21" s="375">
        <v>0</v>
      </c>
      <c r="AA21" s="31">
        <v>11</v>
      </c>
      <c r="AB21" s="31">
        <v>0</v>
      </c>
      <c r="AC21" s="31">
        <v>11</v>
      </c>
      <c r="AD21" s="33"/>
      <c r="AE21" s="33"/>
      <c r="AF21" s="33"/>
      <c r="AG21" s="33"/>
      <c r="AH21" s="33"/>
      <c r="AI21" s="33"/>
      <c r="AJ21" s="33"/>
      <c r="AK21" s="33"/>
      <c r="AL21" s="33"/>
      <c r="AM21" s="33"/>
      <c r="AN21" s="33"/>
      <c r="AO21" s="33"/>
      <c r="AP21" s="33"/>
      <c r="AQ21" s="33"/>
      <c r="AR21" s="33"/>
      <c r="AS21" s="33"/>
      <c r="AT21" s="33"/>
      <c r="AU21" s="34"/>
      <c r="AV21" s="34"/>
      <c r="AW21" s="34"/>
      <c r="AX21" s="34"/>
      <c r="AY21" s="34"/>
      <c r="AZ21" s="34"/>
      <c r="BA21" s="34"/>
      <c r="BB21" s="34"/>
      <c r="BC21" s="34"/>
      <c r="BD21" s="34"/>
      <c r="BE21" s="34"/>
      <c r="BF21" s="34"/>
      <c r="BG21" s="34"/>
      <c r="BH21" s="240">
        <f t="shared" si="0"/>
        <v>0</v>
      </c>
      <c r="BI21" s="40"/>
      <c r="BJ21" s="27">
        <f t="shared" si="1"/>
        <v>0</v>
      </c>
      <c r="BK21" s="40"/>
      <c r="BL21" s="27">
        <f t="shared" si="2"/>
        <v>0</v>
      </c>
    </row>
    <row r="22" spans="1:90" s="223" customFormat="1" ht="21" customHeight="1" x14ac:dyDescent="0.25">
      <c r="A22" s="50"/>
      <c r="B22" s="50"/>
      <c r="C22" s="27" t="s">
        <v>63</v>
      </c>
      <c r="D22" s="28" t="s">
        <v>102</v>
      </c>
      <c r="E22" s="45">
        <v>38825</v>
      </c>
      <c r="F22" s="44">
        <v>13674</v>
      </c>
      <c r="G22" s="378" t="s">
        <v>259</v>
      </c>
      <c r="H22" s="429"/>
      <c r="I22" s="31">
        <v>0</v>
      </c>
      <c r="J22" s="32">
        <v>0</v>
      </c>
      <c r="K22" s="31">
        <v>0</v>
      </c>
      <c r="L22" s="53">
        <v>1</v>
      </c>
      <c r="M22" s="31">
        <v>1</v>
      </c>
      <c r="N22" s="32">
        <v>0</v>
      </c>
      <c r="O22" s="31">
        <v>1</v>
      </c>
      <c r="P22" s="32">
        <v>0</v>
      </c>
      <c r="Q22" s="31">
        <v>1</v>
      </c>
      <c r="R22" s="375">
        <v>1</v>
      </c>
      <c r="S22" s="31">
        <v>2</v>
      </c>
      <c r="T22" s="375">
        <v>0</v>
      </c>
      <c r="U22" s="31">
        <v>2</v>
      </c>
      <c r="V22" s="375">
        <v>0</v>
      </c>
      <c r="W22" s="31">
        <v>2</v>
      </c>
      <c r="X22" s="375">
        <v>1</v>
      </c>
      <c r="Y22" s="31">
        <v>3</v>
      </c>
      <c r="Z22" s="375">
        <v>2</v>
      </c>
      <c r="AA22" s="31">
        <v>5</v>
      </c>
      <c r="AB22" s="31">
        <v>3</v>
      </c>
      <c r="AC22" s="31">
        <v>8</v>
      </c>
      <c r="AD22" s="33"/>
      <c r="AE22" s="33"/>
      <c r="AF22" s="33"/>
      <c r="AG22" s="33"/>
      <c r="AH22" s="33"/>
      <c r="AI22" s="33"/>
      <c r="AJ22" s="33"/>
      <c r="AK22" s="33"/>
      <c r="AL22" s="33"/>
      <c r="AM22" s="33"/>
      <c r="AN22" s="33"/>
      <c r="AO22" s="33">
        <v>1</v>
      </c>
      <c r="AP22" s="33"/>
      <c r="AQ22" s="33"/>
      <c r="AR22" s="33">
        <v>1</v>
      </c>
      <c r="AS22" s="33"/>
      <c r="AT22" s="33">
        <v>1</v>
      </c>
      <c r="AU22" s="34"/>
      <c r="AV22" s="34"/>
      <c r="AW22" s="34"/>
      <c r="AX22" s="34"/>
      <c r="AY22" s="34"/>
      <c r="AZ22" s="34"/>
      <c r="BA22" s="34"/>
      <c r="BB22" s="34"/>
      <c r="BC22" s="34"/>
      <c r="BD22" s="34"/>
      <c r="BE22" s="34"/>
      <c r="BF22" s="34"/>
      <c r="BG22" s="34"/>
      <c r="BH22" s="240">
        <f t="shared" si="0"/>
        <v>3</v>
      </c>
      <c r="BJ22" s="27">
        <f t="shared" si="1"/>
        <v>0</v>
      </c>
      <c r="BL22" s="27">
        <f t="shared" si="2"/>
        <v>3</v>
      </c>
    </row>
    <row r="23" spans="1:90" s="223" customFormat="1" ht="21" customHeight="1" x14ac:dyDescent="0.25">
      <c r="A23" s="250"/>
      <c r="B23" s="250"/>
      <c r="C23" s="27" t="s">
        <v>65</v>
      </c>
      <c r="D23" s="28" t="s">
        <v>1021</v>
      </c>
      <c r="E23" s="29">
        <v>43892</v>
      </c>
      <c r="F23" s="44">
        <v>39317</v>
      </c>
      <c r="G23" s="378" t="s">
        <v>1468</v>
      </c>
      <c r="H23" s="429"/>
      <c r="I23" s="31">
        <v>0</v>
      </c>
      <c r="J23" s="32">
        <v>0</v>
      </c>
      <c r="K23" s="31">
        <v>0</v>
      </c>
      <c r="L23" s="53">
        <v>0</v>
      </c>
      <c r="M23" s="31">
        <v>0</v>
      </c>
      <c r="N23" s="32">
        <v>2</v>
      </c>
      <c r="O23" s="31">
        <v>2</v>
      </c>
      <c r="P23" s="32">
        <v>0</v>
      </c>
      <c r="Q23" s="31">
        <v>2</v>
      </c>
      <c r="R23" s="375">
        <v>3</v>
      </c>
      <c r="S23" s="31">
        <v>5</v>
      </c>
      <c r="T23" s="375">
        <v>0</v>
      </c>
      <c r="U23" s="31">
        <v>5</v>
      </c>
      <c r="V23" s="375">
        <v>1</v>
      </c>
      <c r="W23" s="31">
        <v>6</v>
      </c>
      <c r="X23" s="375">
        <v>0</v>
      </c>
      <c r="Y23" s="31">
        <v>6</v>
      </c>
      <c r="Z23" s="375">
        <v>0</v>
      </c>
      <c r="AA23" s="31">
        <v>6</v>
      </c>
      <c r="AB23" s="31">
        <v>0</v>
      </c>
      <c r="AC23" s="31">
        <v>6</v>
      </c>
      <c r="AD23" s="33"/>
      <c r="AE23" s="33"/>
      <c r="AF23" s="33"/>
      <c r="AG23" s="33"/>
      <c r="AH23" s="33"/>
      <c r="AI23" s="33"/>
      <c r="AJ23" s="33"/>
      <c r="AK23" s="33"/>
      <c r="AL23" s="33"/>
      <c r="AM23" s="33"/>
      <c r="AN23" s="33"/>
      <c r="AO23" s="33"/>
      <c r="AP23" s="33"/>
      <c r="AQ23" s="33"/>
      <c r="AR23" s="33"/>
      <c r="AS23" s="33"/>
      <c r="AT23" s="33"/>
      <c r="AU23" s="34"/>
      <c r="AV23" s="34"/>
      <c r="AW23" s="34"/>
      <c r="AX23" s="34"/>
      <c r="AY23" s="34"/>
      <c r="AZ23" s="34"/>
      <c r="BA23" s="34"/>
      <c r="BB23" s="34"/>
      <c r="BC23" s="34"/>
      <c r="BD23" s="34"/>
      <c r="BE23" s="34"/>
      <c r="BF23" s="34"/>
      <c r="BG23" s="34"/>
      <c r="BH23" s="240">
        <f t="shared" si="0"/>
        <v>0</v>
      </c>
      <c r="BI23" s="38"/>
      <c r="BJ23" s="27">
        <f t="shared" si="1"/>
        <v>0</v>
      </c>
      <c r="BK23" s="38"/>
      <c r="BL23" s="27">
        <f t="shared" si="2"/>
        <v>0</v>
      </c>
    </row>
    <row r="24" spans="1:90" s="223" customFormat="1" ht="21" customHeight="1" x14ac:dyDescent="0.25">
      <c r="A24" s="27"/>
      <c r="B24" s="27"/>
      <c r="C24" s="27" t="s">
        <v>66</v>
      </c>
      <c r="D24" s="28" t="s">
        <v>1166</v>
      </c>
      <c r="E24" s="45">
        <v>40107</v>
      </c>
      <c r="F24" s="396">
        <v>36733</v>
      </c>
      <c r="G24" s="378" t="s">
        <v>921</v>
      </c>
      <c r="H24" s="429"/>
      <c r="I24" s="31">
        <v>0</v>
      </c>
      <c r="J24" s="32">
        <v>0</v>
      </c>
      <c r="K24" s="31">
        <v>0</v>
      </c>
      <c r="L24" s="53">
        <v>0</v>
      </c>
      <c r="M24" s="31">
        <v>0</v>
      </c>
      <c r="N24" s="32">
        <v>0</v>
      </c>
      <c r="O24" s="31">
        <v>0</v>
      </c>
      <c r="P24" s="32">
        <v>0</v>
      </c>
      <c r="Q24" s="31">
        <v>0</v>
      </c>
      <c r="R24" s="375">
        <v>0</v>
      </c>
      <c r="S24" s="31">
        <v>0</v>
      </c>
      <c r="T24" s="375">
        <v>0</v>
      </c>
      <c r="U24" s="31">
        <v>0</v>
      </c>
      <c r="V24" s="375">
        <v>0</v>
      </c>
      <c r="W24" s="31">
        <v>0</v>
      </c>
      <c r="X24" s="375">
        <v>0</v>
      </c>
      <c r="Y24" s="31">
        <v>0</v>
      </c>
      <c r="Z24" s="375">
        <v>1</v>
      </c>
      <c r="AA24" s="31">
        <v>1</v>
      </c>
      <c r="AB24" s="31">
        <v>4</v>
      </c>
      <c r="AC24" s="31">
        <v>5</v>
      </c>
      <c r="AD24" s="33"/>
      <c r="AE24" s="33"/>
      <c r="AF24" s="33"/>
      <c r="AG24" s="33">
        <v>30</v>
      </c>
      <c r="AH24" s="33">
        <v>32</v>
      </c>
      <c r="AI24" s="33"/>
      <c r="AJ24" s="33"/>
      <c r="AK24" s="33"/>
      <c r="AL24" s="33"/>
      <c r="AM24" s="33"/>
      <c r="AN24" s="33"/>
      <c r="AO24" s="33"/>
      <c r="AP24" s="33"/>
      <c r="AQ24" s="33">
        <v>32</v>
      </c>
      <c r="AR24" s="33">
        <v>1</v>
      </c>
      <c r="AS24" s="33"/>
      <c r="AT24" s="33"/>
      <c r="AU24" s="34"/>
      <c r="AV24" s="34"/>
      <c r="AW24" s="34"/>
      <c r="AX24" s="34"/>
      <c r="AY24" s="34"/>
      <c r="AZ24" s="34"/>
      <c r="BA24" s="34"/>
      <c r="BB24" s="34"/>
      <c r="BC24" s="34"/>
      <c r="BD24" s="34"/>
      <c r="BE24" s="34"/>
      <c r="BF24" s="34"/>
      <c r="BG24" s="34"/>
      <c r="BH24" s="240">
        <f t="shared" si="0"/>
        <v>4</v>
      </c>
      <c r="BI24" s="40"/>
      <c r="BJ24" s="27">
        <f t="shared" si="1"/>
        <v>0</v>
      </c>
      <c r="BK24" s="40"/>
      <c r="BL24" s="27">
        <f t="shared" si="2"/>
        <v>4</v>
      </c>
      <c r="BO24" s="357"/>
      <c r="BP24" s="357"/>
      <c r="BQ24" s="357"/>
      <c r="BR24" s="357"/>
      <c r="BS24" s="357"/>
      <c r="BT24" s="357"/>
      <c r="BU24" s="357"/>
      <c r="BV24" s="357"/>
      <c r="BW24" s="357"/>
      <c r="BX24" s="357"/>
      <c r="BY24" s="357"/>
      <c r="BZ24" s="357"/>
      <c r="CA24" s="357"/>
      <c r="CB24" s="357"/>
      <c r="CC24" s="357"/>
      <c r="CD24" s="357"/>
      <c r="CE24" s="357"/>
      <c r="CF24" s="357"/>
      <c r="CG24" s="357"/>
      <c r="CH24" s="357"/>
      <c r="CK24" s="357"/>
      <c r="CL24" s="357"/>
    </row>
    <row r="25" spans="1:90" s="223" customFormat="1" ht="21" customHeight="1" x14ac:dyDescent="0.25">
      <c r="A25" s="50"/>
      <c r="B25" s="50"/>
      <c r="C25" s="27" t="s">
        <v>68</v>
      </c>
      <c r="D25" s="28" t="s">
        <v>89</v>
      </c>
      <c r="E25" s="29">
        <v>40452</v>
      </c>
      <c r="F25" s="44">
        <v>40015</v>
      </c>
      <c r="G25" s="378" t="s">
        <v>255</v>
      </c>
      <c r="H25" s="429"/>
      <c r="I25" s="31">
        <v>0</v>
      </c>
      <c r="J25" s="32">
        <v>0</v>
      </c>
      <c r="K25" s="31">
        <v>0</v>
      </c>
      <c r="L25" s="53">
        <v>1</v>
      </c>
      <c r="M25" s="31">
        <v>1</v>
      </c>
      <c r="N25" s="32">
        <v>0</v>
      </c>
      <c r="O25" s="31">
        <v>1</v>
      </c>
      <c r="P25" s="32">
        <v>0</v>
      </c>
      <c r="Q25" s="31">
        <v>1</v>
      </c>
      <c r="R25" s="375">
        <v>0</v>
      </c>
      <c r="S25" s="31">
        <v>0</v>
      </c>
      <c r="T25" s="375">
        <v>3</v>
      </c>
      <c r="U25" s="31">
        <v>3</v>
      </c>
      <c r="V25" s="375">
        <v>0</v>
      </c>
      <c r="W25" s="31">
        <v>3</v>
      </c>
      <c r="X25" s="375">
        <v>1</v>
      </c>
      <c r="Y25" s="31">
        <v>4</v>
      </c>
      <c r="Z25" s="375">
        <v>1</v>
      </c>
      <c r="AA25" s="31">
        <v>5</v>
      </c>
      <c r="AB25" s="31">
        <v>0</v>
      </c>
      <c r="AC25" s="31">
        <v>5</v>
      </c>
      <c r="AD25" s="33"/>
      <c r="AE25" s="33"/>
      <c r="AF25" s="33"/>
      <c r="AG25" s="33"/>
      <c r="AH25" s="33"/>
      <c r="AI25" s="33"/>
      <c r="AJ25" s="33"/>
      <c r="AK25" s="33"/>
      <c r="AL25" s="33"/>
      <c r="AM25" s="33"/>
      <c r="AN25" s="33"/>
      <c r="AO25" s="33"/>
      <c r="AP25" s="33"/>
      <c r="AQ25" s="33"/>
      <c r="AR25" s="33"/>
      <c r="AS25" s="33"/>
      <c r="AT25" s="33"/>
      <c r="AU25" s="34"/>
      <c r="AV25" s="34"/>
      <c r="AW25" s="34"/>
      <c r="AX25" s="34"/>
      <c r="AY25" s="34"/>
      <c r="AZ25" s="34"/>
      <c r="BA25" s="34"/>
      <c r="BB25" s="34"/>
      <c r="BC25" s="34"/>
      <c r="BD25" s="34"/>
      <c r="BE25" s="34"/>
      <c r="BF25" s="34"/>
      <c r="BG25" s="34"/>
      <c r="BH25" s="240">
        <f t="shared" si="0"/>
        <v>0</v>
      </c>
      <c r="BJ25" s="27">
        <f t="shared" si="1"/>
        <v>0</v>
      </c>
      <c r="BL25" s="27">
        <f t="shared" si="2"/>
        <v>0</v>
      </c>
    </row>
    <row r="26" spans="1:90" s="223" customFormat="1" ht="21" customHeight="1" x14ac:dyDescent="0.25">
      <c r="A26" s="50"/>
      <c r="B26" s="50"/>
      <c r="C26" s="27" t="s">
        <v>70</v>
      </c>
      <c r="D26" s="28" t="s">
        <v>1191</v>
      </c>
      <c r="E26" s="45">
        <v>44237</v>
      </c>
      <c r="F26" s="44">
        <v>36516</v>
      </c>
      <c r="G26" s="378" t="s">
        <v>259</v>
      </c>
      <c r="H26" s="429"/>
      <c r="I26" s="31">
        <v>0</v>
      </c>
      <c r="J26" s="32">
        <v>0</v>
      </c>
      <c r="K26" s="31">
        <v>0</v>
      </c>
      <c r="L26" s="53">
        <v>0</v>
      </c>
      <c r="M26" s="31">
        <v>0</v>
      </c>
      <c r="N26" s="32">
        <v>0</v>
      </c>
      <c r="O26" s="31">
        <v>0</v>
      </c>
      <c r="P26" s="32">
        <v>2</v>
      </c>
      <c r="Q26" s="31">
        <v>2</v>
      </c>
      <c r="R26" s="375">
        <v>0</v>
      </c>
      <c r="S26" s="31">
        <v>2</v>
      </c>
      <c r="T26" s="375">
        <v>1</v>
      </c>
      <c r="U26" s="31">
        <v>3</v>
      </c>
      <c r="V26" s="375">
        <v>1</v>
      </c>
      <c r="W26" s="31">
        <v>4</v>
      </c>
      <c r="X26" s="375">
        <v>1</v>
      </c>
      <c r="Y26" s="31">
        <v>5</v>
      </c>
      <c r="Z26" s="375">
        <v>0</v>
      </c>
      <c r="AA26" s="31">
        <v>5</v>
      </c>
      <c r="AB26" s="31">
        <v>0</v>
      </c>
      <c r="AC26" s="31">
        <v>5</v>
      </c>
      <c r="AD26" s="33"/>
      <c r="AE26" s="33"/>
      <c r="AF26" s="33"/>
      <c r="AG26" s="33"/>
      <c r="AH26" s="33"/>
      <c r="AI26" s="33"/>
      <c r="AJ26" s="33"/>
      <c r="AK26" s="33"/>
      <c r="AL26" s="33"/>
      <c r="AM26" s="33"/>
      <c r="AN26" s="33"/>
      <c r="AO26" s="33"/>
      <c r="AP26" s="33"/>
      <c r="AQ26" s="33"/>
      <c r="AR26" s="33"/>
      <c r="AS26" s="33"/>
      <c r="AT26" s="33"/>
      <c r="AU26" s="34"/>
      <c r="AV26" s="34"/>
      <c r="AW26" s="34"/>
      <c r="AX26" s="34"/>
      <c r="AY26" s="34"/>
      <c r="AZ26" s="34"/>
      <c r="BA26" s="34"/>
      <c r="BB26" s="34"/>
      <c r="BC26" s="34"/>
      <c r="BD26" s="34"/>
      <c r="BE26" s="34"/>
      <c r="BF26" s="34"/>
      <c r="BG26" s="34"/>
      <c r="BH26" s="240">
        <f t="shared" si="0"/>
        <v>0</v>
      </c>
      <c r="BJ26" s="27">
        <f t="shared" si="1"/>
        <v>0</v>
      </c>
      <c r="BL26" s="27">
        <f t="shared" si="2"/>
        <v>0</v>
      </c>
    </row>
    <row r="27" spans="1:90" s="223" customFormat="1" ht="21" customHeight="1" x14ac:dyDescent="0.25">
      <c r="A27" s="50"/>
      <c r="B27" s="50"/>
      <c r="C27" s="27" t="s">
        <v>71</v>
      </c>
      <c r="D27" s="28" t="s">
        <v>64</v>
      </c>
      <c r="E27" s="29">
        <v>37408</v>
      </c>
      <c r="F27" s="44">
        <v>36222</v>
      </c>
      <c r="G27" s="378" t="s">
        <v>921</v>
      </c>
      <c r="H27" s="429"/>
      <c r="I27" s="31">
        <v>0</v>
      </c>
      <c r="J27" s="32">
        <v>0</v>
      </c>
      <c r="K27" s="31">
        <v>0</v>
      </c>
      <c r="L27" s="53">
        <v>1</v>
      </c>
      <c r="M27" s="31">
        <v>1</v>
      </c>
      <c r="N27" s="32">
        <v>0</v>
      </c>
      <c r="O27" s="31">
        <v>1</v>
      </c>
      <c r="P27" s="32">
        <v>1</v>
      </c>
      <c r="Q27" s="31">
        <v>2</v>
      </c>
      <c r="R27" s="375">
        <v>0</v>
      </c>
      <c r="S27" s="31">
        <v>2</v>
      </c>
      <c r="T27" s="375">
        <v>0</v>
      </c>
      <c r="U27" s="31">
        <v>2</v>
      </c>
      <c r="V27" s="375">
        <v>0</v>
      </c>
      <c r="W27" s="31">
        <v>0</v>
      </c>
      <c r="X27" s="375">
        <v>3</v>
      </c>
      <c r="Y27" s="31">
        <v>3</v>
      </c>
      <c r="Z27" s="375">
        <v>0</v>
      </c>
      <c r="AA27" s="31">
        <v>3</v>
      </c>
      <c r="AB27" s="31">
        <v>0</v>
      </c>
      <c r="AC27" s="31">
        <v>3</v>
      </c>
      <c r="AD27" s="33"/>
      <c r="AE27" s="33"/>
      <c r="AF27" s="33"/>
      <c r="AG27" s="33"/>
      <c r="AH27" s="33"/>
      <c r="AI27" s="33"/>
      <c r="AJ27" s="33"/>
      <c r="AK27" s="33"/>
      <c r="AL27" s="33"/>
      <c r="AM27" s="33"/>
      <c r="AN27" s="33"/>
      <c r="AO27" s="33"/>
      <c r="AP27" s="33"/>
      <c r="AQ27" s="33"/>
      <c r="AR27" s="33"/>
      <c r="AS27" s="33"/>
      <c r="AT27" s="33"/>
      <c r="AU27" s="34"/>
      <c r="AV27" s="34">
        <v>1</v>
      </c>
      <c r="AW27" s="34"/>
      <c r="AX27" s="34"/>
      <c r="AY27" s="34">
        <v>32</v>
      </c>
      <c r="AZ27" s="34"/>
      <c r="BA27" s="34"/>
      <c r="BB27" s="34"/>
      <c r="BC27" s="34"/>
      <c r="BD27" s="34"/>
      <c r="BE27" s="34"/>
      <c r="BF27" s="34"/>
      <c r="BG27" s="34"/>
      <c r="BH27" s="240">
        <f t="shared" si="0"/>
        <v>0</v>
      </c>
      <c r="BI27" s="38"/>
      <c r="BJ27" s="27">
        <f t="shared" si="1"/>
        <v>2</v>
      </c>
      <c r="BK27" s="38"/>
      <c r="BL27" s="27">
        <f t="shared" si="2"/>
        <v>2</v>
      </c>
      <c r="BO27" s="357"/>
      <c r="BP27" s="357"/>
      <c r="BQ27" s="357"/>
      <c r="BR27" s="357"/>
      <c r="BS27" s="357"/>
      <c r="BT27" s="357"/>
      <c r="BU27" s="357"/>
      <c r="BV27" s="357"/>
      <c r="BW27" s="357"/>
      <c r="BX27" s="357"/>
      <c r="BY27" s="357"/>
      <c r="BZ27" s="357"/>
      <c r="CA27" s="357"/>
      <c r="CB27" s="357"/>
      <c r="CC27" s="357"/>
      <c r="CD27" s="357"/>
      <c r="CE27" s="357"/>
      <c r="CF27" s="357"/>
      <c r="CG27" s="357"/>
      <c r="CH27" s="357"/>
      <c r="CI27" s="357"/>
      <c r="CJ27" s="357"/>
    </row>
    <row r="28" spans="1:90" s="357" customFormat="1" ht="21" customHeight="1" x14ac:dyDescent="0.25">
      <c r="A28" s="27"/>
      <c r="B28" s="27"/>
      <c r="C28" s="27" t="s">
        <v>73</v>
      </c>
      <c r="D28" s="28" t="s">
        <v>141</v>
      </c>
      <c r="E28" s="29">
        <v>42818</v>
      </c>
      <c r="F28" s="44">
        <v>42811</v>
      </c>
      <c r="G28" s="378" t="s">
        <v>351</v>
      </c>
      <c r="H28" s="429"/>
      <c r="I28" s="31">
        <v>0</v>
      </c>
      <c r="J28" s="32">
        <v>0</v>
      </c>
      <c r="K28" s="31">
        <v>0</v>
      </c>
      <c r="L28" s="53">
        <v>0</v>
      </c>
      <c r="M28" s="31">
        <v>0</v>
      </c>
      <c r="N28" s="32">
        <v>0</v>
      </c>
      <c r="O28" s="31">
        <v>0</v>
      </c>
      <c r="P28" s="32">
        <v>0</v>
      </c>
      <c r="Q28" s="31">
        <v>0</v>
      </c>
      <c r="R28" s="375">
        <v>0</v>
      </c>
      <c r="S28" s="31">
        <v>0</v>
      </c>
      <c r="T28" s="375">
        <v>0</v>
      </c>
      <c r="U28" s="31">
        <v>0</v>
      </c>
      <c r="V28" s="375">
        <v>0</v>
      </c>
      <c r="W28" s="31">
        <v>0</v>
      </c>
      <c r="X28" s="375">
        <v>0</v>
      </c>
      <c r="Y28" s="31">
        <v>0</v>
      </c>
      <c r="Z28" s="375">
        <v>0</v>
      </c>
      <c r="AA28" s="31">
        <v>0</v>
      </c>
      <c r="AB28" s="31">
        <v>2</v>
      </c>
      <c r="AC28" s="31">
        <v>2</v>
      </c>
      <c r="AD28" s="33"/>
      <c r="AE28" s="33"/>
      <c r="AF28" s="33"/>
      <c r="AG28" s="33"/>
      <c r="AH28" s="33"/>
      <c r="AI28" s="33"/>
      <c r="AJ28" s="33"/>
      <c r="AK28" s="33"/>
      <c r="AL28" s="33"/>
      <c r="AM28" s="33"/>
      <c r="AN28" s="33">
        <v>32</v>
      </c>
      <c r="AO28" s="33">
        <v>1</v>
      </c>
      <c r="AP28" s="33"/>
      <c r="AQ28" s="33"/>
      <c r="AR28" s="33"/>
      <c r="AS28" s="33"/>
      <c r="AT28" s="33"/>
      <c r="AU28" s="34"/>
      <c r="AV28" s="34"/>
      <c r="AW28" s="34"/>
      <c r="AX28" s="34"/>
      <c r="AY28" s="34"/>
      <c r="AZ28" s="34"/>
      <c r="BA28" s="34"/>
      <c r="BB28" s="34"/>
      <c r="BC28" s="34"/>
      <c r="BD28" s="34"/>
      <c r="BE28" s="34"/>
      <c r="BF28" s="34"/>
      <c r="BG28" s="34"/>
      <c r="BH28" s="240">
        <f t="shared" si="0"/>
        <v>2</v>
      </c>
      <c r="BI28" s="40"/>
      <c r="BJ28" s="27">
        <f t="shared" si="1"/>
        <v>0</v>
      </c>
      <c r="BK28" s="40"/>
      <c r="BL28" s="27">
        <f t="shared" si="2"/>
        <v>2</v>
      </c>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row>
    <row r="29" spans="1:90" s="223" customFormat="1" ht="21.6" customHeight="1" x14ac:dyDescent="0.25">
      <c r="A29" s="27"/>
      <c r="B29" s="27"/>
      <c r="C29" s="27" t="s">
        <v>75</v>
      </c>
      <c r="D29" s="28" t="s">
        <v>1240</v>
      </c>
      <c r="E29" s="41">
        <v>44323</v>
      </c>
      <c r="F29" s="396">
        <v>44313</v>
      </c>
      <c r="G29" s="378" t="s">
        <v>740</v>
      </c>
      <c r="H29" s="429"/>
      <c r="I29" s="31">
        <v>0</v>
      </c>
      <c r="J29" s="32">
        <v>0</v>
      </c>
      <c r="K29" s="31">
        <v>0</v>
      </c>
      <c r="L29" s="53">
        <v>0</v>
      </c>
      <c r="M29" s="31">
        <v>0</v>
      </c>
      <c r="N29" s="32">
        <v>0</v>
      </c>
      <c r="O29" s="31">
        <v>0</v>
      </c>
      <c r="P29" s="32">
        <v>0</v>
      </c>
      <c r="Q29" s="31">
        <v>0</v>
      </c>
      <c r="R29" s="375">
        <v>0</v>
      </c>
      <c r="S29" s="31">
        <v>0</v>
      </c>
      <c r="T29" s="375">
        <v>0</v>
      </c>
      <c r="U29" s="31">
        <v>0</v>
      </c>
      <c r="V29" s="375">
        <v>0</v>
      </c>
      <c r="W29" s="31">
        <v>0</v>
      </c>
      <c r="X29" s="375">
        <v>0</v>
      </c>
      <c r="Y29" s="31">
        <v>0</v>
      </c>
      <c r="Z29" s="375">
        <v>0</v>
      </c>
      <c r="AA29" s="31">
        <v>0</v>
      </c>
      <c r="AB29" s="31">
        <v>2</v>
      </c>
      <c r="AC29" s="31">
        <v>2</v>
      </c>
      <c r="AD29" s="33"/>
      <c r="AE29" s="33"/>
      <c r="AF29" s="33"/>
      <c r="AG29" s="33"/>
      <c r="AH29" s="33">
        <v>32</v>
      </c>
      <c r="AI29" s="33">
        <v>30</v>
      </c>
      <c r="AJ29" s="33"/>
      <c r="AK29" s="33"/>
      <c r="AL29" s="33"/>
      <c r="AM29" s="33"/>
      <c r="AN29" s="33"/>
      <c r="AO29" s="33"/>
      <c r="AP29" s="33"/>
      <c r="AQ29" s="33"/>
      <c r="AR29" s="33"/>
      <c r="AS29" s="33"/>
      <c r="AT29" s="33"/>
      <c r="AU29" s="34"/>
      <c r="AV29" s="34"/>
      <c r="AW29" s="34"/>
      <c r="AX29" s="34"/>
      <c r="AY29" s="34"/>
      <c r="AZ29" s="34"/>
      <c r="BA29" s="34"/>
      <c r="BB29" s="34"/>
      <c r="BC29" s="34"/>
      <c r="BD29" s="34"/>
      <c r="BE29" s="34"/>
      <c r="BF29" s="34"/>
      <c r="BG29" s="34"/>
      <c r="BH29" s="240">
        <f t="shared" si="0"/>
        <v>2</v>
      </c>
      <c r="BI29" s="40"/>
      <c r="BJ29" s="27">
        <f t="shared" si="1"/>
        <v>0</v>
      </c>
      <c r="BK29" s="40"/>
      <c r="BL29" s="27">
        <f t="shared" si="2"/>
        <v>2</v>
      </c>
    </row>
    <row r="30" spans="1:90" s="223" customFormat="1" ht="21.6" customHeight="1" x14ac:dyDescent="0.25">
      <c r="A30" s="250"/>
      <c r="B30" s="250"/>
      <c r="C30" s="27" t="s">
        <v>77</v>
      </c>
      <c r="D30" s="28" t="s">
        <v>76</v>
      </c>
      <c r="E30" s="45">
        <v>38930</v>
      </c>
      <c r="F30" s="44">
        <v>38814</v>
      </c>
      <c r="G30" s="378" t="s">
        <v>260</v>
      </c>
      <c r="H30" s="429"/>
      <c r="I30" s="31">
        <v>0</v>
      </c>
      <c r="J30" s="53">
        <v>0</v>
      </c>
      <c r="K30" s="31">
        <v>0</v>
      </c>
      <c r="L30" s="53">
        <v>6</v>
      </c>
      <c r="M30" s="31">
        <v>6</v>
      </c>
      <c r="N30" s="32">
        <v>0</v>
      </c>
      <c r="O30" s="31">
        <v>6</v>
      </c>
      <c r="P30" s="32">
        <v>0</v>
      </c>
      <c r="Q30" s="31">
        <v>6</v>
      </c>
      <c r="R30" s="375">
        <v>0</v>
      </c>
      <c r="S30" s="31">
        <v>0</v>
      </c>
      <c r="T30" s="375">
        <v>0</v>
      </c>
      <c r="U30" s="31">
        <v>0</v>
      </c>
      <c r="V30" s="375">
        <v>1</v>
      </c>
      <c r="W30" s="31">
        <v>1</v>
      </c>
      <c r="X30" s="375">
        <v>0</v>
      </c>
      <c r="Y30" s="31">
        <v>1</v>
      </c>
      <c r="Z30" s="375">
        <v>0</v>
      </c>
      <c r="AA30" s="31">
        <v>1</v>
      </c>
      <c r="AB30" s="31">
        <v>0</v>
      </c>
      <c r="AC30" s="31">
        <v>1</v>
      </c>
      <c r="AD30" s="33"/>
      <c r="AE30" s="33"/>
      <c r="AF30" s="33"/>
      <c r="AG30" s="33"/>
      <c r="AH30" s="33"/>
      <c r="AI30" s="33"/>
      <c r="AJ30" s="33"/>
      <c r="AK30" s="33"/>
      <c r="AL30" s="33"/>
      <c r="AM30" s="33"/>
      <c r="AN30" s="33"/>
      <c r="AO30" s="33"/>
      <c r="AP30" s="33"/>
      <c r="AQ30" s="33"/>
      <c r="AR30" s="33"/>
      <c r="AS30" s="33"/>
      <c r="AT30" s="33"/>
      <c r="AU30" s="34"/>
      <c r="AV30" s="34"/>
      <c r="AW30" s="34"/>
      <c r="AX30" s="34"/>
      <c r="AY30" s="34"/>
      <c r="AZ30" s="34"/>
      <c r="BA30" s="34"/>
      <c r="BB30" s="34"/>
      <c r="BC30" s="34"/>
      <c r="BD30" s="34"/>
      <c r="BE30" s="34"/>
      <c r="BF30" s="34"/>
      <c r="BG30" s="34"/>
      <c r="BH30" s="240">
        <f t="shared" si="0"/>
        <v>0</v>
      </c>
      <c r="BI30" s="38"/>
      <c r="BJ30" s="27">
        <f t="shared" si="1"/>
        <v>0</v>
      </c>
      <c r="BK30" s="38"/>
      <c r="BL30" s="27">
        <f t="shared" si="2"/>
        <v>0</v>
      </c>
      <c r="BM30" s="357"/>
      <c r="BN30" s="357"/>
      <c r="BO30" s="357"/>
      <c r="BP30" s="357"/>
      <c r="BQ30" s="357"/>
      <c r="BR30" s="357"/>
      <c r="BS30" s="357"/>
      <c r="BT30" s="357"/>
      <c r="BU30" s="357"/>
      <c r="BV30" s="357"/>
      <c r="BW30" s="357"/>
      <c r="BX30" s="357"/>
      <c r="BY30" s="357"/>
      <c r="BZ30" s="357"/>
      <c r="CA30" s="357"/>
      <c r="CB30" s="357"/>
      <c r="CC30" s="357"/>
      <c r="CD30" s="357"/>
      <c r="CE30" s="357"/>
      <c r="CF30" s="357"/>
      <c r="CG30" s="357"/>
      <c r="CH30" s="357"/>
      <c r="CI30" s="357"/>
      <c r="CJ30" s="357"/>
      <c r="CK30" s="357"/>
      <c r="CL30" s="357"/>
    </row>
    <row r="31" spans="1:90" s="223" customFormat="1" ht="21.6" customHeight="1" x14ac:dyDescent="0.25">
      <c r="A31" s="27"/>
      <c r="B31" s="27"/>
      <c r="C31" s="27" t="s">
        <v>79</v>
      </c>
      <c r="D31" s="28" t="s">
        <v>107</v>
      </c>
      <c r="E31" s="29">
        <v>41880</v>
      </c>
      <c r="F31" s="396">
        <v>15981</v>
      </c>
      <c r="G31" s="378" t="s">
        <v>1468</v>
      </c>
      <c r="H31" s="429"/>
      <c r="I31" s="31">
        <v>0</v>
      </c>
      <c r="J31" s="32">
        <v>0</v>
      </c>
      <c r="K31" s="31">
        <v>0</v>
      </c>
      <c r="L31" s="53">
        <v>0</v>
      </c>
      <c r="M31" s="31">
        <v>0</v>
      </c>
      <c r="N31" s="32">
        <v>0</v>
      </c>
      <c r="O31" s="31">
        <v>0</v>
      </c>
      <c r="P31" s="32">
        <v>0</v>
      </c>
      <c r="Q31" s="31">
        <v>0</v>
      </c>
      <c r="R31" s="375">
        <v>0</v>
      </c>
      <c r="S31" s="31">
        <v>0</v>
      </c>
      <c r="T31" s="375">
        <v>0</v>
      </c>
      <c r="U31" s="31">
        <v>0</v>
      </c>
      <c r="V31" s="375">
        <v>0</v>
      </c>
      <c r="W31" s="31">
        <v>0</v>
      </c>
      <c r="X31" s="375">
        <v>0</v>
      </c>
      <c r="Y31" s="31">
        <v>0</v>
      </c>
      <c r="Z31" s="375">
        <v>0</v>
      </c>
      <c r="AA31" s="31">
        <v>0</v>
      </c>
      <c r="AB31" s="31">
        <v>1</v>
      </c>
      <c r="AC31" s="31">
        <v>1</v>
      </c>
      <c r="AD31" s="33"/>
      <c r="AE31" s="33"/>
      <c r="AF31" s="33"/>
      <c r="AG31" s="33"/>
      <c r="AH31" s="33"/>
      <c r="AI31" s="33"/>
      <c r="AJ31" s="33"/>
      <c r="AK31" s="33">
        <v>32</v>
      </c>
      <c r="AL31" s="33"/>
      <c r="AM31" s="33"/>
      <c r="AN31" s="33"/>
      <c r="AO31" s="33"/>
      <c r="AP31" s="33"/>
      <c r="AQ31" s="33"/>
      <c r="AR31" s="33"/>
      <c r="AS31" s="33"/>
      <c r="AT31" s="33"/>
      <c r="AU31" s="34"/>
      <c r="AV31" s="34"/>
      <c r="AW31" s="34"/>
      <c r="AX31" s="34"/>
      <c r="AY31" s="34"/>
      <c r="AZ31" s="34"/>
      <c r="BA31" s="34"/>
      <c r="BB31" s="34"/>
      <c r="BC31" s="34"/>
      <c r="BD31" s="34"/>
      <c r="BE31" s="34"/>
      <c r="BF31" s="34"/>
      <c r="BG31" s="34"/>
      <c r="BH31" s="240">
        <f t="shared" si="0"/>
        <v>1</v>
      </c>
      <c r="BI31" s="40"/>
      <c r="BJ31" s="27">
        <f t="shared" si="1"/>
        <v>0</v>
      </c>
      <c r="BK31" s="40"/>
      <c r="BL31" s="27">
        <f t="shared" si="2"/>
        <v>1</v>
      </c>
    </row>
    <row r="32" spans="1:90" s="223" customFormat="1" ht="21.6" customHeight="1" x14ac:dyDescent="0.25">
      <c r="A32" s="27"/>
      <c r="B32" s="27"/>
      <c r="C32" s="27" t="s">
        <v>81</v>
      </c>
      <c r="D32" s="28" t="s">
        <v>1184</v>
      </c>
      <c r="E32" s="29">
        <v>43677</v>
      </c>
      <c r="F32" s="44">
        <v>44239</v>
      </c>
      <c r="G32" s="378" t="s">
        <v>740</v>
      </c>
      <c r="H32" s="429"/>
      <c r="I32" s="31">
        <v>0</v>
      </c>
      <c r="J32" s="32">
        <v>0</v>
      </c>
      <c r="K32" s="31">
        <v>0</v>
      </c>
      <c r="L32" s="53">
        <v>0</v>
      </c>
      <c r="M32" s="31">
        <v>0</v>
      </c>
      <c r="N32" s="32">
        <v>0</v>
      </c>
      <c r="O32" s="31">
        <v>0</v>
      </c>
      <c r="P32" s="32">
        <v>0</v>
      </c>
      <c r="Q32" s="31">
        <v>0</v>
      </c>
      <c r="R32" s="375">
        <v>0</v>
      </c>
      <c r="S32" s="31">
        <v>0</v>
      </c>
      <c r="T32" s="375">
        <v>0</v>
      </c>
      <c r="U32" s="31">
        <v>0</v>
      </c>
      <c r="V32" s="375">
        <v>0</v>
      </c>
      <c r="W32" s="31">
        <v>0</v>
      </c>
      <c r="X32" s="375">
        <v>1</v>
      </c>
      <c r="Y32" s="31">
        <v>1</v>
      </c>
      <c r="Z32" s="375">
        <v>0</v>
      </c>
      <c r="AA32" s="31">
        <v>1</v>
      </c>
      <c r="AB32" s="31">
        <v>0</v>
      </c>
      <c r="AC32" s="31">
        <v>1</v>
      </c>
      <c r="AD32" s="33"/>
      <c r="AE32" s="33"/>
      <c r="AF32" s="33"/>
      <c r="AG32" s="33"/>
      <c r="AH32" s="33"/>
      <c r="AI32" s="33"/>
      <c r="AJ32" s="33"/>
      <c r="AK32" s="33"/>
      <c r="AL32" s="33"/>
      <c r="AM32" s="33"/>
      <c r="AN32" s="33"/>
      <c r="AO32" s="33"/>
      <c r="AP32" s="33"/>
      <c r="AQ32" s="33"/>
      <c r="AR32" s="33"/>
      <c r="AS32" s="33"/>
      <c r="AT32" s="33"/>
      <c r="AU32" s="34"/>
      <c r="AV32" s="34"/>
      <c r="AW32" s="34"/>
      <c r="AX32" s="34"/>
      <c r="AY32" s="34"/>
      <c r="AZ32" s="34"/>
      <c r="BA32" s="34"/>
      <c r="BB32" s="34"/>
      <c r="BC32" s="34"/>
      <c r="BD32" s="34"/>
      <c r="BE32" s="34"/>
      <c r="BF32" s="34"/>
      <c r="BG32" s="34"/>
      <c r="BH32" s="240">
        <f t="shared" si="0"/>
        <v>0</v>
      </c>
      <c r="BI32" s="40"/>
      <c r="BJ32" s="27">
        <f t="shared" si="1"/>
        <v>0</v>
      </c>
      <c r="BK32" s="40"/>
      <c r="BL32" s="27">
        <f t="shared" si="2"/>
        <v>0</v>
      </c>
      <c r="CI32" s="357"/>
      <c r="CJ32" s="357"/>
      <c r="CK32" s="357"/>
      <c r="CL32" s="357"/>
    </row>
    <row r="33" spans="1:90" s="357" customFormat="1" ht="21" customHeight="1" x14ac:dyDescent="0.25">
      <c r="A33" s="27"/>
      <c r="B33" s="27"/>
      <c r="C33" s="27" t="s">
        <v>82</v>
      </c>
      <c r="D33" s="28" t="s">
        <v>1325</v>
      </c>
      <c r="E33" s="41">
        <v>44356</v>
      </c>
      <c r="F33" s="396">
        <v>25664</v>
      </c>
      <c r="G33" s="378" t="s">
        <v>351</v>
      </c>
      <c r="H33" s="429"/>
      <c r="I33" s="31">
        <v>0</v>
      </c>
      <c r="J33" s="32">
        <v>0</v>
      </c>
      <c r="K33" s="31">
        <v>0</v>
      </c>
      <c r="L33" s="53">
        <v>0</v>
      </c>
      <c r="M33" s="31">
        <v>0</v>
      </c>
      <c r="N33" s="32">
        <v>0</v>
      </c>
      <c r="O33" s="31">
        <v>0</v>
      </c>
      <c r="P33" s="32">
        <v>0</v>
      </c>
      <c r="Q33" s="31">
        <v>0</v>
      </c>
      <c r="R33" s="375">
        <v>0</v>
      </c>
      <c r="S33" s="31">
        <v>0</v>
      </c>
      <c r="T33" s="375">
        <v>0</v>
      </c>
      <c r="U33" s="31">
        <v>0</v>
      </c>
      <c r="V33" s="375">
        <v>0</v>
      </c>
      <c r="W33" s="31">
        <v>0</v>
      </c>
      <c r="X33" s="375">
        <v>0</v>
      </c>
      <c r="Y33" s="31">
        <v>0</v>
      </c>
      <c r="Z33" s="375">
        <v>0</v>
      </c>
      <c r="AA33" s="31">
        <v>0</v>
      </c>
      <c r="AB33" s="31">
        <v>1</v>
      </c>
      <c r="AC33" s="31">
        <v>1</v>
      </c>
      <c r="AD33" s="33"/>
      <c r="AE33" s="33"/>
      <c r="AF33" s="33"/>
      <c r="AG33" s="33"/>
      <c r="AH33" s="33"/>
      <c r="AI33" s="33"/>
      <c r="AJ33" s="33"/>
      <c r="AK33" s="33"/>
      <c r="AL33" s="33"/>
      <c r="AM33" s="33"/>
      <c r="AN33" s="33"/>
      <c r="AO33" s="33"/>
      <c r="AP33" s="33"/>
      <c r="AQ33" s="33">
        <v>32</v>
      </c>
      <c r="AR33" s="33"/>
      <c r="AS33" s="33"/>
      <c r="AT33" s="33"/>
      <c r="AU33" s="34"/>
      <c r="AV33" s="34"/>
      <c r="AW33" s="34"/>
      <c r="AX33" s="34"/>
      <c r="AY33" s="34"/>
      <c r="AZ33" s="34"/>
      <c r="BA33" s="34"/>
      <c r="BB33" s="34"/>
      <c r="BC33" s="34"/>
      <c r="BD33" s="34"/>
      <c r="BE33" s="34"/>
      <c r="BF33" s="34"/>
      <c r="BG33" s="34"/>
      <c r="BH33" s="240">
        <f t="shared" si="0"/>
        <v>1</v>
      </c>
      <c r="BI33" s="40"/>
      <c r="BJ33" s="27">
        <f t="shared" si="1"/>
        <v>0</v>
      </c>
      <c r="BK33" s="40"/>
      <c r="BL33" s="27">
        <f t="shared" si="2"/>
        <v>1</v>
      </c>
      <c r="BM33" s="223"/>
      <c r="BN33" s="223"/>
      <c r="BO33" s="223"/>
      <c r="BP33" s="223"/>
      <c r="BQ33" s="223"/>
      <c r="BR33" s="223"/>
      <c r="BS33" s="223"/>
      <c r="BT33" s="223"/>
      <c r="BU33" s="223"/>
      <c r="BV33" s="223"/>
      <c r="BW33" s="223"/>
      <c r="BX33" s="223"/>
      <c r="BY33" s="223"/>
      <c r="BZ33" s="223"/>
      <c r="CA33" s="223"/>
      <c r="CB33" s="223"/>
      <c r="CC33" s="223"/>
      <c r="CD33" s="223"/>
      <c r="CE33" s="223"/>
      <c r="CF33" s="223"/>
      <c r="CG33" s="223"/>
      <c r="CH33" s="223"/>
      <c r="CI33" s="223"/>
      <c r="CJ33" s="223"/>
      <c r="CK33" s="223"/>
      <c r="CL33" s="223"/>
    </row>
    <row r="34" spans="1:90" s="223" customFormat="1" ht="21.6" customHeight="1" x14ac:dyDescent="0.25">
      <c r="A34" s="27"/>
      <c r="B34" s="27"/>
      <c r="C34" s="27" t="s">
        <v>84</v>
      </c>
      <c r="D34" s="28" t="s">
        <v>1205</v>
      </c>
      <c r="E34" s="29">
        <v>26406</v>
      </c>
      <c r="F34" s="44">
        <v>36271</v>
      </c>
      <c r="G34" s="378" t="s">
        <v>740</v>
      </c>
      <c r="H34" s="429"/>
      <c r="I34" s="31">
        <v>0</v>
      </c>
      <c r="J34" s="32">
        <v>0</v>
      </c>
      <c r="K34" s="31">
        <v>0</v>
      </c>
      <c r="L34" s="53">
        <v>0</v>
      </c>
      <c r="M34" s="31">
        <v>0</v>
      </c>
      <c r="N34" s="32">
        <v>0</v>
      </c>
      <c r="O34" s="31">
        <v>0</v>
      </c>
      <c r="P34" s="32">
        <v>0</v>
      </c>
      <c r="Q34" s="31">
        <v>0</v>
      </c>
      <c r="R34" s="375">
        <v>0</v>
      </c>
      <c r="S34" s="31">
        <v>0</v>
      </c>
      <c r="T34" s="375">
        <v>0</v>
      </c>
      <c r="U34" s="31">
        <v>0</v>
      </c>
      <c r="V34" s="375">
        <v>0</v>
      </c>
      <c r="W34" s="31">
        <v>0</v>
      </c>
      <c r="X34" s="375">
        <v>0</v>
      </c>
      <c r="Y34" s="31">
        <v>0</v>
      </c>
      <c r="Z34" s="375">
        <v>0</v>
      </c>
      <c r="AA34" s="31">
        <v>0</v>
      </c>
      <c r="AB34" s="31">
        <v>0</v>
      </c>
      <c r="AC34" s="31">
        <v>0</v>
      </c>
      <c r="AD34" s="33"/>
      <c r="AE34" s="33"/>
      <c r="AF34" s="33"/>
      <c r="AG34" s="33"/>
      <c r="AH34" s="33"/>
      <c r="AI34" s="33"/>
      <c r="AJ34" s="33"/>
      <c r="AK34" s="33"/>
      <c r="AL34" s="33"/>
      <c r="AM34" s="33"/>
      <c r="AN34" s="33"/>
      <c r="AO34" s="33"/>
      <c r="AP34" s="33"/>
      <c r="AQ34" s="33"/>
      <c r="AR34" s="33"/>
      <c r="AS34" s="33"/>
      <c r="AT34" s="33"/>
      <c r="AU34" s="34"/>
      <c r="AV34" s="34"/>
      <c r="AW34" s="34"/>
      <c r="AX34" s="34"/>
      <c r="AY34" s="34"/>
      <c r="AZ34" s="34"/>
      <c r="BA34" s="34"/>
      <c r="BB34" s="34"/>
      <c r="BC34" s="34"/>
      <c r="BD34" s="34"/>
      <c r="BE34" s="34"/>
      <c r="BF34" s="34"/>
      <c r="BG34" s="34"/>
      <c r="BH34" s="240">
        <f t="shared" si="0"/>
        <v>0</v>
      </c>
      <c r="BI34" s="40"/>
      <c r="BJ34" s="27">
        <f t="shared" si="1"/>
        <v>0</v>
      </c>
      <c r="BK34" s="40"/>
      <c r="BL34" s="27">
        <f t="shared" si="2"/>
        <v>0</v>
      </c>
      <c r="CI34" s="357"/>
      <c r="CJ34" s="357"/>
      <c r="CK34" s="357"/>
      <c r="CL34" s="357"/>
    </row>
    <row r="35" spans="1:90" s="223" customFormat="1" ht="21.6" customHeight="1" x14ac:dyDescent="0.25">
      <c r="A35" s="27"/>
      <c r="B35" s="27"/>
      <c r="C35" s="27" t="s">
        <v>86</v>
      </c>
      <c r="D35" s="28" t="s">
        <v>190</v>
      </c>
      <c r="E35" s="29">
        <v>29953</v>
      </c>
      <c r="F35" s="396">
        <v>27822</v>
      </c>
      <c r="G35" s="378" t="s">
        <v>1468</v>
      </c>
      <c r="H35" s="429"/>
      <c r="I35" s="31">
        <v>0</v>
      </c>
      <c r="J35" s="32">
        <v>0</v>
      </c>
      <c r="K35" s="31">
        <v>0</v>
      </c>
      <c r="L35" s="53">
        <v>0</v>
      </c>
      <c r="M35" s="31">
        <v>0</v>
      </c>
      <c r="N35" s="32">
        <v>0</v>
      </c>
      <c r="O35" s="31">
        <v>0</v>
      </c>
      <c r="P35" s="32">
        <v>0</v>
      </c>
      <c r="Q35" s="31">
        <v>0</v>
      </c>
      <c r="R35" s="375">
        <v>0</v>
      </c>
      <c r="S35" s="31">
        <v>0</v>
      </c>
      <c r="T35" s="375">
        <v>0</v>
      </c>
      <c r="U35" s="31">
        <v>0</v>
      </c>
      <c r="V35" s="375">
        <v>0</v>
      </c>
      <c r="W35" s="31">
        <v>0</v>
      </c>
      <c r="X35" s="375">
        <v>0</v>
      </c>
      <c r="Y35" s="31">
        <v>0</v>
      </c>
      <c r="Z35" s="375">
        <v>0</v>
      </c>
      <c r="AA35" s="31">
        <v>0</v>
      </c>
      <c r="AB35" s="31">
        <v>0</v>
      </c>
      <c r="AC35" s="31">
        <v>0</v>
      </c>
      <c r="AD35" s="33"/>
      <c r="AE35" s="33"/>
      <c r="AF35" s="33"/>
      <c r="AG35" s="33"/>
      <c r="AH35" s="33"/>
      <c r="AI35" s="33"/>
      <c r="AJ35" s="33"/>
      <c r="AK35" s="33"/>
      <c r="AL35" s="33"/>
      <c r="AM35" s="33"/>
      <c r="AN35" s="33"/>
      <c r="AO35" s="33"/>
      <c r="AP35" s="33"/>
      <c r="AQ35" s="33"/>
      <c r="AR35" s="33"/>
      <c r="AS35" s="33"/>
      <c r="AT35" s="33"/>
      <c r="AU35" s="34"/>
      <c r="AV35" s="34"/>
      <c r="AW35" s="34"/>
      <c r="AX35" s="34"/>
      <c r="AY35" s="34"/>
      <c r="AZ35" s="34"/>
      <c r="BA35" s="34"/>
      <c r="BB35" s="34"/>
      <c r="BC35" s="34"/>
      <c r="BD35" s="34"/>
      <c r="BE35" s="34"/>
      <c r="BF35" s="34"/>
      <c r="BG35" s="34"/>
      <c r="BH35" s="240">
        <f t="shared" si="0"/>
        <v>0</v>
      </c>
      <c r="BI35" s="40"/>
      <c r="BJ35" s="27">
        <f t="shared" si="1"/>
        <v>0</v>
      </c>
      <c r="BK35" s="40"/>
      <c r="BL35" s="27">
        <f t="shared" si="2"/>
        <v>0</v>
      </c>
    </row>
    <row r="36" spans="1:90" s="223" customFormat="1" ht="21.6" customHeight="1" x14ac:dyDescent="0.25">
      <c r="A36" s="27"/>
      <c r="B36" s="27"/>
      <c r="C36" s="27" t="s">
        <v>87</v>
      </c>
      <c r="D36" s="28" t="s">
        <v>1355</v>
      </c>
      <c r="E36" s="29">
        <v>30286</v>
      </c>
      <c r="F36" s="396">
        <v>30264</v>
      </c>
      <c r="G36" s="378" t="s">
        <v>1468</v>
      </c>
      <c r="H36" s="429"/>
      <c r="I36" s="31">
        <v>0</v>
      </c>
      <c r="J36" s="32">
        <v>0</v>
      </c>
      <c r="K36" s="31">
        <v>0</v>
      </c>
      <c r="L36" s="53">
        <v>0</v>
      </c>
      <c r="M36" s="31">
        <v>0</v>
      </c>
      <c r="N36" s="32">
        <v>0</v>
      </c>
      <c r="O36" s="31">
        <v>0</v>
      </c>
      <c r="P36" s="32">
        <v>0</v>
      </c>
      <c r="Q36" s="31">
        <v>0</v>
      </c>
      <c r="R36" s="375">
        <v>0</v>
      </c>
      <c r="S36" s="31">
        <v>0</v>
      </c>
      <c r="T36" s="375">
        <v>0</v>
      </c>
      <c r="U36" s="31">
        <v>0</v>
      </c>
      <c r="V36" s="375">
        <v>0</v>
      </c>
      <c r="W36" s="31">
        <v>0</v>
      </c>
      <c r="X36" s="375">
        <v>0</v>
      </c>
      <c r="Y36" s="31">
        <v>0</v>
      </c>
      <c r="Z36" s="375">
        <v>0</v>
      </c>
      <c r="AA36" s="31">
        <v>0</v>
      </c>
      <c r="AB36" s="31">
        <v>0</v>
      </c>
      <c r="AC36" s="31">
        <v>0</v>
      </c>
      <c r="AD36" s="33"/>
      <c r="AE36" s="33"/>
      <c r="AF36" s="33"/>
      <c r="AG36" s="33"/>
      <c r="AH36" s="33"/>
      <c r="AI36" s="33"/>
      <c r="AJ36" s="33"/>
      <c r="AK36" s="33"/>
      <c r="AL36" s="33"/>
      <c r="AM36" s="33"/>
      <c r="AN36" s="33"/>
      <c r="AO36" s="33"/>
      <c r="AP36" s="33"/>
      <c r="AQ36" s="33"/>
      <c r="AR36" s="33"/>
      <c r="AS36" s="33"/>
      <c r="AT36" s="33"/>
      <c r="AU36" s="34"/>
      <c r="AV36" s="34"/>
      <c r="AW36" s="34"/>
      <c r="AX36" s="34"/>
      <c r="AY36" s="34"/>
      <c r="AZ36" s="34"/>
      <c r="BA36" s="34"/>
      <c r="BB36" s="34"/>
      <c r="BC36" s="34"/>
      <c r="BD36" s="34"/>
      <c r="BE36" s="34"/>
      <c r="BF36" s="34"/>
      <c r="BG36" s="34"/>
      <c r="BH36" s="240">
        <f t="shared" ref="BH36:BH67" si="3">COUNT(AD36:AT36)</f>
        <v>0</v>
      </c>
      <c r="BI36" s="40"/>
      <c r="BJ36" s="27">
        <f t="shared" ref="BJ36:BJ67" si="4">COUNT(AU36:BG36)</f>
        <v>0</v>
      </c>
      <c r="BK36" s="40"/>
      <c r="BL36" s="27">
        <f t="shared" ref="BL36:BL67" si="5">SUM(BH36,BJ36)</f>
        <v>0</v>
      </c>
    </row>
    <row r="37" spans="1:90" s="223" customFormat="1" ht="21.6" customHeight="1" x14ac:dyDescent="0.25">
      <c r="A37" s="27"/>
      <c r="B37" s="27"/>
      <c r="C37" s="27" t="s">
        <v>88</v>
      </c>
      <c r="D37" s="28" t="s">
        <v>1269</v>
      </c>
      <c r="E37" s="41">
        <v>31154</v>
      </c>
      <c r="F37" s="396">
        <v>40995</v>
      </c>
      <c r="G37" s="378" t="s">
        <v>740</v>
      </c>
      <c r="H37" s="429"/>
      <c r="I37" s="31">
        <v>0</v>
      </c>
      <c r="J37" s="32">
        <v>0</v>
      </c>
      <c r="K37" s="31">
        <v>0</v>
      </c>
      <c r="L37" s="53">
        <v>0</v>
      </c>
      <c r="M37" s="31">
        <v>0</v>
      </c>
      <c r="N37" s="32">
        <v>0</v>
      </c>
      <c r="O37" s="31">
        <v>0</v>
      </c>
      <c r="P37" s="32">
        <v>0</v>
      </c>
      <c r="Q37" s="31">
        <v>0</v>
      </c>
      <c r="R37" s="375">
        <v>0</v>
      </c>
      <c r="S37" s="31">
        <v>0</v>
      </c>
      <c r="T37" s="375">
        <v>0</v>
      </c>
      <c r="U37" s="31">
        <v>0</v>
      </c>
      <c r="V37" s="375">
        <v>0</v>
      </c>
      <c r="W37" s="31">
        <v>0</v>
      </c>
      <c r="X37" s="375">
        <v>0</v>
      </c>
      <c r="Y37" s="31">
        <v>0</v>
      </c>
      <c r="Z37" s="375">
        <v>0</v>
      </c>
      <c r="AA37" s="31">
        <v>0</v>
      </c>
      <c r="AB37" s="31">
        <v>0</v>
      </c>
      <c r="AC37" s="31">
        <v>0</v>
      </c>
      <c r="AD37" s="33"/>
      <c r="AE37" s="33"/>
      <c r="AF37" s="33"/>
      <c r="AG37" s="33"/>
      <c r="AH37" s="33"/>
      <c r="AI37" s="33"/>
      <c r="AJ37" s="33"/>
      <c r="AK37" s="33"/>
      <c r="AL37" s="33"/>
      <c r="AM37" s="33"/>
      <c r="AN37" s="33"/>
      <c r="AO37" s="33"/>
      <c r="AP37" s="33"/>
      <c r="AQ37" s="33"/>
      <c r="AR37" s="33"/>
      <c r="AS37" s="33"/>
      <c r="AT37" s="33"/>
      <c r="AU37" s="34"/>
      <c r="AV37" s="34"/>
      <c r="AW37" s="34"/>
      <c r="AX37" s="34"/>
      <c r="AY37" s="34"/>
      <c r="AZ37" s="34"/>
      <c r="BA37" s="34"/>
      <c r="BB37" s="34"/>
      <c r="BC37" s="34"/>
      <c r="BD37" s="34"/>
      <c r="BE37" s="34"/>
      <c r="BF37" s="34"/>
      <c r="BG37" s="34"/>
      <c r="BH37" s="240">
        <f t="shared" si="3"/>
        <v>0</v>
      </c>
      <c r="BI37" s="40"/>
      <c r="BJ37" s="27">
        <f t="shared" si="4"/>
        <v>0</v>
      </c>
      <c r="BK37" s="40"/>
      <c r="BL37" s="27">
        <f t="shared" si="5"/>
        <v>0</v>
      </c>
    </row>
    <row r="38" spans="1:90" s="223" customFormat="1" ht="21.6" customHeight="1" x14ac:dyDescent="0.25">
      <c r="A38" s="27"/>
      <c r="B38" s="27"/>
      <c r="C38" s="27" t="s">
        <v>90</v>
      </c>
      <c r="D38" s="28" t="s">
        <v>1261</v>
      </c>
      <c r="E38" s="45">
        <v>33752</v>
      </c>
      <c r="F38" s="44">
        <v>44393</v>
      </c>
      <c r="G38" s="378" t="s">
        <v>740</v>
      </c>
      <c r="H38" s="429"/>
      <c r="I38" s="31">
        <v>0</v>
      </c>
      <c r="J38" s="53">
        <v>0</v>
      </c>
      <c r="K38" s="31">
        <v>0</v>
      </c>
      <c r="L38" s="53">
        <v>0</v>
      </c>
      <c r="M38" s="31">
        <v>0</v>
      </c>
      <c r="N38" s="32">
        <v>0</v>
      </c>
      <c r="O38" s="31">
        <v>0</v>
      </c>
      <c r="P38" s="32">
        <v>0</v>
      </c>
      <c r="Q38" s="31">
        <v>0</v>
      </c>
      <c r="R38" s="375">
        <v>0</v>
      </c>
      <c r="S38" s="31">
        <v>0</v>
      </c>
      <c r="T38" s="375">
        <v>0</v>
      </c>
      <c r="U38" s="31">
        <v>0</v>
      </c>
      <c r="V38" s="375">
        <v>0</v>
      </c>
      <c r="W38" s="31">
        <v>0</v>
      </c>
      <c r="X38" s="375">
        <v>0</v>
      </c>
      <c r="Y38" s="31">
        <v>0</v>
      </c>
      <c r="Z38" s="375">
        <v>0</v>
      </c>
      <c r="AA38" s="31">
        <v>0</v>
      </c>
      <c r="AB38" s="31">
        <v>0</v>
      </c>
      <c r="AC38" s="31">
        <v>0</v>
      </c>
      <c r="AD38" s="33"/>
      <c r="AE38" s="33"/>
      <c r="AF38" s="33"/>
      <c r="AG38" s="33"/>
      <c r="AH38" s="33"/>
      <c r="AI38" s="33"/>
      <c r="AJ38" s="33"/>
      <c r="AK38" s="33"/>
      <c r="AL38" s="33"/>
      <c r="AM38" s="33"/>
      <c r="AN38" s="33"/>
      <c r="AO38" s="33"/>
      <c r="AP38" s="33"/>
      <c r="AQ38" s="33"/>
      <c r="AR38" s="33"/>
      <c r="AS38" s="33"/>
      <c r="AT38" s="33"/>
      <c r="AU38" s="34"/>
      <c r="AV38" s="34"/>
      <c r="AW38" s="34"/>
      <c r="AX38" s="34"/>
      <c r="AY38" s="34"/>
      <c r="AZ38" s="34"/>
      <c r="BA38" s="34"/>
      <c r="BB38" s="34"/>
      <c r="BC38" s="34"/>
      <c r="BD38" s="34"/>
      <c r="BE38" s="34"/>
      <c r="BF38" s="34"/>
      <c r="BG38" s="34"/>
      <c r="BH38" s="240">
        <f t="shared" si="3"/>
        <v>0</v>
      </c>
      <c r="BI38" s="40"/>
      <c r="BJ38" s="27">
        <f t="shared" si="4"/>
        <v>0</v>
      </c>
      <c r="BK38" s="40"/>
      <c r="BL38" s="27">
        <f t="shared" si="5"/>
        <v>0</v>
      </c>
      <c r="BM38" s="357"/>
      <c r="BN38" s="357"/>
      <c r="BO38" s="357"/>
      <c r="BP38" s="357"/>
      <c r="BQ38" s="357"/>
      <c r="BR38" s="357"/>
      <c r="BS38" s="357"/>
      <c r="BT38" s="357"/>
      <c r="BU38" s="357"/>
      <c r="BV38" s="357"/>
      <c r="BW38" s="357"/>
      <c r="BX38" s="357"/>
      <c r="BY38" s="357"/>
      <c r="BZ38" s="357"/>
      <c r="CA38" s="357"/>
      <c r="CB38" s="357"/>
      <c r="CC38" s="357"/>
      <c r="CD38" s="357"/>
      <c r="CE38" s="357"/>
      <c r="CF38" s="357"/>
      <c r="CG38" s="357"/>
      <c r="CH38" s="357"/>
      <c r="CI38" s="357"/>
      <c r="CJ38" s="357"/>
    </row>
    <row r="39" spans="1:90" s="223" customFormat="1" ht="21.6" customHeight="1" x14ac:dyDescent="0.25">
      <c r="A39" s="27"/>
      <c r="B39" s="27"/>
      <c r="C39" s="27" t="s">
        <v>92</v>
      </c>
      <c r="D39" s="28" t="s">
        <v>221</v>
      </c>
      <c r="E39" s="41">
        <v>36726</v>
      </c>
      <c r="F39" s="396">
        <v>36803</v>
      </c>
      <c r="G39" s="378" t="s">
        <v>740</v>
      </c>
      <c r="H39" s="429"/>
      <c r="I39" s="31">
        <v>0</v>
      </c>
      <c r="J39" s="32">
        <v>0</v>
      </c>
      <c r="K39" s="31">
        <v>0</v>
      </c>
      <c r="L39" s="53">
        <v>0</v>
      </c>
      <c r="M39" s="31">
        <v>0</v>
      </c>
      <c r="N39" s="32">
        <v>0</v>
      </c>
      <c r="O39" s="31">
        <v>0</v>
      </c>
      <c r="P39" s="32">
        <v>0</v>
      </c>
      <c r="Q39" s="31">
        <v>0</v>
      </c>
      <c r="R39" s="375">
        <v>0</v>
      </c>
      <c r="S39" s="31">
        <v>0</v>
      </c>
      <c r="T39" s="375">
        <v>0</v>
      </c>
      <c r="U39" s="31">
        <v>0</v>
      </c>
      <c r="V39" s="375">
        <v>0</v>
      </c>
      <c r="W39" s="31">
        <v>0</v>
      </c>
      <c r="X39" s="375">
        <v>0</v>
      </c>
      <c r="Y39" s="31">
        <v>0</v>
      </c>
      <c r="Z39" s="375">
        <v>0</v>
      </c>
      <c r="AA39" s="31">
        <v>0</v>
      </c>
      <c r="AB39" s="31">
        <v>0</v>
      </c>
      <c r="AC39" s="31">
        <v>0</v>
      </c>
      <c r="AD39" s="33"/>
      <c r="AE39" s="33"/>
      <c r="AF39" s="33"/>
      <c r="AG39" s="33"/>
      <c r="AH39" s="33"/>
      <c r="AI39" s="33"/>
      <c r="AJ39" s="33"/>
      <c r="AK39" s="33"/>
      <c r="AL39" s="33"/>
      <c r="AM39" s="33"/>
      <c r="AN39" s="33"/>
      <c r="AO39" s="33"/>
      <c r="AP39" s="33"/>
      <c r="AQ39" s="33"/>
      <c r="AR39" s="33"/>
      <c r="AS39" s="33"/>
      <c r="AT39" s="33"/>
      <c r="AU39" s="34"/>
      <c r="AV39" s="34"/>
      <c r="AW39" s="34"/>
      <c r="AX39" s="34"/>
      <c r="AY39" s="34"/>
      <c r="AZ39" s="34"/>
      <c r="BA39" s="34"/>
      <c r="BB39" s="34"/>
      <c r="BC39" s="34"/>
      <c r="BD39" s="34"/>
      <c r="BE39" s="34"/>
      <c r="BF39" s="34"/>
      <c r="BG39" s="34"/>
      <c r="BH39" s="240">
        <f t="shared" si="3"/>
        <v>0</v>
      </c>
      <c r="BI39" s="40"/>
      <c r="BJ39" s="27">
        <f t="shared" si="4"/>
        <v>0</v>
      </c>
      <c r="BK39" s="40"/>
      <c r="BL39" s="27">
        <f t="shared" si="5"/>
        <v>0</v>
      </c>
      <c r="CI39" s="357"/>
      <c r="CJ39" s="357"/>
    </row>
    <row r="40" spans="1:90" s="223" customFormat="1" ht="21.6" customHeight="1" x14ac:dyDescent="0.25">
      <c r="A40" s="27"/>
      <c r="B40" s="27"/>
      <c r="C40" s="27" t="s">
        <v>94</v>
      </c>
      <c r="D40" s="28" t="s">
        <v>1716</v>
      </c>
      <c r="E40" s="41">
        <v>36770</v>
      </c>
      <c r="F40" s="396">
        <v>36748</v>
      </c>
      <c r="G40" s="378" t="s">
        <v>351</v>
      </c>
      <c r="H40" s="429"/>
      <c r="I40" s="31">
        <v>0</v>
      </c>
      <c r="J40" s="32">
        <v>0</v>
      </c>
      <c r="K40" s="31">
        <v>0</v>
      </c>
      <c r="L40" s="53">
        <v>0</v>
      </c>
      <c r="M40" s="31">
        <v>0</v>
      </c>
      <c r="N40" s="32">
        <v>0</v>
      </c>
      <c r="O40" s="31">
        <v>0</v>
      </c>
      <c r="P40" s="32">
        <v>0</v>
      </c>
      <c r="Q40" s="31">
        <v>0</v>
      </c>
      <c r="R40" s="375">
        <v>0</v>
      </c>
      <c r="S40" s="31">
        <v>0</v>
      </c>
      <c r="T40" s="375">
        <v>0</v>
      </c>
      <c r="U40" s="31">
        <v>0</v>
      </c>
      <c r="V40" s="375">
        <v>0</v>
      </c>
      <c r="W40" s="31">
        <v>0</v>
      </c>
      <c r="X40" s="375">
        <v>0</v>
      </c>
      <c r="Y40" s="31">
        <v>0</v>
      </c>
      <c r="Z40" s="375">
        <v>0</v>
      </c>
      <c r="AA40" s="31">
        <v>0</v>
      </c>
      <c r="AB40" s="31">
        <v>0</v>
      </c>
      <c r="AC40" s="31">
        <v>0</v>
      </c>
      <c r="AD40" s="33"/>
      <c r="AE40" s="33"/>
      <c r="AF40" s="33"/>
      <c r="AG40" s="33"/>
      <c r="AH40" s="33"/>
      <c r="AI40" s="33"/>
      <c r="AJ40" s="33"/>
      <c r="AK40" s="33"/>
      <c r="AL40" s="33"/>
      <c r="AM40" s="33"/>
      <c r="AN40" s="33"/>
      <c r="AO40" s="33"/>
      <c r="AP40" s="33"/>
      <c r="AQ40" s="33"/>
      <c r="AR40" s="33"/>
      <c r="AS40" s="33"/>
      <c r="AT40" s="33"/>
      <c r="AU40" s="34"/>
      <c r="AV40" s="34"/>
      <c r="AW40" s="34"/>
      <c r="AX40" s="34"/>
      <c r="AY40" s="34"/>
      <c r="AZ40" s="34"/>
      <c r="BA40" s="34"/>
      <c r="BB40" s="34"/>
      <c r="BC40" s="34"/>
      <c r="BD40" s="34"/>
      <c r="BE40" s="34"/>
      <c r="BF40" s="34"/>
      <c r="BG40" s="34"/>
      <c r="BH40" s="240">
        <f t="shared" si="3"/>
        <v>0</v>
      </c>
      <c r="BI40" s="40"/>
      <c r="BJ40" s="27">
        <f t="shared" si="4"/>
        <v>0</v>
      </c>
      <c r="BK40" s="40"/>
      <c r="BL40" s="27">
        <f t="shared" si="5"/>
        <v>0</v>
      </c>
    </row>
    <row r="41" spans="1:90" s="223" customFormat="1" ht="21.6" customHeight="1" x14ac:dyDescent="0.25">
      <c r="A41" s="27"/>
      <c r="B41" s="27"/>
      <c r="C41" s="27" t="s">
        <v>96</v>
      </c>
      <c r="D41" s="28" t="s">
        <v>230</v>
      </c>
      <c r="E41" s="45">
        <v>37767</v>
      </c>
      <c r="F41" s="396">
        <v>36438</v>
      </c>
      <c r="G41" s="378" t="s">
        <v>740</v>
      </c>
      <c r="H41" s="429"/>
      <c r="I41" s="31">
        <v>0</v>
      </c>
      <c r="J41" s="53">
        <v>0</v>
      </c>
      <c r="K41" s="31">
        <v>0</v>
      </c>
      <c r="L41" s="53">
        <v>0</v>
      </c>
      <c r="M41" s="31">
        <v>0</v>
      </c>
      <c r="N41" s="32">
        <v>0</v>
      </c>
      <c r="O41" s="31">
        <v>0</v>
      </c>
      <c r="P41" s="32">
        <v>0</v>
      </c>
      <c r="Q41" s="31">
        <v>0</v>
      </c>
      <c r="R41" s="375">
        <v>0</v>
      </c>
      <c r="S41" s="31">
        <v>0</v>
      </c>
      <c r="T41" s="375">
        <v>0</v>
      </c>
      <c r="U41" s="31">
        <v>0</v>
      </c>
      <c r="V41" s="375">
        <v>0</v>
      </c>
      <c r="W41" s="31">
        <v>0</v>
      </c>
      <c r="X41" s="375">
        <v>0</v>
      </c>
      <c r="Y41" s="31">
        <v>0</v>
      </c>
      <c r="Z41" s="375">
        <v>0</v>
      </c>
      <c r="AA41" s="31">
        <v>0</v>
      </c>
      <c r="AB41" s="31">
        <v>0</v>
      </c>
      <c r="AC41" s="31">
        <v>0</v>
      </c>
      <c r="AD41" s="33"/>
      <c r="AE41" s="33"/>
      <c r="AF41" s="33"/>
      <c r="AG41" s="33"/>
      <c r="AH41" s="33"/>
      <c r="AI41" s="33"/>
      <c r="AJ41" s="33"/>
      <c r="AK41" s="33"/>
      <c r="AL41" s="33"/>
      <c r="AM41" s="33"/>
      <c r="AN41" s="33"/>
      <c r="AO41" s="33"/>
      <c r="AP41" s="33"/>
      <c r="AQ41" s="33"/>
      <c r="AR41" s="33"/>
      <c r="AS41" s="33"/>
      <c r="AT41" s="33"/>
      <c r="AU41" s="34"/>
      <c r="AV41" s="34"/>
      <c r="AW41" s="34"/>
      <c r="AX41" s="34"/>
      <c r="AY41" s="34"/>
      <c r="AZ41" s="34"/>
      <c r="BA41" s="34"/>
      <c r="BB41" s="34"/>
      <c r="BC41" s="34"/>
      <c r="BD41" s="34"/>
      <c r="BE41" s="34"/>
      <c r="BF41" s="34"/>
      <c r="BG41" s="34"/>
      <c r="BH41" s="240">
        <f t="shared" si="3"/>
        <v>0</v>
      </c>
      <c r="BI41" s="40"/>
      <c r="BJ41" s="27">
        <f t="shared" si="4"/>
        <v>0</v>
      </c>
      <c r="BK41" s="40"/>
      <c r="BL41" s="27">
        <f t="shared" si="5"/>
        <v>0</v>
      </c>
      <c r="BM41" s="357"/>
      <c r="BN41" s="357"/>
      <c r="BO41" s="357"/>
      <c r="BP41" s="357"/>
      <c r="BQ41" s="357"/>
      <c r="BR41" s="357"/>
      <c r="BS41" s="357"/>
      <c r="BT41" s="357"/>
      <c r="BU41" s="357"/>
      <c r="BV41" s="357"/>
      <c r="BW41" s="357"/>
      <c r="BX41" s="357"/>
      <c r="BY41" s="357"/>
      <c r="BZ41" s="357"/>
      <c r="CA41" s="357"/>
      <c r="CB41" s="357"/>
      <c r="CC41" s="357"/>
      <c r="CD41" s="357"/>
      <c r="CE41" s="357"/>
      <c r="CF41" s="357"/>
      <c r="CG41" s="357"/>
      <c r="CH41" s="357"/>
    </row>
    <row r="42" spans="1:90" s="223" customFormat="1" ht="21.6" customHeight="1" x14ac:dyDescent="0.25">
      <c r="A42" s="27"/>
      <c r="B42" s="27"/>
      <c r="C42" s="27" t="s">
        <v>98</v>
      </c>
      <c r="D42" s="28" t="s">
        <v>231</v>
      </c>
      <c r="E42" s="29">
        <v>37781</v>
      </c>
      <c r="F42" s="396">
        <v>23881</v>
      </c>
      <c r="G42" s="378" t="s">
        <v>1468</v>
      </c>
      <c r="H42" s="429"/>
      <c r="I42" s="31">
        <v>0</v>
      </c>
      <c r="J42" s="32">
        <v>0</v>
      </c>
      <c r="K42" s="31">
        <v>0</v>
      </c>
      <c r="L42" s="53">
        <v>0</v>
      </c>
      <c r="M42" s="31">
        <v>0</v>
      </c>
      <c r="N42" s="32">
        <v>0</v>
      </c>
      <c r="O42" s="31">
        <v>0</v>
      </c>
      <c r="P42" s="32">
        <v>0</v>
      </c>
      <c r="Q42" s="31">
        <v>0</v>
      </c>
      <c r="R42" s="375">
        <v>0</v>
      </c>
      <c r="S42" s="31">
        <v>0</v>
      </c>
      <c r="T42" s="375">
        <v>0</v>
      </c>
      <c r="U42" s="31">
        <v>0</v>
      </c>
      <c r="V42" s="375">
        <v>0</v>
      </c>
      <c r="W42" s="31">
        <v>0</v>
      </c>
      <c r="X42" s="375">
        <v>0</v>
      </c>
      <c r="Y42" s="31">
        <v>0</v>
      </c>
      <c r="Z42" s="375">
        <v>0</v>
      </c>
      <c r="AA42" s="31">
        <v>0</v>
      </c>
      <c r="AB42" s="31">
        <v>0</v>
      </c>
      <c r="AC42" s="31">
        <v>0</v>
      </c>
      <c r="AD42" s="33"/>
      <c r="AE42" s="33"/>
      <c r="AF42" s="33"/>
      <c r="AG42" s="33"/>
      <c r="AH42" s="33"/>
      <c r="AI42" s="33"/>
      <c r="AJ42" s="33"/>
      <c r="AK42" s="33"/>
      <c r="AL42" s="33"/>
      <c r="AM42" s="33"/>
      <c r="AN42" s="33"/>
      <c r="AO42" s="33"/>
      <c r="AP42" s="33"/>
      <c r="AQ42" s="33"/>
      <c r="AR42" s="33"/>
      <c r="AS42" s="33"/>
      <c r="AT42" s="33"/>
      <c r="AU42" s="34"/>
      <c r="AV42" s="34"/>
      <c r="AW42" s="34"/>
      <c r="AX42" s="34"/>
      <c r="AY42" s="34"/>
      <c r="AZ42" s="34"/>
      <c r="BA42" s="34"/>
      <c r="BB42" s="34"/>
      <c r="BC42" s="34"/>
      <c r="BD42" s="34"/>
      <c r="BE42" s="34"/>
      <c r="BF42" s="34"/>
      <c r="BG42" s="34"/>
      <c r="BH42" s="240">
        <f t="shared" si="3"/>
        <v>0</v>
      </c>
      <c r="BI42" s="40"/>
      <c r="BJ42" s="27">
        <f t="shared" si="4"/>
        <v>0</v>
      </c>
      <c r="BK42" s="40"/>
      <c r="BL42" s="27">
        <f t="shared" si="5"/>
        <v>0</v>
      </c>
    </row>
    <row r="43" spans="1:90" s="223" customFormat="1" ht="21.6" customHeight="1" x14ac:dyDescent="0.25">
      <c r="A43" s="27"/>
      <c r="B43" s="27"/>
      <c r="C43" s="27" t="s">
        <v>99</v>
      </c>
      <c r="D43" s="28" t="s">
        <v>287</v>
      </c>
      <c r="E43" s="29">
        <v>38651</v>
      </c>
      <c r="F43" s="396">
        <v>35828</v>
      </c>
      <c r="G43" s="378" t="s">
        <v>1468</v>
      </c>
      <c r="H43" s="429"/>
      <c r="I43" s="31">
        <v>0</v>
      </c>
      <c r="J43" s="32">
        <v>0</v>
      </c>
      <c r="K43" s="31">
        <v>0</v>
      </c>
      <c r="L43" s="53">
        <v>0</v>
      </c>
      <c r="M43" s="31">
        <v>0</v>
      </c>
      <c r="N43" s="32">
        <v>0</v>
      </c>
      <c r="O43" s="31">
        <v>0</v>
      </c>
      <c r="P43" s="32">
        <v>0</v>
      </c>
      <c r="Q43" s="31">
        <v>0</v>
      </c>
      <c r="R43" s="375">
        <v>0</v>
      </c>
      <c r="S43" s="31">
        <v>0</v>
      </c>
      <c r="T43" s="375">
        <v>0</v>
      </c>
      <c r="U43" s="31">
        <v>0</v>
      </c>
      <c r="V43" s="375">
        <v>0</v>
      </c>
      <c r="W43" s="31">
        <v>0</v>
      </c>
      <c r="X43" s="375">
        <v>0</v>
      </c>
      <c r="Y43" s="31">
        <v>0</v>
      </c>
      <c r="Z43" s="375">
        <v>0</v>
      </c>
      <c r="AA43" s="31">
        <v>0</v>
      </c>
      <c r="AB43" s="31">
        <v>0</v>
      </c>
      <c r="AC43" s="31">
        <v>0</v>
      </c>
      <c r="AD43" s="33"/>
      <c r="AE43" s="33"/>
      <c r="AF43" s="33"/>
      <c r="AG43" s="33"/>
      <c r="AH43" s="33"/>
      <c r="AI43" s="33"/>
      <c r="AJ43" s="33"/>
      <c r="AK43" s="33"/>
      <c r="AL43" s="33"/>
      <c r="AM43" s="33"/>
      <c r="AN43" s="33"/>
      <c r="AO43" s="33"/>
      <c r="AP43" s="33"/>
      <c r="AQ43" s="33"/>
      <c r="AR43" s="33"/>
      <c r="AS43" s="33"/>
      <c r="AT43" s="33"/>
      <c r="AU43" s="34"/>
      <c r="AV43" s="34"/>
      <c r="AW43" s="34"/>
      <c r="AX43" s="34"/>
      <c r="AY43" s="34"/>
      <c r="AZ43" s="34"/>
      <c r="BA43" s="34"/>
      <c r="BB43" s="34"/>
      <c r="BC43" s="34"/>
      <c r="BD43" s="34"/>
      <c r="BE43" s="34"/>
      <c r="BF43" s="34"/>
      <c r="BG43" s="34"/>
      <c r="BH43" s="240">
        <f t="shared" si="3"/>
        <v>0</v>
      </c>
      <c r="BI43" s="40"/>
      <c r="BJ43" s="27">
        <f t="shared" si="4"/>
        <v>0</v>
      </c>
      <c r="BK43" s="40"/>
      <c r="BL43" s="27">
        <f t="shared" si="5"/>
        <v>0</v>
      </c>
    </row>
    <row r="44" spans="1:90" s="223" customFormat="1" ht="21" customHeight="1" x14ac:dyDescent="0.25">
      <c r="A44" s="27"/>
      <c r="B44" s="27"/>
      <c r="C44" s="27" t="s">
        <v>101</v>
      </c>
      <c r="D44" s="28" t="s">
        <v>901</v>
      </c>
      <c r="E44" s="41">
        <v>38679</v>
      </c>
      <c r="F44" s="44">
        <v>38366</v>
      </c>
      <c r="G44" s="378" t="s">
        <v>351</v>
      </c>
      <c r="H44" s="429"/>
      <c r="I44" s="31">
        <v>0</v>
      </c>
      <c r="J44" s="32">
        <v>0</v>
      </c>
      <c r="K44" s="31">
        <v>0</v>
      </c>
      <c r="L44" s="53">
        <v>0</v>
      </c>
      <c r="M44" s="31">
        <v>0</v>
      </c>
      <c r="N44" s="32">
        <v>0</v>
      </c>
      <c r="O44" s="31">
        <v>0</v>
      </c>
      <c r="P44" s="32">
        <v>0</v>
      </c>
      <c r="Q44" s="31">
        <v>0</v>
      </c>
      <c r="R44" s="375">
        <v>0</v>
      </c>
      <c r="S44" s="31">
        <v>0</v>
      </c>
      <c r="T44" s="375">
        <v>0</v>
      </c>
      <c r="U44" s="31">
        <v>0</v>
      </c>
      <c r="V44" s="375">
        <v>0</v>
      </c>
      <c r="W44" s="31">
        <v>0</v>
      </c>
      <c r="X44" s="375">
        <v>0</v>
      </c>
      <c r="Y44" s="31">
        <v>0</v>
      </c>
      <c r="Z44" s="375">
        <v>0</v>
      </c>
      <c r="AA44" s="31">
        <v>0</v>
      </c>
      <c r="AB44" s="31">
        <v>0</v>
      </c>
      <c r="AC44" s="31">
        <v>0</v>
      </c>
      <c r="AD44" s="33"/>
      <c r="AE44" s="33"/>
      <c r="AF44" s="33"/>
      <c r="AG44" s="33"/>
      <c r="AH44" s="33"/>
      <c r="AI44" s="33"/>
      <c r="AJ44" s="33"/>
      <c r="AK44" s="33"/>
      <c r="AL44" s="33"/>
      <c r="AM44" s="33"/>
      <c r="AN44" s="33"/>
      <c r="AO44" s="33"/>
      <c r="AP44" s="33"/>
      <c r="AQ44" s="33"/>
      <c r="AR44" s="33"/>
      <c r="AS44" s="33"/>
      <c r="AT44" s="33"/>
      <c r="AU44" s="34"/>
      <c r="AV44" s="34"/>
      <c r="AW44" s="34"/>
      <c r="AX44" s="34"/>
      <c r="AY44" s="34"/>
      <c r="AZ44" s="34"/>
      <c r="BA44" s="34"/>
      <c r="BB44" s="34"/>
      <c r="BC44" s="34"/>
      <c r="BD44" s="34"/>
      <c r="BE44" s="34"/>
      <c r="BF44" s="34"/>
      <c r="BG44" s="34"/>
      <c r="BH44" s="240">
        <f t="shared" si="3"/>
        <v>0</v>
      </c>
      <c r="BI44" s="40"/>
      <c r="BJ44" s="27">
        <f t="shared" si="4"/>
        <v>0</v>
      </c>
      <c r="BK44" s="40"/>
      <c r="BL44" s="27">
        <f t="shared" si="5"/>
        <v>0</v>
      </c>
    </row>
    <row r="45" spans="1:90" s="223" customFormat="1" ht="21" customHeight="1" x14ac:dyDescent="0.25">
      <c r="A45" s="27"/>
      <c r="B45" s="27"/>
      <c r="C45" s="27" t="s">
        <v>103</v>
      </c>
      <c r="D45" s="28" t="s">
        <v>1109</v>
      </c>
      <c r="E45" s="41">
        <v>38726</v>
      </c>
      <c r="F45" s="44">
        <v>39182</v>
      </c>
      <c r="G45" s="378" t="s">
        <v>740</v>
      </c>
      <c r="H45" s="429"/>
      <c r="I45" s="31">
        <v>0</v>
      </c>
      <c r="J45" s="32">
        <v>0</v>
      </c>
      <c r="K45" s="31">
        <v>0</v>
      </c>
      <c r="L45" s="53">
        <v>0</v>
      </c>
      <c r="M45" s="31">
        <v>0</v>
      </c>
      <c r="N45" s="32">
        <v>0</v>
      </c>
      <c r="O45" s="31">
        <v>0</v>
      </c>
      <c r="P45" s="32">
        <v>0</v>
      </c>
      <c r="Q45" s="31">
        <v>0</v>
      </c>
      <c r="R45" s="375">
        <v>0</v>
      </c>
      <c r="S45" s="31">
        <v>0</v>
      </c>
      <c r="T45" s="375">
        <v>0</v>
      </c>
      <c r="U45" s="31">
        <v>0</v>
      </c>
      <c r="V45" s="375">
        <v>0</v>
      </c>
      <c r="W45" s="31">
        <v>0</v>
      </c>
      <c r="X45" s="375">
        <v>0</v>
      </c>
      <c r="Y45" s="31">
        <v>0</v>
      </c>
      <c r="Z45" s="375">
        <v>0</v>
      </c>
      <c r="AA45" s="31">
        <v>0</v>
      </c>
      <c r="AB45" s="31">
        <v>0</v>
      </c>
      <c r="AC45" s="31">
        <v>0</v>
      </c>
      <c r="AD45" s="33"/>
      <c r="AE45" s="33"/>
      <c r="AF45" s="33"/>
      <c r="AG45" s="33"/>
      <c r="AH45" s="33"/>
      <c r="AI45" s="33"/>
      <c r="AJ45" s="33"/>
      <c r="AK45" s="33"/>
      <c r="AL45" s="33"/>
      <c r="AM45" s="33"/>
      <c r="AN45" s="33"/>
      <c r="AO45" s="33"/>
      <c r="AP45" s="33"/>
      <c r="AQ45" s="33"/>
      <c r="AR45" s="33"/>
      <c r="AS45" s="33"/>
      <c r="AT45" s="33"/>
      <c r="AU45" s="34"/>
      <c r="AV45" s="34"/>
      <c r="AW45" s="34"/>
      <c r="AX45" s="34"/>
      <c r="AY45" s="34"/>
      <c r="AZ45" s="34"/>
      <c r="BA45" s="34"/>
      <c r="BB45" s="34"/>
      <c r="BC45" s="34"/>
      <c r="BD45" s="34"/>
      <c r="BE45" s="34"/>
      <c r="BF45" s="34"/>
      <c r="BG45" s="34"/>
      <c r="BH45" s="240">
        <f t="shared" si="3"/>
        <v>0</v>
      </c>
      <c r="BI45" s="40"/>
      <c r="BJ45" s="27">
        <f t="shared" si="4"/>
        <v>0</v>
      </c>
      <c r="BK45" s="40"/>
      <c r="BL45" s="27">
        <f t="shared" si="5"/>
        <v>0</v>
      </c>
      <c r="CI45" s="357"/>
      <c r="CJ45" s="357"/>
    </row>
    <row r="46" spans="1:90" s="223" customFormat="1" ht="21.6" customHeight="1" x14ac:dyDescent="0.25">
      <c r="A46" s="27"/>
      <c r="B46" s="27"/>
      <c r="C46" s="27" t="s">
        <v>104</v>
      </c>
      <c r="D46" s="28" t="s">
        <v>236</v>
      </c>
      <c r="E46" s="29">
        <v>38805</v>
      </c>
      <c r="F46" s="44">
        <v>21257</v>
      </c>
      <c r="G46" s="378" t="s">
        <v>740</v>
      </c>
      <c r="H46" s="429"/>
      <c r="I46" s="31">
        <v>0</v>
      </c>
      <c r="J46" s="32">
        <v>0</v>
      </c>
      <c r="K46" s="31">
        <v>0</v>
      </c>
      <c r="L46" s="53">
        <v>0</v>
      </c>
      <c r="M46" s="31">
        <v>0</v>
      </c>
      <c r="N46" s="32">
        <v>0</v>
      </c>
      <c r="O46" s="31">
        <v>0</v>
      </c>
      <c r="P46" s="32">
        <v>0</v>
      </c>
      <c r="Q46" s="31">
        <v>0</v>
      </c>
      <c r="R46" s="375">
        <v>0</v>
      </c>
      <c r="S46" s="31">
        <v>0</v>
      </c>
      <c r="T46" s="375">
        <v>0</v>
      </c>
      <c r="U46" s="31">
        <v>0</v>
      </c>
      <c r="V46" s="375">
        <v>0</v>
      </c>
      <c r="W46" s="31">
        <v>0</v>
      </c>
      <c r="X46" s="375">
        <v>0</v>
      </c>
      <c r="Y46" s="31">
        <v>0</v>
      </c>
      <c r="Z46" s="375">
        <v>0</v>
      </c>
      <c r="AA46" s="31">
        <v>0</v>
      </c>
      <c r="AB46" s="31">
        <v>0</v>
      </c>
      <c r="AC46" s="31">
        <v>0</v>
      </c>
      <c r="AD46" s="33"/>
      <c r="AE46" s="33"/>
      <c r="AF46" s="33"/>
      <c r="AG46" s="33"/>
      <c r="AH46" s="33"/>
      <c r="AI46" s="33"/>
      <c r="AJ46" s="33"/>
      <c r="AK46" s="33"/>
      <c r="AL46" s="33"/>
      <c r="AM46" s="33"/>
      <c r="AN46" s="33"/>
      <c r="AO46" s="33"/>
      <c r="AP46" s="33"/>
      <c r="AQ46" s="33"/>
      <c r="AR46" s="33"/>
      <c r="AS46" s="33"/>
      <c r="AT46" s="33"/>
      <c r="AU46" s="34"/>
      <c r="AV46" s="34"/>
      <c r="AW46" s="34"/>
      <c r="AX46" s="34"/>
      <c r="AY46" s="34"/>
      <c r="AZ46" s="34"/>
      <c r="BA46" s="34"/>
      <c r="BB46" s="34"/>
      <c r="BC46" s="34"/>
      <c r="BD46" s="34"/>
      <c r="BE46" s="34"/>
      <c r="BF46" s="34"/>
      <c r="BG46" s="34"/>
      <c r="BH46" s="240">
        <f t="shared" si="3"/>
        <v>0</v>
      </c>
      <c r="BI46" s="40"/>
      <c r="BJ46" s="27">
        <f t="shared" si="4"/>
        <v>0</v>
      </c>
      <c r="BK46" s="40"/>
      <c r="BL46" s="27">
        <f t="shared" si="5"/>
        <v>0</v>
      </c>
    </row>
    <row r="47" spans="1:90" s="223" customFormat="1" ht="21.6" customHeight="1" x14ac:dyDescent="0.25">
      <c r="A47" s="27"/>
      <c r="B47" s="27"/>
      <c r="C47" s="27" t="s">
        <v>105</v>
      </c>
      <c r="D47" s="28" t="s">
        <v>1458</v>
      </c>
      <c r="E47" s="29">
        <v>38825</v>
      </c>
      <c r="F47" s="396">
        <v>23017</v>
      </c>
      <c r="G47" s="378" t="s">
        <v>351</v>
      </c>
      <c r="H47" s="429"/>
      <c r="I47" s="31">
        <v>0</v>
      </c>
      <c r="J47" s="32">
        <v>0</v>
      </c>
      <c r="K47" s="31">
        <v>0</v>
      </c>
      <c r="L47" s="53">
        <v>0</v>
      </c>
      <c r="M47" s="31">
        <v>0</v>
      </c>
      <c r="N47" s="32">
        <v>0</v>
      </c>
      <c r="O47" s="31">
        <v>0</v>
      </c>
      <c r="P47" s="32">
        <v>0</v>
      </c>
      <c r="Q47" s="31">
        <v>0</v>
      </c>
      <c r="R47" s="375">
        <v>0</v>
      </c>
      <c r="S47" s="31">
        <v>0</v>
      </c>
      <c r="T47" s="375">
        <v>0</v>
      </c>
      <c r="U47" s="31">
        <v>0</v>
      </c>
      <c r="V47" s="375">
        <v>0</v>
      </c>
      <c r="W47" s="31">
        <v>0</v>
      </c>
      <c r="X47" s="375">
        <v>0</v>
      </c>
      <c r="Y47" s="31">
        <v>0</v>
      </c>
      <c r="Z47" s="375">
        <v>0</v>
      </c>
      <c r="AA47" s="31">
        <v>0</v>
      </c>
      <c r="AB47" s="31">
        <v>0</v>
      </c>
      <c r="AC47" s="31">
        <v>0</v>
      </c>
      <c r="AD47" s="33"/>
      <c r="AE47" s="33"/>
      <c r="AF47" s="33"/>
      <c r="AG47" s="33"/>
      <c r="AH47" s="33"/>
      <c r="AI47" s="33"/>
      <c r="AJ47" s="33"/>
      <c r="AK47" s="33"/>
      <c r="AL47" s="33"/>
      <c r="AM47" s="33"/>
      <c r="AN47" s="33"/>
      <c r="AO47" s="33"/>
      <c r="AP47" s="33"/>
      <c r="AQ47" s="33"/>
      <c r="AR47" s="33"/>
      <c r="AS47" s="33"/>
      <c r="AT47" s="33"/>
      <c r="AU47" s="34"/>
      <c r="AV47" s="34"/>
      <c r="AW47" s="34"/>
      <c r="AX47" s="34"/>
      <c r="AY47" s="34"/>
      <c r="AZ47" s="34"/>
      <c r="BA47" s="34"/>
      <c r="BB47" s="34"/>
      <c r="BC47" s="34"/>
      <c r="BD47" s="34"/>
      <c r="BE47" s="34"/>
      <c r="BF47" s="34"/>
      <c r="BG47" s="34"/>
      <c r="BH47" s="240">
        <f t="shared" si="3"/>
        <v>0</v>
      </c>
      <c r="BI47" s="40"/>
      <c r="BJ47" s="27">
        <f t="shared" si="4"/>
        <v>0</v>
      </c>
      <c r="BK47" s="40"/>
      <c r="BL47" s="27">
        <f t="shared" si="5"/>
        <v>0</v>
      </c>
    </row>
    <row r="48" spans="1:90" s="223" customFormat="1" ht="21.6" customHeight="1" x14ac:dyDescent="0.25">
      <c r="A48" s="27"/>
      <c r="B48" s="27"/>
      <c r="C48" s="27" t="s">
        <v>106</v>
      </c>
      <c r="D48" s="28" t="s">
        <v>1695</v>
      </c>
      <c r="E48" s="45">
        <v>38927</v>
      </c>
      <c r="F48" s="396">
        <v>43028</v>
      </c>
      <c r="G48" s="378" t="s">
        <v>1468</v>
      </c>
      <c r="H48" s="429"/>
      <c r="I48" s="31">
        <v>0</v>
      </c>
      <c r="J48" s="32">
        <v>0</v>
      </c>
      <c r="K48" s="31">
        <v>0</v>
      </c>
      <c r="L48" s="53">
        <v>0</v>
      </c>
      <c r="M48" s="31">
        <v>0</v>
      </c>
      <c r="N48" s="32">
        <v>0</v>
      </c>
      <c r="O48" s="31">
        <v>0</v>
      </c>
      <c r="P48" s="32">
        <v>0</v>
      </c>
      <c r="Q48" s="31">
        <v>0</v>
      </c>
      <c r="R48" s="375">
        <v>0</v>
      </c>
      <c r="S48" s="31">
        <v>0</v>
      </c>
      <c r="T48" s="375">
        <v>0</v>
      </c>
      <c r="U48" s="31">
        <v>0</v>
      </c>
      <c r="V48" s="375">
        <v>0</v>
      </c>
      <c r="W48" s="31">
        <v>0</v>
      </c>
      <c r="X48" s="375">
        <v>0</v>
      </c>
      <c r="Y48" s="31">
        <v>0</v>
      </c>
      <c r="Z48" s="375">
        <v>0</v>
      </c>
      <c r="AA48" s="31">
        <v>0</v>
      </c>
      <c r="AB48" s="31">
        <v>0</v>
      </c>
      <c r="AC48" s="31">
        <v>0</v>
      </c>
      <c r="AD48" s="33"/>
      <c r="AE48" s="33"/>
      <c r="AF48" s="33"/>
      <c r="AG48" s="33"/>
      <c r="AH48" s="33"/>
      <c r="AI48" s="33"/>
      <c r="AJ48" s="33"/>
      <c r="AK48" s="33"/>
      <c r="AL48" s="33"/>
      <c r="AM48" s="33"/>
      <c r="AN48" s="33"/>
      <c r="AO48" s="33"/>
      <c r="AP48" s="33"/>
      <c r="AQ48" s="33"/>
      <c r="AR48" s="33"/>
      <c r="AS48" s="33"/>
      <c r="AT48" s="33"/>
      <c r="AU48" s="34"/>
      <c r="AV48" s="34"/>
      <c r="AW48" s="34"/>
      <c r="AX48" s="34"/>
      <c r="AY48" s="34"/>
      <c r="AZ48" s="34"/>
      <c r="BA48" s="34"/>
      <c r="BB48" s="34"/>
      <c r="BC48" s="34"/>
      <c r="BD48" s="34"/>
      <c r="BE48" s="34"/>
      <c r="BF48" s="34"/>
      <c r="BG48" s="34"/>
      <c r="BH48" s="240">
        <f t="shared" si="3"/>
        <v>0</v>
      </c>
      <c r="BI48" s="40"/>
      <c r="BJ48" s="27">
        <f t="shared" si="4"/>
        <v>0</v>
      </c>
      <c r="BK48" s="40"/>
      <c r="BL48" s="27">
        <f t="shared" si="5"/>
        <v>0</v>
      </c>
    </row>
    <row r="49" spans="1:90" s="223" customFormat="1" ht="21.6" customHeight="1" x14ac:dyDescent="0.25">
      <c r="A49" s="27"/>
      <c r="B49" s="27"/>
      <c r="C49" s="27" t="s">
        <v>108</v>
      </c>
      <c r="D49" s="28" t="s">
        <v>1298</v>
      </c>
      <c r="E49" s="41">
        <v>39904</v>
      </c>
      <c r="F49" s="396"/>
      <c r="G49" s="378" t="s">
        <v>351</v>
      </c>
      <c r="H49" s="429"/>
      <c r="I49" s="31">
        <v>0</v>
      </c>
      <c r="J49" s="32">
        <v>0</v>
      </c>
      <c r="K49" s="31">
        <v>0</v>
      </c>
      <c r="L49" s="53">
        <v>0</v>
      </c>
      <c r="M49" s="31">
        <v>0</v>
      </c>
      <c r="N49" s="32">
        <v>0</v>
      </c>
      <c r="O49" s="31">
        <v>0</v>
      </c>
      <c r="P49" s="32">
        <v>0</v>
      </c>
      <c r="Q49" s="31">
        <v>0</v>
      </c>
      <c r="R49" s="375">
        <v>0</v>
      </c>
      <c r="S49" s="31">
        <v>0</v>
      </c>
      <c r="T49" s="375">
        <v>0</v>
      </c>
      <c r="U49" s="31">
        <v>0</v>
      </c>
      <c r="V49" s="375">
        <v>0</v>
      </c>
      <c r="W49" s="31">
        <v>0</v>
      </c>
      <c r="X49" s="375">
        <v>0</v>
      </c>
      <c r="Y49" s="31">
        <v>0</v>
      </c>
      <c r="Z49" s="375">
        <v>0</v>
      </c>
      <c r="AA49" s="31">
        <v>0</v>
      </c>
      <c r="AB49" s="31">
        <v>0</v>
      </c>
      <c r="AC49" s="31">
        <v>0</v>
      </c>
      <c r="AD49" s="33"/>
      <c r="AE49" s="33"/>
      <c r="AF49" s="33"/>
      <c r="AG49" s="33"/>
      <c r="AH49" s="33"/>
      <c r="AI49" s="33"/>
      <c r="AJ49" s="33"/>
      <c r="AK49" s="33"/>
      <c r="AL49" s="33"/>
      <c r="AM49" s="33"/>
      <c r="AN49" s="33"/>
      <c r="AO49" s="33"/>
      <c r="AP49" s="33"/>
      <c r="AQ49" s="33"/>
      <c r="AR49" s="33"/>
      <c r="AS49" s="33"/>
      <c r="AT49" s="33"/>
      <c r="AU49" s="34"/>
      <c r="AV49" s="34"/>
      <c r="AW49" s="34"/>
      <c r="AX49" s="34"/>
      <c r="AY49" s="34"/>
      <c r="AZ49" s="34"/>
      <c r="BA49" s="34"/>
      <c r="BB49" s="34"/>
      <c r="BC49" s="34"/>
      <c r="BD49" s="34"/>
      <c r="BE49" s="34"/>
      <c r="BF49" s="34"/>
      <c r="BG49" s="34"/>
      <c r="BH49" s="240">
        <f t="shared" si="3"/>
        <v>0</v>
      </c>
      <c r="BI49" s="40"/>
      <c r="BJ49" s="27">
        <f t="shared" si="4"/>
        <v>0</v>
      </c>
      <c r="BK49" s="40"/>
      <c r="BL49" s="27">
        <f t="shared" si="5"/>
        <v>0</v>
      </c>
    </row>
    <row r="50" spans="1:90" s="223" customFormat="1" ht="21.6" customHeight="1" x14ac:dyDescent="0.25">
      <c r="A50" s="27"/>
      <c r="B50" s="27"/>
      <c r="C50" s="27" t="s">
        <v>110</v>
      </c>
      <c r="D50" s="28" t="s">
        <v>1388</v>
      </c>
      <c r="E50" s="41">
        <v>40107</v>
      </c>
      <c r="F50" s="44">
        <v>36733</v>
      </c>
      <c r="G50" s="378" t="s">
        <v>351</v>
      </c>
      <c r="H50" s="429"/>
      <c r="I50" s="31">
        <v>0</v>
      </c>
      <c r="J50" s="32">
        <v>0</v>
      </c>
      <c r="K50" s="31">
        <v>0</v>
      </c>
      <c r="L50" s="53">
        <v>0</v>
      </c>
      <c r="M50" s="31">
        <v>0</v>
      </c>
      <c r="N50" s="32">
        <v>0</v>
      </c>
      <c r="O50" s="31">
        <v>0</v>
      </c>
      <c r="P50" s="32">
        <v>0</v>
      </c>
      <c r="Q50" s="31">
        <v>0</v>
      </c>
      <c r="R50" s="375">
        <v>0</v>
      </c>
      <c r="S50" s="31">
        <v>0</v>
      </c>
      <c r="T50" s="375">
        <v>0</v>
      </c>
      <c r="U50" s="31">
        <v>0</v>
      </c>
      <c r="V50" s="375">
        <v>0</v>
      </c>
      <c r="W50" s="31">
        <v>0</v>
      </c>
      <c r="X50" s="375">
        <v>0</v>
      </c>
      <c r="Y50" s="31">
        <v>0</v>
      </c>
      <c r="Z50" s="375">
        <v>0</v>
      </c>
      <c r="AA50" s="31">
        <v>0</v>
      </c>
      <c r="AB50" s="31">
        <v>0</v>
      </c>
      <c r="AC50" s="31">
        <v>0</v>
      </c>
      <c r="AD50" s="33"/>
      <c r="AE50" s="33"/>
      <c r="AF50" s="33"/>
      <c r="AG50" s="33"/>
      <c r="AH50" s="33"/>
      <c r="AI50" s="33"/>
      <c r="AJ50" s="33"/>
      <c r="AK50" s="33"/>
      <c r="AL50" s="33"/>
      <c r="AM50" s="33"/>
      <c r="AN50" s="33"/>
      <c r="AO50" s="33"/>
      <c r="AP50" s="33"/>
      <c r="AQ50" s="33"/>
      <c r="AR50" s="33"/>
      <c r="AS50" s="33"/>
      <c r="AT50" s="33"/>
      <c r="AU50" s="34"/>
      <c r="AV50" s="34"/>
      <c r="AW50" s="34"/>
      <c r="AX50" s="34"/>
      <c r="AY50" s="34"/>
      <c r="AZ50" s="34"/>
      <c r="BA50" s="34"/>
      <c r="BB50" s="34"/>
      <c r="BC50" s="34"/>
      <c r="BD50" s="34"/>
      <c r="BE50" s="34"/>
      <c r="BF50" s="34"/>
      <c r="BG50" s="34"/>
      <c r="BH50" s="240">
        <f t="shared" si="3"/>
        <v>0</v>
      </c>
      <c r="BI50" s="40"/>
      <c r="BJ50" s="27">
        <f t="shared" si="4"/>
        <v>0</v>
      </c>
      <c r="BK50" s="40"/>
      <c r="BL50" s="27">
        <f t="shared" si="5"/>
        <v>0</v>
      </c>
      <c r="CK50" s="357"/>
      <c r="CL50" s="357"/>
    </row>
    <row r="51" spans="1:90" s="223" customFormat="1" ht="21.6" customHeight="1" x14ac:dyDescent="0.25">
      <c r="A51" s="27"/>
      <c r="B51" s="27"/>
      <c r="C51" s="27" t="s">
        <v>112</v>
      </c>
      <c r="D51" s="49" t="s">
        <v>442</v>
      </c>
      <c r="E51" s="45">
        <v>40909</v>
      </c>
      <c r="F51" s="396">
        <v>24073</v>
      </c>
      <c r="G51" s="378" t="s">
        <v>351</v>
      </c>
      <c r="H51" s="429"/>
      <c r="I51" s="31">
        <v>0</v>
      </c>
      <c r="J51" s="32">
        <v>0</v>
      </c>
      <c r="K51" s="31">
        <v>0</v>
      </c>
      <c r="L51" s="53">
        <v>0</v>
      </c>
      <c r="M51" s="31">
        <v>0</v>
      </c>
      <c r="N51" s="32">
        <v>0</v>
      </c>
      <c r="O51" s="31">
        <v>0</v>
      </c>
      <c r="P51" s="32">
        <v>0</v>
      </c>
      <c r="Q51" s="31">
        <v>0</v>
      </c>
      <c r="R51" s="375">
        <v>0</v>
      </c>
      <c r="S51" s="31">
        <v>0</v>
      </c>
      <c r="T51" s="375">
        <v>0</v>
      </c>
      <c r="U51" s="31">
        <v>0</v>
      </c>
      <c r="V51" s="375">
        <v>0</v>
      </c>
      <c r="W51" s="31">
        <v>0</v>
      </c>
      <c r="X51" s="375">
        <v>0</v>
      </c>
      <c r="Y51" s="31">
        <v>0</v>
      </c>
      <c r="Z51" s="375">
        <v>0</v>
      </c>
      <c r="AA51" s="31">
        <v>0</v>
      </c>
      <c r="AB51" s="31">
        <v>0</v>
      </c>
      <c r="AC51" s="31">
        <v>0</v>
      </c>
      <c r="AD51" s="33"/>
      <c r="AE51" s="33"/>
      <c r="AF51" s="33"/>
      <c r="AG51" s="33"/>
      <c r="AH51" s="33"/>
      <c r="AI51" s="33"/>
      <c r="AJ51" s="33"/>
      <c r="AK51" s="33"/>
      <c r="AL51" s="33"/>
      <c r="AM51" s="33"/>
      <c r="AN51" s="33"/>
      <c r="AO51" s="33"/>
      <c r="AP51" s="33"/>
      <c r="AQ51" s="33"/>
      <c r="AR51" s="33"/>
      <c r="AS51" s="33"/>
      <c r="AT51" s="33"/>
      <c r="AU51" s="34"/>
      <c r="AV51" s="34"/>
      <c r="AW51" s="34"/>
      <c r="AX51" s="34"/>
      <c r="AY51" s="34"/>
      <c r="AZ51" s="34"/>
      <c r="BA51" s="34"/>
      <c r="BB51" s="34"/>
      <c r="BC51" s="34"/>
      <c r="BD51" s="34"/>
      <c r="BE51" s="34"/>
      <c r="BF51" s="34"/>
      <c r="BG51" s="34"/>
      <c r="BH51" s="240">
        <f t="shared" si="3"/>
        <v>0</v>
      </c>
      <c r="BI51" s="40"/>
      <c r="BJ51" s="27">
        <f t="shared" si="4"/>
        <v>0</v>
      </c>
      <c r="BK51" s="40"/>
      <c r="BL51" s="27">
        <f t="shared" si="5"/>
        <v>0</v>
      </c>
    </row>
    <row r="52" spans="1:90" s="223" customFormat="1" ht="21.6" customHeight="1" x14ac:dyDescent="0.25">
      <c r="A52" s="27"/>
      <c r="B52" s="27"/>
      <c r="C52" s="27" t="s">
        <v>113</v>
      </c>
      <c r="D52" s="28" t="s">
        <v>248</v>
      </c>
      <c r="E52" s="41">
        <v>41047</v>
      </c>
      <c r="F52" s="396">
        <v>37000</v>
      </c>
      <c r="G52" s="378" t="s">
        <v>351</v>
      </c>
      <c r="H52" s="429"/>
      <c r="I52" s="31">
        <v>0</v>
      </c>
      <c r="J52" s="32">
        <v>0</v>
      </c>
      <c r="K52" s="31">
        <v>0</v>
      </c>
      <c r="L52" s="53">
        <v>0</v>
      </c>
      <c r="M52" s="31">
        <v>0</v>
      </c>
      <c r="N52" s="32">
        <v>0</v>
      </c>
      <c r="O52" s="31">
        <v>0</v>
      </c>
      <c r="P52" s="32">
        <v>0</v>
      </c>
      <c r="Q52" s="31">
        <v>0</v>
      </c>
      <c r="R52" s="375">
        <v>0</v>
      </c>
      <c r="S52" s="31">
        <v>0</v>
      </c>
      <c r="T52" s="375">
        <v>0</v>
      </c>
      <c r="U52" s="31">
        <v>0</v>
      </c>
      <c r="V52" s="375">
        <v>0</v>
      </c>
      <c r="W52" s="31">
        <v>0</v>
      </c>
      <c r="X52" s="375">
        <v>0</v>
      </c>
      <c r="Y52" s="31">
        <v>0</v>
      </c>
      <c r="Z52" s="375">
        <v>0</v>
      </c>
      <c r="AA52" s="31">
        <v>0</v>
      </c>
      <c r="AB52" s="31">
        <v>0</v>
      </c>
      <c r="AC52" s="31">
        <v>0</v>
      </c>
      <c r="AD52" s="33"/>
      <c r="AE52" s="33"/>
      <c r="AF52" s="33"/>
      <c r="AG52" s="33"/>
      <c r="AH52" s="33"/>
      <c r="AI52" s="33"/>
      <c r="AJ52" s="33"/>
      <c r="AK52" s="33"/>
      <c r="AL52" s="33"/>
      <c r="AM52" s="33"/>
      <c r="AN52" s="33"/>
      <c r="AO52" s="33"/>
      <c r="AP52" s="33"/>
      <c r="AQ52" s="33"/>
      <c r="AR52" s="33"/>
      <c r="AS52" s="33"/>
      <c r="AT52" s="33"/>
      <c r="AU52" s="34"/>
      <c r="AV52" s="34"/>
      <c r="AW52" s="34"/>
      <c r="AX52" s="34"/>
      <c r="AY52" s="34"/>
      <c r="AZ52" s="34"/>
      <c r="BA52" s="34"/>
      <c r="BB52" s="34"/>
      <c r="BC52" s="34"/>
      <c r="BD52" s="34"/>
      <c r="BE52" s="34"/>
      <c r="BF52" s="34"/>
      <c r="BG52" s="34"/>
      <c r="BH52" s="240">
        <f t="shared" si="3"/>
        <v>0</v>
      </c>
      <c r="BI52" s="40"/>
      <c r="BJ52" s="27">
        <f t="shared" si="4"/>
        <v>0</v>
      </c>
      <c r="BK52" s="40"/>
      <c r="BL52" s="27">
        <f t="shared" si="5"/>
        <v>0</v>
      </c>
    </row>
    <row r="53" spans="1:90" s="223" customFormat="1" ht="21.6" customHeight="1" x14ac:dyDescent="0.25">
      <c r="A53" s="27"/>
      <c r="B53" s="27"/>
      <c r="C53" s="27" t="s">
        <v>115</v>
      </c>
      <c r="D53" s="28" t="s">
        <v>1128</v>
      </c>
      <c r="E53" s="41">
        <v>41395</v>
      </c>
      <c r="F53" s="396">
        <v>29881</v>
      </c>
      <c r="G53" s="378" t="s">
        <v>351</v>
      </c>
      <c r="H53" s="429"/>
      <c r="I53" s="31">
        <v>0</v>
      </c>
      <c r="J53" s="32">
        <v>0</v>
      </c>
      <c r="K53" s="31">
        <v>0</v>
      </c>
      <c r="L53" s="53">
        <v>0</v>
      </c>
      <c r="M53" s="31">
        <v>0</v>
      </c>
      <c r="N53" s="32">
        <v>0</v>
      </c>
      <c r="O53" s="31">
        <v>0</v>
      </c>
      <c r="P53" s="32">
        <v>0</v>
      </c>
      <c r="Q53" s="31">
        <v>0</v>
      </c>
      <c r="R53" s="375">
        <v>0</v>
      </c>
      <c r="S53" s="31">
        <v>0</v>
      </c>
      <c r="T53" s="375">
        <v>0</v>
      </c>
      <c r="U53" s="31">
        <v>0</v>
      </c>
      <c r="V53" s="375">
        <v>0</v>
      </c>
      <c r="W53" s="31">
        <v>0</v>
      </c>
      <c r="X53" s="375">
        <v>0</v>
      </c>
      <c r="Y53" s="31">
        <v>0</v>
      </c>
      <c r="Z53" s="375">
        <v>0</v>
      </c>
      <c r="AA53" s="31">
        <v>0</v>
      </c>
      <c r="AB53" s="31">
        <v>0</v>
      </c>
      <c r="AC53" s="31">
        <v>0</v>
      </c>
      <c r="AD53" s="33"/>
      <c r="AE53" s="33"/>
      <c r="AF53" s="33"/>
      <c r="AG53" s="33"/>
      <c r="AH53" s="33"/>
      <c r="AI53" s="33"/>
      <c r="AJ53" s="33"/>
      <c r="AK53" s="33"/>
      <c r="AL53" s="33"/>
      <c r="AM53" s="33"/>
      <c r="AN53" s="33"/>
      <c r="AO53" s="33"/>
      <c r="AP53" s="33"/>
      <c r="AQ53" s="33"/>
      <c r="AR53" s="33"/>
      <c r="AS53" s="33"/>
      <c r="AT53" s="33"/>
      <c r="AU53" s="34"/>
      <c r="AV53" s="34"/>
      <c r="AW53" s="34"/>
      <c r="AX53" s="34"/>
      <c r="AY53" s="34"/>
      <c r="AZ53" s="34"/>
      <c r="BA53" s="34"/>
      <c r="BB53" s="34"/>
      <c r="BC53" s="34"/>
      <c r="BD53" s="34"/>
      <c r="BE53" s="34"/>
      <c r="BF53" s="34"/>
      <c r="BG53" s="34"/>
      <c r="BH53" s="240">
        <f t="shared" si="3"/>
        <v>0</v>
      </c>
      <c r="BI53" s="40"/>
      <c r="BJ53" s="27">
        <f t="shared" si="4"/>
        <v>0</v>
      </c>
      <c r="BK53" s="40"/>
      <c r="BL53" s="27">
        <f t="shared" si="5"/>
        <v>0</v>
      </c>
    </row>
    <row r="54" spans="1:90" s="223" customFormat="1" ht="21.6" customHeight="1" x14ac:dyDescent="0.25">
      <c r="A54" s="27"/>
      <c r="B54" s="27"/>
      <c r="C54" s="27" t="s">
        <v>117</v>
      </c>
      <c r="D54" s="28" t="s">
        <v>1196</v>
      </c>
      <c r="E54" s="29">
        <v>41551</v>
      </c>
      <c r="F54" s="44">
        <v>28780</v>
      </c>
      <c r="G54" s="378" t="s">
        <v>740</v>
      </c>
      <c r="H54" s="429"/>
      <c r="I54" s="31">
        <v>0</v>
      </c>
      <c r="J54" s="32">
        <v>1</v>
      </c>
      <c r="K54" s="31">
        <v>1</v>
      </c>
      <c r="L54" s="53">
        <v>0</v>
      </c>
      <c r="M54" s="31">
        <v>1</v>
      </c>
      <c r="N54" s="32">
        <v>0</v>
      </c>
      <c r="O54" s="31">
        <v>1</v>
      </c>
      <c r="P54" s="32">
        <v>1</v>
      </c>
      <c r="Q54" s="31">
        <v>2</v>
      </c>
      <c r="R54" s="375">
        <v>0</v>
      </c>
      <c r="S54" s="31">
        <v>2</v>
      </c>
      <c r="T54" s="375">
        <v>0</v>
      </c>
      <c r="U54" s="31">
        <v>2</v>
      </c>
      <c r="V54" s="375">
        <v>0</v>
      </c>
      <c r="W54" s="31">
        <v>0</v>
      </c>
      <c r="X54" s="375">
        <v>0</v>
      </c>
      <c r="Y54" s="31">
        <v>0</v>
      </c>
      <c r="Z54" s="375">
        <v>0</v>
      </c>
      <c r="AA54" s="31">
        <v>0</v>
      </c>
      <c r="AB54" s="31">
        <v>0</v>
      </c>
      <c r="AC54" s="31">
        <v>0</v>
      </c>
      <c r="AD54" s="33"/>
      <c r="AE54" s="33"/>
      <c r="AF54" s="33"/>
      <c r="AG54" s="33"/>
      <c r="AH54" s="33"/>
      <c r="AI54" s="33"/>
      <c r="AJ54" s="33"/>
      <c r="AK54" s="33"/>
      <c r="AL54" s="33"/>
      <c r="AM54" s="33"/>
      <c r="AN54" s="33"/>
      <c r="AO54" s="33"/>
      <c r="AP54" s="33"/>
      <c r="AQ54" s="33"/>
      <c r="AR54" s="33"/>
      <c r="AS54" s="33"/>
      <c r="AT54" s="33"/>
      <c r="AU54" s="34"/>
      <c r="AV54" s="34"/>
      <c r="AW54" s="34"/>
      <c r="AX54" s="34"/>
      <c r="AY54" s="34"/>
      <c r="AZ54" s="34"/>
      <c r="BA54" s="34"/>
      <c r="BB54" s="34"/>
      <c r="BC54" s="34"/>
      <c r="BD54" s="34"/>
      <c r="BE54" s="34"/>
      <c r="BF54" s="34"/>
      <c r="BG54" s="34"/>
      <c r="BH54" s="240">
        <f t="shared" si="3"/>
        <v>0</v>
      </c>
      <c r="BI54" s="40"/>
      <c r="BJ54" s="27">
        <f t="shared" si="4"/>
        <v>0</v>
      </c>
      <c r="BK54" s="40"/>
      <c r="BL54" s="27">
        <f t="shared" si="5"/>
        <v>0</v>
      </c>
      <c r="BO54" s="357"/>
      <c r="BP54" s="357"/>
      <c r="BQ54" s="357"/>
      <c r="BR54" s="357"/>
      <c r="BS54" s="357"/>
      <c r="BT54" s="357"/>
      <c r="BU54" s="357"/>
      <c r="BV54" s="357"/>
      <c r="BW54" s="357"/>
      <c r="BX54" s="357"/>
      <c r="BY54" s="357"/>
      <c r="BZ54" s="357"/>
      <c r="CA54" s="357"/>
      <c r="CB54" s="357"/>
      <c r="CC54" s="357"/>
      <c r="CD54" s="357"/>
      <c r="CE54" s="357"/>
      <c r="CF54" s="357"/>
      <c r="CG54" s="357"/>
      <c r="CH54" s="357"/>
    </row>
    <row r="55" spans="1:90" s="223" customFormat="1" ht="21.6" customHeight="1" x14ac:dyDescent="0.25">
      <c r="A55" s="27"/>
      <c r="B55" s="27"/>
      <c r="C55" s="27" t="s">
        <v>118</v>
      </c>
      <c r="D55" s="28" t="s">
        <v>1195</v>
      </c>
      <c r="E55" s="41">
        <v>41551</v>
      </c>
      <c r="F55" s="44">
        <v>23229</v>
      </c>
      <c r="G55" s="378" t="s">
        <v>740</v>
      </c>
      <c r="H55" s="429"/>
      <c r="I55" s="31">
        <v>0</v>
      </c>
      <c r="J55" s="32">
        <v>0</v>
      </c>
      <c r="K55" s="31">
        <v>0</v>
      </c>
      <c r="L55" s="53">
        <v>0</v>
      </c>
      <c r="M55" s="31">
        <v>0</v>
      </c>
      <c r="N55" s="32">
        <v>0</v>
      </c>
      <c r="O55" s="31">
        <v>0</v>
      </c>
      <c r="P55" s="32">
        <v>0</v>
      </c>
      <c r="Q55" s="31">
        <v>0</v>
      </c>
      <c r="R55" s="375">
        <v>0</v>
      </c>
      <c r="S55" s="31">
        <v>0</v>
      </c>
      <c r="T55" s="375">
        <v>0</v>
      </c>
      <c r="U55" s="31">
        <v>0</v>
      </c>
      <c r="V55" s="375">
        <v>0</v>
      </c>
      <c r="W55" s="31">
        <v>0</v>
      </c>
      <c r="X55" s="375">
        <v>0</v>
      </c>
      <c r="Y55" s="31">
        <v>0</v>
      </c>
      <c r="Z55" s="375">
        <v>0</v>
      </c>
      <c r="AA55" s="31">
        <v>0</v>
      </c>
      <c r="AB55" s="31">
        <v>0</v>
      </c>
      <c r="AC55" s="31">
        <v>0</v>
      </c>
      <c r="AD55" s="33"/>
      <c r="AE55" s="33"/>
      <c r="AF55" s="33"/>
      <c r="AG55" s="33"/>
      <c r="AH55" s="33"/>
      <c r="AI55" s="33"/>
      <c r="AJ55" s="33"/>
      <c r="AK55" s="33"/>
      <c r="AL55" s="33"/>
      <c r="AM55" s="33"/>
      <c r="AN55" s="33"/>
      <c r="AO55" s="33"/>
      <c r="AP55" s="33"/>
      <c r="AQ55" s="33"/>
      <c r="AR55" s="33"/>
      <c r="AS55" s="33"/>
      <c r="AT55" s="33"/>
      <c r="AU55" s="34"/>
      <c r="AV55" s="34"/>
      <c r="AW55" s="34"/>
      <c r="AX55" s="34"/>
      <c r="AY55" s="34"/>
      <c r="AZ55" s="34"/>
      <c r="BA55" s="34"/>
      <c r="BB55" s="34"/>
      <c r="BC55" s="34"/>
      <c r="BD55" s="34"/>
      <c r="BE55" s="34"/>
      <c r="BF55" s="34"/>
      <c r="BG55" s="34"/>
      <c r="BH55" s="240">
        <f t="shared" si="3"/>
        <v>0</v>
      </c>
      <c r="BI55" s="40"/>
      <c r="BJ55" s="27">
        <f t="shared" si="4"/>
        <v>0</v>
      </c>
      <c r="BK55" s="40"/>
      <c r="BL55" s="27">
        <f t="shared" si="5"/>
        <v>0</v>
      </c>
    </row>
    <row r="56" spans="1:90" s="223" customFormat="1" ht="21.6" customHeight="1" x14ac:dyDescent="0.25">
      <c r="A56" s="27"/>
      <c r="B56" s="27"/>
      <c r="C56" s="27" t="s">
        <v>120</v>
      </c>
      <c r="D56" s="28" t="s">
        <v>1380</v>
      </c>
      <c r="E56" s="41">
        <v>41948</v>
      </c>
      <c r="F56" s="44">
        <v>15767</v>
      </c>
      <c r="G56" s="378" t="s">
        <v>351</v>
      </c>
      <c r="H56" s="429"/>
      <c r="I56" s="31">
        <v>0</v>
      </c>
      <c r="J56" s="32">
        <v>0</v>
      </c>
      <c r="K56" s="31">
        <v>0</v>
      </c>
      <c r="L56" s="53">
        <v>0</v>
      </c>
      <c r="M56" s="31">
        <v>0</v>
      </c>
      <c r="N56" s="32">
        <v>0</v>
      </c>
      <c r="O56" s="31">
        <v>0</v>
      </c>
      <c r="P56" s="32">
        <v>0</v>
      </c>
      <c r="Q56" s="31">
        <v>0</v>
      </c>
      <c r="R56" s="375">
        <v>0</v>
      </c>
      <c r="S56" s="31">
        <v>0</v>
      </c>
      <c r="T56" s="375">
        <v>0</v>
      </c>
      <c r="U56" s="31">
        <v>0</v>
      </c>
      <c r="V56" s="375">
        <v>0</v>
      </c>
      <c r="W56" s="31">
        <v>0</v>
      </c>
      <c r="X56" s="375">
        <v>0</v>
      </c>
      <c r="Y56" s="31">
        <v>0</v>
      </c>
      <c r="Z56" s="375">
        <v>0</v>
      </c>
      <c r="AA56" s="31">
        <v>0</v>
      </c>
      <c r="AB56" s="31">
        <v>0</v>
      </c>
      <c r="AC56" s="31">
        <v>0</v>
      </c>
      <c r="AD56" s="33"/>
      <c r="AE56" s="33"/>
      <c r="AF56" s="33"/>
      <c r="AG56" s="33"/>
      <c r="AH56" s="33"/>
      <c r="AI56" s="33"/>
      <c r="AJ56" s="33"/>
      <c r="AK56" s="33"/>
      <c r="AL56" s="33"/>
      <c r="AM56" s="33"/>
      <c r="AN56" s="33"/>
      <c r="AO56" s="33"/>
      <c r="AP56" s="33"/>
      <c r="AQ56" s="33"/>
      <c r="AR56" s="33"/>
      <c r="AS56" s="33"/>
      <c r="AT56" s="33"/>
      <c r="AU56" s="34"/>
      <c r="AV56" s="34"/>
      <c r="AW56" s="34"/>
      <c r="AX56" s="34"/>
      <c r="AY56" s="34"/>
      <c r="AZ56" s="34"/>
      <c r="BA56" s="34"/>
      <c r="BB56" s="34"/>
      <c r="BC56" s="34"/>
      <c r="BD56" s="34"/>
      <c r="BE56" s="34"/>
      <c r="BF56" s="34"/>
      <c r="BG56" s="34"/>
      <c r="BH56" s="240">
        <f t="shared" si="3"/>
        <v>0</v>
      </c>
      <c r="BI56" s="40"/>
      <c r="BJ56" s="27">
        <f t="shared" si="4"/>
        <v>0</v>
      </c>
      <c r="BK56" s="40"/>
      <c r="BL56" s="27">
        <f t="shared" si="5"/>
        <v>0</v>
      </c>
    </row>
    <row r="57" spans="1:90" s="223" customFormat="1" ht="21.6" customHeight="1" x14ac:dyDescent="0.25">
      <c r="A57" s="27"/>
      <c r="B57" s="27"/>
      <c r="C57" s="27" t="s">
        <v>122</v>
      </c>
      <c r="D57" s="28" t="s">
        <v>251</v>
      </c>
      <c r="E57" s="41">
        <v>42026</v>
      </c>
      <c r="F57" s="396">
        <v>43438</v>
      </c>
      <c r="G57" s="378" t="s">
        <v>740</v>
      </c>
      <c r="H57" s="429"/>
      <c r="I57" s="31">
        <v>0</v>
      </c>
      <c r="J57" s="32">
        <v>0</v>
      </c>
      <c r="K57" s="31">
        <v>0</v>
      </c>
      <c r="L57" s="53">
        <v>0</v>
      </c>
      <c r="M57" s="31">
        <v>0</v>
      </c>
      <c r="N57" s="32">
        <v>0</v>
      </c>
      <c r="O57" s="31">
        <v>0</v>
      </c>
      <c r="P57" s="32">
        <v>0</v>
      </c>
      <c r="Q57" s="31">
        <v>0</v>
      </c>
      <c r="R57" s="375">
        <v>0</v>
      </c>
      <c r="S57" s="31">
        <v>0</v>
      </c>
      <c r="T57" s="375">
        <v>0</v>
      </c>
      <c r="U57" s="31">
        <v>0</v>
      </c>
      <c r="V57" s="375">
        <v>0</v>
      </c>
      <c r="W57" s="31">
        <v>0</v>
      </c>
      <c r="X57" s="375">
        <v>0</v>
      </c>
      <c r="Y57" s="31">
        <v>0</v>
      </c>
      <c r="Z57" s="375">
        <v>0</v>
      </c>
      <c r="AA57" s="31">
        <v>0</v>
      </c>
      <c r="AB57" s="31">
        <v>0</v>
      </c>
      <c r="AC57" s="31">
        <v>0</v>
      </c>
      <c r="AD57" s="33"/>
      <c r="AE57" s="33"/>
      <c r="AF57" s="33"/>
      <c r="AG57" s="33"/>
      <c r="AH57" s="33"/>
      <c r="AI57" s="33"/>
      <c r="AJ57" s="33"/>
      <c r="AK57" s="33"/>
      <c r="AL57" s="33"/>
      <c r="AM57" s="33"/>
      <c r="AN57" s="33"/>
      <c r="AO57" s="33"/>
      <c r="AP57" s="33"/>
      <c r="AQ57" s="33"/>
      <c r="AR57" s="33"/>
      <c r="AS57" s="33"/>
      <c r="AT57" s="33"/>
      <c r="AU57" s="34"/>
      <c r="AV57" s="34"/>
      <c r="AW57" s="34"/>
      <c r="AX57" s="34"/>
      <c r="AY57" s="34"/>
      <c r="AZ57" s="34"/>
      <c r="BA57" s="34"/>
      <c r="BB57" s="34"/>
      <c r="BC57" s="34"/>
      <c r="BD57" s="34"/>
      <c r="BE57" s="34"/>
      <c r="BF57" s="34"/>
      <c r="BG57" s="34"/>
      <c r="BH57" s="240">
        <f t="shared" si="3"/>
        <v>0</v>
      </c>
      <c r="BI57" s="40"/>
      <c r="BJ57" s="27">
        <f t="shared" si="4"/>
        <v>0</v>
      </c>
      <c r="BK57" s="40"/>
      <c r="BL57" s="27">
        <f t="shared" si="5"/>
        <v>0</v>
      </c>
    </row>
    <row r="58" spans="1:90" s="223" customFormat="1" ht="21.6" customHeight="1" x14ac:dyDescent="0.25">
      <c r="A58" s="27"/>
      <c r="B58" s="27"/>
      <c r="C58" s="27" t="s">
        <v>124</v>
      </c>
      <c r="D58" s="28" t="s">
        <v>1215</v>
      </c>
      <c r="E58" s="41">
        <v>42051</v>
      </c>
      <c r="F58" s="396">
        <v>27723</v>
      </c>
      <c r="G58" s="378" t="s">
        <v>740</v>
      </c>
      <c r="H58" s="429"/>
      <c r="I58" s="31">
        <v>0</v>
      </c>
      <c r="J58" s="32">
        <v>0</v>
      </c>
      <c r="K58" s="31">
        <v>0</v>
      </c>
      <c r="L58" s="53">
        <v>0</v>
      </c>
      <c r="M58" s="31">
        <v>0</v>
      </c>
      <c r="N58" s="32">
        <v>0</v>
      </c>
      <c r="O58" s="31">
        <v>0</v>
      </c>
      <c r="P58" s="32">
        <v>0</v>
      </c>
      <c r="Q58" s="31">
        <v>0</v>
      </c>
      <c r="R58" s="375">
        <v>0</v>
      </c>
      <c r="S58" s="31">
        <v>0</v>
      </c>
      <c r="T58" s="375">
        <v>0</v>
      </c>
      <c r="U58" s="31">
        <v>0</v>
      </c>
      <c r="V58" s="375">
        <v>0</v>
      </c>
      <c r="W58" s="31">
        <v>0</v>
      </c>
      <c r="X58" s="375">
        <v>0</v>
      </c>
      <c r="Y58" s="31">
        <v>0</v>
      </c>
      <c r="Z58" s="375">
        <v>0</v>
      </c>
      <c r="AA58" s="31">
        <v>0</v>
      </c>
      <c r="AB58" s="31">
        <v>0</v>
      </c>
      <c r="AC58" s="31">
        <v>0</v>
      </c>
      <c r="AD58" s="33"/>
      <c r="AE58" s="33"/>
      <c r="AF58" s="33"/>
      <c r="AG58" s="33"/>
      <c r="AH58" s="33"/>
      <c r="AI58" s="33"/>
      <c r="AJ58" s="33"/>
      <c r="AK58" s="33"/>
      <c r="AL58" s="33"/>
      <c r="AM58" s="33"/>
      <c r="AN58" s="33"/>
      <c r="AO58" s="33"/>
      <c r="AP58" s="33"/>
      <c r="AQ58" s="33"/>
      <c r="AR58" s="33"/>
      <c r="AS58" s="33"/>
      <c r="AT58" s="33"/>
      <c r="AU58" s="34"/>
      <c r="AV58" s="34"/>
      <c r="AW58" s="34"/>
      <c r="AX58" s="34"/>
      <c r="AY58" s="34"/>
      <c r="AZ58" s="34"/>
      <c r="BA58" s="34"/>
      <c r="BB58" s="34"/>
      <c r="BC58" s="34"/>
      <c r="BD58" s="34"/>
      <c r="BE58" s="34"/>
      <c r="BF58" s="34"/>
      <c r="BG58" s="34"/>
      <c r="BH58" s="240">
        <f t="shared" si="3"/>
        <v>0</v>
      </c>
      <c r="BI58" s="40"/>
      <c r="BJ58" s="27">
        <f t="shared" si="4"/>
        <v>0</v>
      </c>
      <c r="BK58" s="40"/>
      <c r="BL58" s="27">
        <f t="shared" si="5"/>
        <v>0</v>
      </c>
      <c r="CI58" s="357"/>
      <c r="CJ58" s="357"/>
    </row>
    <row r="59" spans="1:90" s="223" customFormat="1" ht="21.6" customHeight="1" x14ac:dyDescent="0.25">
      <c r="A59" s="27"/>
      <c r="B59" s="27"/>
      <c r="C59" s="27" t="s">
        <v>126</v>
      </c>
      <c r="D59" s="28" t="s">
        <v>1216</v>
      </c>
      <c r="E59" s="41">
        <v>42051</v>
      </c>
      <c r="F59" s="396">
        <v>43052</v>
      </c>
      <c r="G59" s="378" t="s">
        <v>740</v>
      </c>
      <c r="H59" s="429"/>
      <c r="I59" s="31">
        <v>0</v>
      </c>
      <c r="J59" s="32">
        <v>0</v>
      </c>
      <c r="K59" s="31">
        <v>0</v>
      </c>
      <c r="L59" s="53">
        <v>0</v>
      </c>
      <c r="M59" s="31">
        <v>0</v>
      </c>
      <c r="N59" s="32">
        <v>0</v>
      </c>
      <c r="O59" s="31">
        <v>0</v>
      </c>
      <c r="P59" s="32">
        <v>0</v>
      </c>
      <c r="Q59" s="31">
        <v>0</v>
      </c>
      <c r="R59" s="375">
        <v>0</v>
      </c>
      <c r="S59" s="31">
        <v>0</v>
      </c>
      <c r="T59" s="375">
        <v>0</v>
      </c>
      <c r="U59" s="31">
        <v>0</v>
      </c>
      <c r="V59" s="375">
        <v>0</v>
      </c>
      <c r="W59" s="31">
        <v>0</v>
      </c>
      <c r="X59" s="375">
        <v>0</v>
      </c>
      <c r="Y59" s="31">
        <v>0</v>
      </c>
      <c r="Z59" s="375">
        <v>0</v>
      </c>
      <c r="AA59" s="31">
        <v>0</v>
      </c>
      <c r="AB59" s="31">
        <v>0</v>
      </c>
      <c r="AC59" s="31">
        <v>0</v>
      </c>
      <c r="AD59" s="33"/>
      <c r="AE59" s="33"/>
      <c r="AF59" s="33"/>
      <c r="AG59" s="33"/>
      <c r="AH59" s="33"/>
      <c r="AI59" s="33"/>
      <c r="AJ59" s="33"/>
      <c r="AK59" s="33"/>
      <c r="AL59" s="33"/>
      <c r="AM59" s="33"/>
      <c r="AN59" s="33"/>
      <c r="AO59" s="33"/>
      <c r="AP59" s="33"/>
      <c r="AQ59" s="33"/>
      <c r="AR59" s="33"/>
      <c r="AS59" s="33"/>
      <c r="AT59" s="33"/>
      <c r="AU59" s="34"/>
      <c r="AV59" s="34"/>
      <c r="AW59" s="34"/>
      <c r="AX59" s="34"/>
      <c r="AY59" s="34"/>
      <c r="AZ59" s="34"/>
      <c r="BA59" s="34"/>
      <c r="BB59" s="34"/>
      <c r="BC59" s="34"/>
      <c r="BD59" s="34"/>
      <c r="BE59" s="34"/>
      <c r="BF59" s="34"/>
      <c r="BG59" s="34"/>
      <c r="BH59" s="240">
        <f t="shared" si="3"/>
        <v>0</v>
      </c>
      <c r="BI59" s="40"/>
      <c r="BJ59" s="27">
        <f t="shared" si="4"/>
        <v>0</v>
      </c>
      <c r="BK59" s="40"/>
      <c r="BL59" s="27">
        <f t="shared" si="5"/>
        <v>0</v>
      </c>
    </row>
    <row r="60" spans="1:90" s="223" customFormat="1" ht="21.6" customHeight="1" x14ac:dyDescent="0.25">
      <c r="A60" s="27"/>
      <c r="B60" s="27"/>
      <c r="C60" s="27" t="s">
        <v>127</v>
      </c>
      <c r="D60" s="28" t="s">
        <v>147</v>
      </c>
      <c r="E60" s="41">
        <v>42153</v>
      </c>
      <c r="F60" s="396">
        <v>42185</v>
      </c>
      <c r="G60" s="378" t="s">
        <v>351</v>
      </c>
      <c r="H60" s="429"/>
      <c r="I60" s="31">
        <v>0</v>
      </c>
      <c r="J60" s="32">
        <v>0</v>
      </c>
      <c r="K60" s="31">
        <v>0</v>
      </c>
      <c r="L60" s="32">
        <v>0</v>
      </c>
      <c r="M60" s="31">
        <v>0</v>
      </c>
      <c r="N60" s="32">
        <v>0</v>
      </c>
      <c r="O60" s="31">
        <v>0</v>
      </c>
      <c r="P60" s="32">
        <v>0</v>
      </c>
      <c r="Q60" s="31">
        <v>0</v>
      </c>
      <c r="R60" s="375">
        <v>0</v>
      </c>
      <c r="S60" s="31">
        <v>0</v>
      </c>
      <c r="T60" s="386">
        <v>0</v>
      </c>
      <c r="U60" s="279">
        <v>0</v>
      </c>
      <c r="V60" s="386">
        <v>0</v>
      </c>
      <c r="W60" s="279">
        <v>0</v>
      </c>
      <c r="X60" s="386">
        <v>0</v>
      </c>
      <c r="Y60" s="279">
        <v>0</v>
      </c>
      <c r="Z60" s="375">
        <v>0</v>
      </c>
      <c r="AA60" s="31">
        <v>0</v>
      </c>
      <c r="AB60" s="31">
        <v>0</v>
      </c>
      <c r="AC60" s="31">
        <v>0</v>
      </c>
      <c r="AD60" s="33"/>
      <c r="AE60" s="33"/>
      <c r="AF60" s="33"/>
      <c r="AG60" s="33"/>
      <c r="AH60" s="33"/>
      <c r="AI60" s="33"/>
      <c r="AJ60" s="33"/>
      <c r="AK60" s="33"/>
      <c r="AL60" s="33"/>
      <c r="AM60" s="33"/>
      <c r="AN60" s="33"/>
      <c r="AO60" s="33"/>
      <c r="AP60" s="33"/>
      <c r="AQ60" s="33"/>
      <c r="AR60" s="33"/>
      <c r="AS60" s="33"/>
      <c r="AT60" s="33"/>
      <c r="AU60" s="34"/>
      <c r="AV60" s="34"/>
      <c r="AW60" s="34"/>
      <c r="AX60" s="34"/>
      <c r="AY60" s="34"/>
      <c r="AZ60" s="34"/>
      <c r="BA60" s="34"/>
      <c r="BB60" s="34"/>
      <c r="BC60" s="34"/>
      <c r="BD60" s="34"/>
      <c r="BE60" s="34"/>
      <c r="BF60" s="34"/>
      <c r="BG60" s="34"/>
      <c r="BH60" s="240">
        <f t="shared" si="3"/>
        <v>0</v>
      </c>
      <c r="BI60" s="40"/>
      <c r="BJ60" s="27">
        <f t="shared" si="4"/>
        <v>0</v>
      </c>
      <c r="BK60" s="40"/>
      <c r="BL60" s="27">
        <f t="shared" si="5"/>
        <v>0</v>
      </c>
    </row>
    <row r="61" spans="1:90" s="223" customFormat="1" ht="21.6" customHeight="1" x14ac:dyDescent="0.25">
      <c r="A61" s="50"/>
      <c r="B61" s="50"/>
      <c r="C61" s="27" t="s">
        <v>128</v>
      </c>
      <c r="D61" s="28" t="s">
        <v>952</v>
      </c>
      <c r="E61" s="45">
        <v>42172</v>
      </c>
      <c r="F61" s="44">
        <v>40308</v>
      </c>
      <c r="G61" s="378" t="s">
        <v>740</v>
      </c>
      <c r="H61" s="429"/>
      <c r="I61" s="31">
        <v>0</v>
      </c>
      <c r="J61" s="32">
        <v>0</v>
      </c>
      <c r="K61" s="31">
        <v>0</v>
      </c>
      <c r="L61" s="53">
        <v>0</v>
      </c>
      <c r="M61" s="31">
        <v>0</v>
      </c>
      <c r="N61" s="32">
        <v>0</v>
      </c>
      <c r="O61" s="31">
        <v>0</v>
      </c>
      <c r="P61" s="32">
        <v>0</v>
      </c>
      <c r="Q61" s="31">
        <v>0</v>
      </c>
      <c r="R61" s="375">
        <v>0</v>
      </c>
      <c r="S61" s="31">
        <v>0</v>
      </c>
      <c r="T61" s="375">
        <v>0</v>
      </c>
      <c r="U61" s="31">
        <v>0</v>
      </c>
      <c r="V61" s="375">
        <v>0</v>
      </c>
      <c r="W61" s="31">
        <v>0</v>
      </c>
      <c r="X61" s="375">
        <v>0</v>
      </c>
      <c r="Y61" s="31">
        <v>0</v>
      </c>
      <c r="Z61" s="375">
        <v>0</v>
      </c>
      <c r="AA61" s="31">
        <v>0</v>
      </c>
      <c r="AB61" s="31">
        <v>0</v>
      </c>
      <c r="AC61" s="31">
        <v>0</v>
      </c>
      <c r="AD61" s="33"/>
      <c r="AE61" s="33"/>
      <c r="AF61" s="33"/>
      <c r="AG61" s="33"/>
      <c r="AH61" s="33"/>
      <c r="AI61" s="33"/>
      <c r="AJ61" s="33"/>
      <c r="AK61" s="33"/>
      <c r="AL61" s="33"/>
      <c r="AM61" s="33"/>
      <c r="AN61" s="33"/>
      <c r="AO61" s="33"/>
      <c r="AP61" s="33"/>
      <c r="AQ61" s="33"/>
      <c r="AR61" s="33"/>
      <c r="AS61" s="33"/>
      <c r="AT61" s="33"/>
      <c r="AU61" s="34"/>
      <c r="AV61" s="34"/>
      <c r="AW61" s="34"/>
      <c r="AX61" s="34"/>
      <c r="AY61" s="34"/>
      <c r="AZ61" s="34"/>
      <c r="BA61" s="34"/>
      <c r="BB61" s="34"/>
      <c r="BC61" s="34"/>
      <c r="BD61" s="34"/>
      <c r="BE61" s="34"/>
      <c r="BF61" s="34"/>
      <c r="BG61" s="34"/>
      <c r="BH61" s="240">
        <f t="shared" si="3"/>
        <v>0</v>
      </c>
      <c r="BJ61" s="27">
        <f t="shared" si="4"/>
        <v>0</v>
      </c>
      <c r="BL61" s="27">
        <f t="shared" si="5"/>
        <v>0</v>
      </c>
      <c r="BM61" s="357"/>
      <c r="BN61" s="357"/>
    </row>
    <row r="62" spans="1:90" s="223" customFormat="1" ht="21.6" customHeight="1" x14ac:dyDescent="0.25">
      <c r="A62" s="27"/>
      <c r="B62" s="27"/>
      <c r="C62" s="27" t="s">
        <v>130</v>
      </c>
      <c r="D62" s="28" t="s">
        <v>185</v>
      </c>
      <c r="E62" s="29">
        <v>42875</v>
      </c>
      <c r="F62" s="44">
        <v>42867</v>
      </c>
      <c r="G62" s="378" t="s">
        <v>740</v>
      </c>
      <c r="H62" s="429"/>
      <c r="I62" s="31">
        <v>0</v>
      </c>
      <c r="J62" s="32">
        <v>0</v>
      </c>
      <c r="K62" s="31">
        <v>0</v>
      </c>
      <c r="L62" s="53">
        <v>0</v>
      </c>
      <c r="M62" s="31">
        <v>0</v>
      </c>
      <c r="N62" s="32">
        <v>0</v>
      </c>
      <c r="O62" s="31">
        <v>0</v>
      </c>
      <c r="P62" s="32">
        <v>0</v>
      </c>
      <c r="Q62" s="31">
        <v>0</v>
      </c>
      <c r="R62" s="375">
        <v>0</v>
      </c>
      <c r="S62" s="31">
        <v>0</v>
      </c>
      <c r="T62" s="375">
        <v>0</v>
      </c>
      <c r="U62" s="31">
        <v>0</v>
      </c>
      <c r="V62" s="375">
        <v>0</v>
      </c>
      <c r="W62" s="31">
        <v>0</v>
      </c>
      <c r="X62" s="375">
        <v>0</v>
      </c>
      <c r="Y62" s="31">
        <v>0</v>
      </c>
      <c r="Z62" s="375">
        <v>0</v>
      </c>
      <c r="AA62" s="31">
        <v>0</v>
      </c>
      <c r="AB62" s="31">
        <v>0</v>
      </c>
      <c r="AC62" s="31">
        <v>0</v>
      </c>
      <c r="AD62" s="33"/>
      <c r="AE62" s="33"/>
      <c r="AF62" s="33"/>
      <c r="AG62" s="33"/>
      <c r="AH62" s="33"/>
      <c r="AI62" s="33"/>
      <c r="AJ62" s="33"/>
      <c r="AK62" s="33"/>
      <c r="AL62" s="33"/>
      <c r="AM62" s="33"/>
      <c r="AN62" s="33"/>
      <c r="AO62" s="33"/>
      <c r="AP62" s="33"/>
      <c r="AQ62" s="33"/>
      <c r="AR62" s="33"/>
      <c r="AS62" s="33"/>
      <c r="AT62" s="33"/>
      <c r="AU62" s="34"/>
      <c r="AV62" s="34"/>
      <c r="AW62" s="34"/>
      <c r="AX62" s="34"/>
      <c r="AY62" s="34"/>
      <c r="AZ62" s="34"/>
      <c r="BA62" s="34"/>
      <c r="BB62" s="34"/>
      <c r="BC62" s="34"/>
      <c r="BD62" s="34"/>
      <c r="BE62" s="34"/>
      <c r="BF62" s="34"/>
      <c r="BG62" s="34"/>
      <c r="BH62" s="240">
        <f t="shared" si="3"/>
        <v>0</v>
      </c>
      <c r="BI62" s="40"/>
      <c r="BJ62" s="27">
        <f t="shared" si="4"/>
        <v>0</v>
      </c>
      <c r="BK62" s="40"/>
      <c r="BL62" s="27">
        <f t="shared" si="5"/>
        <v>0</v>
      </c>
    </row>
    <row r="63" spans="1:90" s="223" customFormat="1" ht="21.6" customHeight="1" x14ac:dyDescent="0.25">
      <c r="A63" s="27"/>
      <c r="B63" s="27"/>
      <c r="C63" s="27" t="s">
        <v>132</v>
      </c>
      <c r="D63" s="28" t="s">
        <v>1667</v>
      </c>
      <c r="E63" s="29">
        <v>43005</v>
      </c>
      <c r="F63" s="396">
        <v>34907</v>
      </c>
      <c r="G63" s="378" t="s">
        <v>1468</v>
      </c>
      <c r="H63" s="530"/>
      <c r="I63" s="249">
        <v>0</v>
      </c>
      <c r="J63" s="32">
        <v>0</v>
      </c>
      <c r="K63" s="249">
        <v>0</v>
      </c>
      <c r="L63" s="32">
        <v>0</v>
      </c>
      <c r="M63" s="249">
        <v>0</v>
      </c>
      <c r="N63" s="32">
        <v>0</v>
      </c>
      <c r="O63" s="31">
        <v>0</v>
      </c>
      <c r="P63" s="54">
        <v>0</v>
      </c>
      <c r="Q63" s="31">
        <v>0</v>
      </c>
      <c r="R63" s="375">
        <v>0</v>
      </c>
      <c r="S63" s="31">
        <v>0</v>
      </c>
      <c r="T63" s="375">
        <v>0</v>
      </c>
      <c r="U63" s="31">
        <v>0</v>
      </c>
      <c r="V63" s="375">
        <v>0</v>
      </c>
      <c r="W63" s="31">
        <v>0</v>
      </c>
      <c r="X63" s="375">
        <v>0</v>
      </c>
      <c r="Y63" s="31">
        <v>0</v>
      </c>
      <c r="Z63" s="375">
        <v>0</v>
      </c>
      <c r="AA63" s="31">
        <v>0</v>
      </c>
      <c r="AB63" s="31">
        <v>0</v>
      </c>
      <c r="AC63" s="31">
        <v>0</v>
      </c>
      <c r="AD63" s="33"/>
      <c r="AE63" s="33"/>
      <c r="AF63" s="33"/>
      <c r="AG63" s="33"/>
      <c r="AH63" s="33"/>
      <c r="AI63" s="33"/>
      <c r="AJ63" s="33"/>
      <c r="AK63" s="33"/>
      <c r="AL63" s="33"/>
      <c r="AM63" s="33"/>
      <c r="AN63" s="33"/>
      <c r="AO63" s="33"/>
      <c r="AP63" s="33"/>
      <c r="AQ63" s="33"/>
      <c r="AR63" s="33"/>
      <c r="AS63" s="33"/>
      <c r="AT63" s="33"/>
      <c r="AU63" s="34"/>
      <c r="AV63" s="34"/>
      <c r="AW63" s="34"/>
      <c r="AX63" s="34"/>
      <c r="AY63" s="34"/>
      <c r="AZ63" s="34"/>
      <c r="BA63" s="34"/>
      <c r="BB63" s="34"/>
      <c r="BC63" s="34"/>
      <c r="BD63" s="34"/>
      <c r="BE63" s="34"/>
      <c r="BF63" s="34"/>
      <c r="BG63" s="34"/>
      <c r="BH63" s="240">
        <f t="shared" si="3"/>
        <v>0</v>
      </c>
      <c r="BI63" s="40"/>
      <c r="BJ63" s="27">
        <f t="shared" si="4"/>
        <v>0</v>
      </c>
      <c r="BK63" s="40"/>
      <c r="BL63" s="27">
        <f t="shared" si="5"/>
        <v>0</v>
      </c>
    </row>
    <row r="64" spans="1:90" s="223" customFormat="1" ht="21.6" customHeight="1" x14ac:dyDescent="0.25">
      <c r="A64" s="27"/>
      <c r="B64" s="27"/>
      <c r="C64" s="27" t="s">
        <v>134</v>
      </c>
      <c r="D64" s="28" t="s">
        <v>193</v>
      </c>
      <c r="E64" s="45">
        <v>43259</v>
      </c>
      <c r="F64" s="44">
        <v>22790</v>
      </c>
      <c r="G64" s="378" t="s">
        <v>740</v>
      </c>
      <c r="H64" s="429"/>
      <c r="I64" s="31">
        <v>0</v>
      </c>
      <c r="J64" s="32">
        <v>0</v>
      </c>
      <c r="K64" s="31">
        <v>0</v>
      </c>
      <c r="L64" s="53">
        <v>0</v>
      </c>
      <c r="M64" s="31">
        <v>0</v>
      </c>
      <c r="N64" s="32">
        <v>0</v>
      </c>
      <c r="O64" s="31">
        <v>0</v>
      </c>
      <c r="P64" s="32">
        <v>0</v>
      </c>
      <c r="Q64" s="31">
        <v>0</v>
      </c>
      <c r="R64" s="375">
        <v>0</v>
      </c>
      <c r="S64" s="31">
        <v>0</v>
      </c>
      <c r="T64" s="375">
        <v>0</v>
      </c>
      <c r="U64" s="31">
        <v>0</v>
      </c>
      <c r="V64" s="375">
        <v>0</v>
      </c>
      <c r="W64" s="31">
        <v>0</v>
      </c>
      <c r="X64" s="375">
        <v>0</v>
      </c>
      <c r="Y64" s="31">
        <v>0</v>
      </c>
      <c r="Z64" s="375">
        <v>0</v>
      </c>
      <c r="AA64" s="31">
        <v>0</v>
      </c>
      <c r="AB64" s="31">
        <v>0</v>
      </c>
      <c r="AC64" s="31">
        <v>0</v>
      </c>
      <c r="AD64" s="33"/>
      <c r="AE64" s="33"/>
      <c r="AF64" s="33"/>
      <c r="AG64" s="33"/>
      <c r="AH64" s="33"/>
      <c r="AI64" s="33"/>
      <c r="AJ64" s="33"/>
      <c r="AK64" s="33"/>
      <c r="AL64" s="33"/>
      <c r="AM64" s="33"/>
      <c r="AN64" s="33"/>
      <c r="AO64" s="33"/>
      <c r="AP64" s="33"/>
      <c r="AQ64" s="33"/>
      <c r="AR64" s="33"/>
      <c r="AS64" s="33"/>
      <c r="AT64" s="33"/>
      <c r="AU64" s="34"/>
      <c r="AV64" s="34"/>
      <c r="AW64" s="34"/>
      <c r="AX64" s="34"/>
      <c r="AY64" s="34"/>
      <c r="AZ64" s="34"/>
      <c r="BA64" s="34"/>
      <c r="BB64" s="34"/>
      <c r="BC64" s="34"/>
      <c r="BD64" s="34"/>
      <c r="BE64" s="34"/>
      <c r="BF64" s="34"/>
      <c r="BG64" s="34"/>
      <c r="BH64" s="240">
        <f t="shared" si="3"/>
        <v>0</v>
      </c>
      <c r="BI64" s="40"/>
      <c r="BJ64" s="27">
        <f t="shared" si="4"/>
        <v>0</v>
      </c>
      <c r="BK64" s="40"/>
      <c r="BL64" s="27">
        <f t="shared" si="5"/>
        <v>0</v>
      </c>
    </row>
    <row r="65" spans="1:86" s="223" customFormat="1" ht="21.6" customHeight="1" x14ac:dyDescent="0.25">
      <c r="A65" s="50"/>
      <c r="B65" s="50"/>
      <c r="C65" s="27" t="s">
        <v>136</v>
      </c>
      <c r="D65" s="28" t="s">
        <v>958</v>
      </c>
      <c r="E65" s="41">
        <v>43516</v>
      </c>
      <c r="F65" s="44">
        <v>36238</v>
      </c>
      <c r="G65" s="378" t="s">
        <v>740</v>
      </c>
      <c r="H65" s="429"/>
      <c r="I65" s="31">
        <v>0</v>
      </c>
      <c r="J65" s="32">
        <v>0</v>
      </c>
      <c r="K65" s="31">
        <v>0</v>
      </c>
      <c r="L65" s="53">
        <v>0</v>
      </c>
      <c r="M65" s="31">
        <v>0</v>
      </c>
      <c r="N65" s="32">
        <v>0</v>
      </c>
      <c r="O65" s="31">
        <v>0</v>
      </c>
      <c r="P65" s="32">
        <v>0</v>
      </c>
      <c r="Q65" s="31">
        <v>0</v>
      </c>
      <c r="R65" s="375">
        <v>0</v>
      </c>
      <c r="S65" s="31">
        <v>0</v>
      </c>
      <c r="T65" s="375">
        <v>0</v>
      </c>
      <c r="U65" s="31">
        <v>0</v>
      </c>
      <c r="V65" s="375">
        <v>0</v>
      </c>
      <c r="W65" s="31">
        <v>0</v>
      </c>
      <c r="X65" s="375">
        <v>0</v>
      </c>
      <c r="Y65" s="31">
        <v>0</v>
      </c>
      <c r="Z65" s="375">
        <v>0</v>
      </c>
      <c r="AA65" s="31">
        <v>0</v>
      </c>
      <c r="AB65" s="31">
        <v>0</v>
      </c>
      <c r="AC65" s="31">
        <v>0</v>
      </c>
      <c r="AD65" s="33"/>
      <c r="AE65" s="33"/>
      <c r="AF65" s="33"/>
      <c r="AG65" s="33"/>
      <c r="AH65" s="33"/>
      <c r="AI65" s="33"/>
      <c r="AJ65" s="33"/>
      <c r="AK65" s="33"/>
      <c r="AL65" s="33"/>
      <c r="AM65" s="33"/>
      <c r="AN65" s="33"/>
      <c r="AO65" s="33"/>
      <c r="AP65" s="33"/>
      <c r="AQ65" s="33"/>
      <c r="AR65" s="33"/>
      <c r="AS65" s="33"/>
      <c r="AT65" s="33"/>
      <c r="AU65" s="34"/>
      <c r="AV65" s="34"/>
      <c r="AW65" s="34"/>
      <c r="AX65" s="34"/>
      <c r="AY65" s="34"/>
      <c r="AZ65" s="34"/>
      <c r="BA65" s="34"/>
      <c r="BB65" s="34"/>
      <c r="BC65" s="34"/>
      <c r="BD65" s="34"/>
      <c r="BE65" s="34"/>
      <c r="BF65" s="34"/>
      <c r="BG65" s="34"/>
      <c r="BH65" s="240">
        <f t="shared" si="3"/>
        <v>0</v>
      </c>
      <c r="BJ65" s="27">
        <f t="shared" si="4"/>
        <v>0</v>
      </c>
      <c r="BL65" s="27">
        <f t="shared" si="5"/>
        <v>0</v>
      </c>
      <c r="BO65" s="357"/>
      <c r="BP65" s="357"/>
      <c r="BQ65" s="357"/>
      <c r="BR65" s="357"/>
      <c r="BS65" s="357"/>
      <c r="BT65" s="357"/>
      <c r="BU65" s="357"/>
      <c r="BV65" s="357"/>
      <c r="BW65" s="357"/>
      <c r="BX65" s="357"/>
      <c r="BY65" s="357"/>
      <c r="BZ65" s="357"/>
      <c r="CA65" s="357"/>
      <c r="CB65" s="357"/>
      <c r="CC65" s="357"/>
      <c r="CD65" s="357"/>
      <c r="CE65" s="357"/>
      <c r="CF65" s="357"/>
      <c r="CG65" s="357"/>
      <c r="CH65" s="357"/>
    </row>
    <row r="66" spans="1:86" s="223" customFormat="1" ht="21.6" customHeight="1" x14ac:dyDescent="0.25">
      <c r="A66" s="27"/>
      <c r="B66" s="27"/>
      <c r="C66" s="27" t="s">
        <v>137</v>
      </c>
      <c r="D66" s="28" t="s">
        <v>1393</v>
      </c>
      <c r="E66" s="41">
        <v>43559</v>
      </c>
      <c r="F66" s="44">
        <v>41064</v>
      </c>
      <c r="G66" s="378" t="s">
        <v>351</v>
      </c>
      <c r="H66" s="429"/>
      <c r="I66" s="31">
        <v>0</v>
      </c>
      <c r="J66" s="32">
        <v>0</v>
      </c>
      <c r="K66" s="31">
        <v>0</v>
      </c>
      <c r="L66" s="32">
        <v>0</v>
      </c>
      <c r="M66" s="31">
        <v>0</v>
      </c>
      <c r="N66" s="32">
        <v>0</v>
      </c>
      <c r="O66" s="31">
        <v>0</v>
      </c>
      <c r="P66" s="32">
        <v>0</v>
      </c>
      <c r="Q66" s="31">
        <v>0</v>
      </c>
      <c r="R66" s="375">
        <v>0</v>
      </c>
      <c r="S66" s="31">
        <v>0</v>
      </c>
      <c r="T66" s="375">
        <v>0</v>
      </c>
      <c r="U66" s="31">
        <v>0</v>
      </c>
      <c r="V66" s="375">
        <v>0</v>
      </c>
      <c r="W66" s="31">
        <v>0</v>
      </c>
      <c r="X66" s="375">
        <v>0</v>
      </c>
      <c r="Y66" s="31">
        <v>0</v>
      </c>
      <c r="Z66" s="375">
        <v>0</v>
      </c>
      <c r="AA66" s="31">
        <v>0</v>
      </c>
      <c r="AB66" s="31">
        <v>0</v>
      </c>
      <c r="AC66" s="31">
        <v>0</v>
      </c>
      <c r="AD66" s="33"/>
      <c r="AE66" s="33"/>
      <c r="AF66" s="33"/>
      <c r="AG66" s="33"/>
      <c r="AH66" s="33"/>
      <c r="AI66" s="33"/>
      <c r="AJ66" s="33"/>
      <c r="AK66" s="33"/>
      <c r="AL66" s="33"/>
      <c r="AM66" s="33"/>
      <c r="AN66" s="33"/>
      <c r="AO66" s="33"/>
      <c r="AP66" s="33"/>
      <c r="AQ66" s="33"/>
      <c r="AR66" s="33"/>
      <c r="AS66" s="33"/>
      <c r="AT66" s="33"/>
      <c r="AU66" s="34"/>
      <c r="AV66" s="34"/>
      <c r="AW66" s="34"/>
      <c r="AX66" s="34"/>
      <c r="AY66" s="34"/>
      <c r="AZ66" s="34"/>
      <c r="BA66" s="34"/>
      <c r="BB66" s="34"/>
      <c r="BC66" s="34"/>
      <c r="BD66" s="34"/>
      <c r="BE66" s="34"/>
      <c r="BF66" s="34"/>
      <c r="BG66" s="34"/>
      <c r="BH66" s="240">
        <f t="shared" si="3"/>
        <v>0</v>
      </c>
      <c r="BI66" s="40"/>
      <c r="BJ66" s="27">
        <f t="shared" si="4"/>
        <v>0</v>
      </c>
      <c r="BK66" s="40"/>
      <c r="BL66" s="27">
        <f t="shared" si="5"/>
        <v>0</v>
      </c>
    </row>
    <row r="67" spans="1:86" s="223" customFormat="1" ht="21.6" customHeight="1" x14ac:dyDescent="0.25">
      <c r="A67" s="27"/>
      <c r="B67" s="27"/>
      <c r="C67" s="27" t="s">
        <v>138</v>
      </c>
      <c r="D67" s="635" t="s">
        <v>1561</v>
      </c>
      <c r="E67" s="41">
        <v>43972</v>
      </c>
      <c r="F67" s="44">
        <v>29290</v>
      </c>
      <c r="G67" s="378" t="s">
        <v>351</v>
      </c>
      <c r="H67" s="429"/>
      <c r="I67" s="31">
        <v>0</v>
      </c>
      <c r="J67" s="32">
        <v>0</v>
      </c>
      <c r="K67" s="31">
        <v>0</v>
      </c>
      <c r="L67" s="53">
        <v>0</v>
      </c>
      <c r="M67" s="31">
        <v>0</v>
      </c>
      <c r="N67" s="32">
        <v>0</v>
      </c>
      <c r="O67" s="31">
        <v>0</v>
      </c>
      <c r="P67" s="32">
        <v>0</v>
      </c>
      <c r="Q67" s="31">
        <v>0</v>
      </c>
      <c r="R67" s="375">
        <v>0</v>
      </c>
      <c r="S67" s="31">
        <v>0</v>
      </c>
      <c r="T67" s="375">
        <v>0</v>
      </c>
      <c r="U67" s="31">
        <v>0</v>
      </c>
      <c r="V67" s="375">
        <v>0</v>
      </c>
      <c r="W67" s="31">
        <v>0</v>
      </c>
      <c r="X67" s="375">
        <v>0</v>
      </c>
      <c r="Y67" s="31">
        <v>0</v>
      </c>
      <c r="Z67" s="375">
        <v>0</v>
      </c>
      <c r="AA67" s="31">
        <v>0</v>
      </c>
      <c r="AB67" s="31">
        <v>0</v>
      </c>
      <c r="AC67" s="31">
        <v>0</v>
      </c>
      <c r="AD67" s="33"/>
      <c r="AE67" s="33"/>
      <c r="AF67" s="33"/>
      <c r="AG67" s="33"/>
      <c r="AH67" s="33"/>
      <c r="AI67" s="33"/>
      <c r="AJ67" s="33"/>
      <c r="AK67" s="33"/>
      <c r="AL67" s="33"/>
      <c r="AM67" s="33"/>
      <c r="AN67" s="33"/>
      <c r="AO67" s="33"/>
      <c r="AP67" s="33"/>
      <c r="AQ67" s="33"/>
      <c r="AR67" s="33"/>
      <c r="AS67" s="33"/>
      <c r="AT67" s="33"/>
      <c r="AU67" s="34"/>
      <c r="AV67" s="34"/>
      <c r="AW67" s="34"/>
      <c r="AX67" s="34"/>
      <c r="AY67" s="34"/>
      <c r="AZ67" s="34"/>
      <c r="BA67" s="34"/>
      <c r="BB67" s="34"/>
      <c r="BC67" s="34"/>
      <c r="BD67" s="34"/>
      <c r="BE67" s="34"/>
      <c r="BF67" s="34"/>
      <c r="BG67" s="34"/>
      <c r="BH67" s="240">
        <f t="shared" si="3"/>
        <v>0</v>
      </c>
      <c r="BI67" s="40"/>
      <c r="BJ67" s="27">
        <f t="shared" si="4"/>
        <v>0</v>
      </c>
      <c r="BK67" s="40"/>
      <c r="BL67" s="27">
        <f t="shared" si="5"/>
        <v>0</v>
      </c>
    </row>
    <row r="68" spans="1:86" s="223" customFormat="1" ht="21.6" customHeight="1" x14ac:dyDescent="0.25">
      <c r="A68" s="27"/>
      <c r="B68" s="27"/>
      <c r="C68" s="27" t="s">
        <v>140</v>
      </c>
      <c r="D68" s="28" t="s">
        <v>1315</v>
      </c>
      <c r="E68" s="41">
        <v>43986</v>
      </c>
      <c r="F68" s="396">
        <v>44580</v>
      </c>
      <c r="G68" s="378" t="s">
        <v>351</v>
      </c>
      <c r="H68" s="429"/>
      <c r="I68" s="31">
        <v>0</v>
      </c>
      <c r="J68" s="32">
        <v>0</v>
      </c>
      <c r="K68" s="31">
        <v>0</v>
      </c>
      <c r="L68" s="53">
        <v>0</v>
      </c>
      <c r="M68" s="31">
        <v>0</v>
      </c>
      <c r="N68" s="32">
        <v>0</v>
      </c>
      <c r="O68" s="31">
        <v>0</v>
      </c>
      <c r="P68" s="32">
        <v>0</v>
      </c>
      <c r="Q68" s="31">
        <v>0</v>
      </c>
      <c r="R68" s="375">
        <v>0</v>
      </c>
      <c r="S68" s="31">
        <v>0</v>
      </c>
      <c r="T68" s="375">
        <v>0</v>
      </c>
      <c r="U68" s="31">
        <v>0</v>
      </c>
      <c r="V68" s="375">
        <v>0</v>
      </c>
      <c r="W68" s="31">
        <v>0</v>
      </c>
      <c r="X68" s="375">
        <v>0</v>
      </c>
      <c r="Y68" s="31">
        <v>0</v>
      </c>
      <c r="Z68" s="375">
        <v>0</v>
      </c>
      <c r="AA68" s="31">
        <v>0</v>
      </c>
      <c r="AB68" s="31">
        <v>0</v>
      </c>
      <c r="AC68" s="31">
        <v>0</v>
      </c>
      <c r="AD68" s="33"/>
      <c r="AE68" s="33"/>
      <c r="AF68" s="33"/>
      <c r="AG68" s="33"/>
      <c r="AH68" s="33"/>
      <c r="AI68" s="33"/>
      <c r="AJ68" s="33"/>
      <c r="AK68" s="33"/>
      <c r="AL68" s="33"/>
      <c r="AM68" s="33"/>
      <c r="AN68" s="33"/>
      <c r="AO68" s="33"/>
      <c r="AP68" s="33"/>
      <c r="AQ68" s="33"/>
      <c r="AR68" s="33"/>
      <c r="AS68" s="33"/>
      <c r="AT68" s="33"/>
      <c r="AU68" s="34"/>
      <c r="AV68" s="34"/>
      <c r="AW68" s="34"/>
      <c r="AX68" s="34"/>
      <c r="AY68" s="34"/>
      <c r="AZ68" s="34"/>
      <c r="BA68" s="34"/>
      <c r="BB68" s="34"/>
      <c r="BC68" s="34"/>
      <c r="BD68" s="34"/>
      <c r="BE68" s="34"/>
      <c r="BF68" s="34"/>
      <c r="BG68" s="34"/>
      <c r="BH68" s="240">
        <f t="shared" ref="BH68:BH79" si="6">COUNT(AD68:AT68)</f>
        <v>0</v>
      </c>
      <c r="BI68" s="40"/>
      <c r="BJ68" s="27">
        <f t="shared" ref="BJ68:BJ79" si="7">COUNT(AU68:BG68)</f>
        <v>0</v>
      </c>
      <c r="BK68" s="40"/>
      <c r="BL68" s="27">
        <f t="shared" ref="BL68:BL79" si="8">SUM(BH68,BJ68)</f>
        <v>0</v>
      </c>
    </row>
    <row r="69" spans="1:86" s="223" customFormat="1" ht="21.6" customHeight="1" x14ac:dyDescent="0.25">
      <c r="A69" s="27"/>
      <c r="B69" s="27"/>
      <c r="C69" s="27" t="s">
        <v>142</v>
      </c>
      <c r="D69" s="28" t="s">
        <v>1473</v>
      </c>
      <c r="E69" s="29">
        <v>44272</v>
      </c>
      <c r="F69" s="396">
        <v>38474</v>
      </c>
      <c r="G69" s="378" t="s">
        <v>1468</v>
      </c>
      <c r="H69" s="429"/>
      <c r="I69" s="31">
        <v>0</v>
      </c>
      <c r="J69" s="32">
        <v>0</v>
      </c>
      <c r="K69" s="31">
        <v>0</v>
      </c>
      <c r="L69" s="53">
        <v>0</v>
      </c>
      <c r="M69" s="31">
        <v>0</v>
      </c>
      <c r="N69" s="32">
        <v>0</v>
      </c>
      <c r="O69" s="31">
        <v>0</v>
      </c>
      <c r="P69" s="32">
        <v>0</v>
      </c>
      <c r="Q69" s="31">
        <v>0</v>
      </c>
      <c r="R69" s="375">
        <v>0</v>
      </c>
      <c r="S69" s="31">
        <v>0</v>
      </c>
      <c r="T69" s="375">
        <v>0</v>
      </c>
      <c r="U69" s="31">
        <v>0</v>
      </c>
      <c r="V69" s="375">
        <v>0</v>
      </c>
      <c r="W69" s="31">
        <v>0</v>
      </c>
      <c r="X69" s="375">
        <v>0</v>
      </c>
      <c r="Y69" s="31">
        <v>0</v>
      </c>
      <c r="Z69" s="375">
        <v>0</v>
      </c>
      <c r="AA69" s="31">
        <v>0</v>
      </c>
      <c r="AB69" s="31">
        <v>0</v>
      </c>
      <c r="AC69" s="31">
        <v>0</v>
      </c>
      <c r="AD69" s="33"/>
      <c r="AE69" s="33"/>
      <c r="AF69" s="33"/>
      <c r="AG69" s="33"/>
      <c r="AH69" s="33"/>
      <c r="AI69" s="33"/>
      <c r="AJ69" s="33"/>
      <c r="AK69" s="33"/>
      <c r="AL69" s="33"/>
      <c r="AM69" s="33"/>
      <c r="AN69" s="33"/>
      <c r="AO69" s="33"/>
      <c r="AP69" s="33"/>
      <c r="AQ69" s="33"/>
      <c r="AR69" s="33"/>
      <c r="AS69" s="33"/>
      <c r="AT69" s="33"/>
      <c r="AU69" s="34"/>
      <c r="AV69" s="34"/>
      <c r="AW69" s="34"/>
      <c r="AX69" s="34"/>
      <c r="AY69" s="34"/>
      <c r="AZ69" s="34"/>
      <c r="BA69" s="34"/>
      <c r="BB69" s="34"/>
      <c r="BC69" s="34"/>
      <c r="BD69" s="34"/>
      <c r="BE69" s="34"/>
      <c r="BF69" s="34"/>
      <c r="BG69" s="34"/>
      <c r="BH69" s="240">
        <f t="shared" si="6"/>
        <v>0</v>
      </c>
      <c r="BI69" s="40"/>
      <c r="BJ69" s="27">
        <f t="shared" si="7"/>
        <v>0</v>
      </c>
      <c r="BK69" s="40"/>
      <c r="BL69" s="27">
        <f t="shared" si="8"/>
        <v>0</v>
      </c>
    </row>
    <row r="70" spans="1:86" s="223" customFormat="1" ht="21.6" customHeight="1" x14ac:dyDescent="0.25">
      <c r="A70" s="27"/>
      <c r="B70" s="27"/>
      <c r="C70" s="27" t="s">
        <v>143</v>
      </c>
      <c r="D70" s="28" t="s">
        <v>1229</v>
      </c>
      <c r="E70" s="41">
        <v>44321</v>
      </c>
      <c r="F70" s="396">
        <v>44327</v>
      </c>
      <c r="G70" s="378" t="s">
        <v>740</v>
      </c>
      <c r="H70" s="429"/>
      <c r="I70" s="31">
        <v>0</v>
      </c>
      <c r="J70" s="32">
        <v>0</v>
      </c>
      <c r="K70" s="31">
        <v>0</v>
      </c>
      <c r="L70" s="53">
        <v>0</v>
      </c>
      <c r="M70" s="31">
        <v>0</v>
      </c>
      <c r="N70" s="32">
        <v>0</v>
      </c>
      <c r="O70" s="31">
        <v>0</v>
      </c>
      <c r="P70" s="32">
        <v>0</v>
      </c>
      <c r="Q70" s="31">
        <v>0</v>
      </c>
      <c r="R70" s="375">
        <v>0</v>
      </c>
      <c r="S70" s="31">
        <v>0</v>
      </c>
      <c r="T70" s="375">
        <v>0</v>
      </c>
      <c r="U70" s="31">
        <v>0</v>
      </c>
      <c r="V70" s="375">
        <v>0</v>
      </c>
      <c r="W70" s="31">
        <v>0</v>
      </c>
      <c r="X70" s="375">
        <v>0</v>
      </c>
      <c r="Y70" s="31">
        <v>0</v>
      </c>
      <c r="Z70" s="375">
        <v>0</v>
      </c>
      <c r="AA70" s="31">
        <v>0</v>
      </c>
      <c r="AB70" s="31">
        <v>0</v>
      </c>
      <c r="AC70" s="31">
        <v>0</v>
      </c>
      <c r="AD70" s="33"/>
      <c r="AE70" s="33"/>
      <c r="AF70" s="33"/>
      <c r="AG70" s="33"/>
      <c r="AH70" s="33"/>
      <c r="AI70" s="33"/>
      <c r="AJ70" s="33"/>
      <c r="AK70" s="33"/>
      <c r="AL70" s="33"/>
      <c r="AM70" s="33"/>
      <c r="AN70" s="33"/>
      <c r="AO70" s="33"/>
      <c r="AP70" s="33"/>
      <c r="AQ70" s="33"/>
      <c r="AR70" s="33"/>
      <c r="AS70" s="33"/>
      <c r="AT70" s="33"/>
      <c r="AU70" s="34"/>
      <c r="AV70" s="34"/>
      <c r="AW70" s="34"/>
      <c r="AX70" s="34"/>
      <c r="AY70" s="34"/>
      <c r="AZ70" s="34"/>
      <c r="BA70" s="34"/>
      <c r="BB70" s="34"/>
      <c r="BC70" s="34"/>
      <c r="BD70" s="34"/>
      <c r="BE70" s="34"/>
      <c r="BF70" s="34"/>
      <c r="BG70" s="34"/>
      <c r="BH70" s="240">
        <f t="shared" si="6"/>
        <v>0</v>
      </c>
      <c r="BI70" s="40"/>
      <c r="BJ70" s="27">
        <f t="shared" si="7"/>
        <v>0</v>
      </c>
      <c r="BK70" s="40"/>
      <c r="BL70" s="27">
        <f t="shared" si="8"/>
        <v>0</v>
      </c>
    </row>
    <row r="71" spans="1:86" s="223" customFormat="1" ht="21.6" customHeight="1" x14ac:dyDescent="0.25">
      <c r="A71" s="27"/>
      <c r="B71" s="27"/>
      <c r="C71" s="27" t="s">
        <v>145</v>
      </c>
      <c r="D71" s="28" t="s">
        <v>1209</v>
      </c>
      <c r="E71" s="41">
        <v>44322</v>
      </c>
      <c r="F71" s="396">
        <v>40722</v>
      </c>
      <c r="G71" s="378" t="s">
        <v>740</v>
      </c>
      <c r="H71" s="429"/>
      <c r="I71" s="31">
        <v>0</v>
      </c>
      <c r="J71" s="32">
        <v>0</v>
      </c>
      <c r="K71" s="31">
        <v>0</v>
      </c>
      <c r="L71" s="53">
        <v>0</v>
      </c>
      <c r="M71" s="31">
        <v>0</v>
      </c>
      <c r="N71" s="32">
        <v>0</v>
      </c>
      <c r="O71" s="31">
        <v>0</v>
      </c>
      <c r="P71" s="32">
        <v>0</v>
      </c>
      <c r="Q71" s="31">
        <v>0</v>
      </c>
      <c r="R71" s="375">
        <v>0</v>
      </c>
      <c r="S71" s="31">
        <v>0</v>
      </c>
      <c r="T71" s="375">
        <v>0</v>
      </c>
      <c r="U71" s="31">
        <v>0</v>
      </c>
      <c r="V71" s="375">
        <v>0</v>
      </c>
      <c r="W71" s="31">
        <v>0</v>
      </c>
      <c r="X71" s="375">
        <v>0</v>
      </c>
      <c r="Y71" s="31">
        <v>0</v>
      </c>
      <c r="Z71" s="375">
        <v>0</v>
      </c>
      <c r="AA71" s="31">
        <v>0</v>
      </c>
      <c r="AB71" s="31">
        <v>0</v>
      </c>
      <c r="AC71" s="31">
        <v>0</v>
      </c>
      <c r="AD71" s="33"/>
      <c r="AE71" s="33"/>
      <c r="AF71" s="33"/>
      <c r="AG71" s="33"/>
      <c r="AH71" s="33"/>
      <c r="AI71" s="33"/>
      <c r="AJ71" s="33"/>
      <c r="AK71" s="33"/>
      <c r="AL71" s="33"/>
      <c r="AM71" s="33"/>
      <c r="AN71" s="33"/>
      <c r="AO71" s="33"/>
      <c r="AP71" s="33"/>
      <c r="AQ71" s="33"/>
      <c r="AR71" s="33"/>
      <c r="AS71" s="33"/>
      <c r="AT71" s="33"/>
      <c r="AU71" s="34"/>
      <c r="AV71" s="34"/>
      <c r="AW71" s="34"/>
      <c r="AX71" s="34"/>
      <c r="AY71" s="34"/>
      <c r="AZ71" s="34"/>
      <c r="BA71" s="34"/>
      <c r="BB71" s="34"/>
      <c r="BC71" s="34"/>
      <c r="BD71" s="34"/>
      <c r="BE71" s="34"/>
      <c r="BF71" s="34"/>
      <c r="BG71" s="34"/>
      <c r="BH71" s="240">
        <f t="shared" si="6"/>
        <v>0</v>
      </c>
      <c r="BI71" s="40"/>
      <c r="BJ71" s="27">
        <f t="shared" si="7"/>
        <v>0</v>
      </c>
      <c r="BK71" s="40"/>
      <c r="BL71" s="27">
        <f t="shared" si="8"/>
        <v>0</v>
      </c>
    </row>
    <row r="72" spans="1:86" s="223" customFormat="1" ht="21.6" customHeight="1" x14ac:dyDescent="0.25">
      <c r="A72" s="27"/>
      <c r="B72" s="27"/>
      <c r="C72" s="27" t="s">
        <v>146</v>
      </c>
      <c r="D72" s="28" t="s">
        <v>1287</v>
      </c>
      <c r="E72" s="41">
        <v>44347</v>
      </c>
      <c r="F72" s="396">
        <v>44326</v>
      </c>
      <c r="G72" s="378" t="s">
        <v>740</v>
      </c>
      <c r="H72" s="429"/>
      <c r="I72" s="31">
        <v>0</v>
      </c>
      <c r="J72" s="32">
        <v>0</v>
      </c>
      <c r="K72" s="31">
        <v>0</v>
      </c>
      <c r="L72" s="53">
        <v>0</v>
      </c>
      <c r="M72" s="31">
        <v>0</v>
      </c>
      <c r="N72" s="32">
        <v>0</v>
      </c>
      <c r="O72" s="31">
        <v>0</v>
      </c>
      <c r="P72" s="32">
        <v>0</v>
      </c>
      <c r="Q72" s="31">
        <v>0</v>
      </c>
      <c r="R72" s="375">
        <v>0</v>
      </c>
      <c r="S72" s="31">
        <v>0</v>
      </c>
      <c r="T72" s="375">
        <v>0</v>
      </c>
      <c r="U72" s="31">
        <v>0</v>
      </c>
      <c r="V72" s="375">
        <v>0</v>
      </c>
      <c r="W72" s="31">
        <v>0</v>
      </c>
      <c r="X72" s="375">
        <v>0</v>
      </c>
      <c r="Y72" s="31">
        <v>0</v>
      </c>
      <c r="Z72" s="375">
        <v>0</v>
      </c>
      <c r="AA72" s="31">
        <v>0</v>
      </c>
      <c r="AB72" s="31">
        <v>0</v>
      </c>
      <c r="AC72" s="31">
        <v>0</v>
      </c>
      <c r="AD72" s="33"/>
      <c r="AE72" s="33"/>
      <c r="AF72" s="33"/>
      <c r="AG72" s="33"/>
      <c r="AH72" s="33"/>
      <c r="AI72" s="33"/>
      <c r="AJ72" s="33"/>
      <c r="AK72" s="33"/>
      <c r="AL72" s="33"/>
      <c r="AM72" s="33"/>
      <c r="AN72" s="33"/>
      <c r="AO72" s="33"/>
      <c r="AP72" s="33"/>
      <c r="AQ72" s="33"/>
      <c r="AR72" s="33"/>
      <c r="AS72" s="33"/>
      <c r="AT72" s="33"/>
      <c r="AU72" s="34"/>
      <c r="AV72" s="34"/>
      <c r="AW72" s="34"/>
      <c r="AX72" s="34"/>
      <c r="AY72" s="34"/>
      <c r="AZ72" s="34"/>
      <c r="BA72" s="34"/>
      <c r="BB72" s="34"/>
      <c r="BC72" s="34"/>
      <c r="BD72" s="34"/>
      <c r="BE72" s="34"/>
      <c r="BF72" s="34"/>
      <c r="BG72" s="34"/>
      <c r="BH72" s="240">
        <f t="shared" si="6"/>
        <v>0</v>
      </c>
      <c r="BI72" s="40"/>
      <c r="BJ72" s="27">
        <f t="shared" si="7"/>
        <v>0</v>
      </c>
      <c r="BK72" s="40"/>
      <c r="BL72" s="27">
        <f t="shared" si="8"/>
        <v>0</v>
      </c>
    </row>
    <row r="73" spans="1:86" s="223" customFormat="1" ht="21.6" customHeight="1" x14ac:dyDescent="0.25">
      <c r="A73" s="27"/>
      <c r="B73" s="27"/>
      <c r="C73" s="27" t="s">
        <v>148</v>
      </c>
      <c r="D73" s="28" t="s">
        <v>1367</v>
      </c>
      <c r="E73" s="41">
        <v>44517</v>
      </c>
      <c r="F73" s="44">
        <v>44517</v>
      </c>
      <c r="G73" s="378" t="s">
        <v>351</v>
      </c>
      <c r="H73" s="429"/>
      <c r="I73" s="31">
        <v>0</v>
      </c>
      <c r="J73" s="32">
        <v>0</v>
      </c>
      <c r="K73" s="31">
        <v>0</v>
      </c>
      <c r="L73" s="53">
        <v>0</v>
      </c>
      <c r="M73" s="31">
        <v>0</v>
      </c>
      <c r="N73" s="32">
        <v>0</v>
      </c>
      <c r="O73" s="31">
        <v>0</v>
      </c>
      <c r="P73" s="32">
        <v>0</v>
      </c>
      <c r="Q73" s="31">
        <v>0</v>
      </c>
      <c r="R73" s="375">
        <v>0</v>
      </c>
      <c r="S73" s="31">
        <v>0</v>
      </c>
      <c r="T73" s="375">
        <v>0</v>
      </c>
      <c r="U73" s="31">
        <v>0</v>
      </c>
      <c r="V73" s="375">
        <v>0</v>
      </c>
      <c r="W73" s="31">
        <v>0</v>
      </c>
      <c r="X73" s="375">
        <v>0</v>
      </c>
      <c r="Y73" s="31">
        <v>0</v>
      </c>
      <c r="Z73" s="375">
        <v>0</v>
      </c>
      <c r="AA73" s="31">
        <v>0</v>
      </c>
      <c r="AB73" s="31">
        <v>0</v>
      </c>
      <c r="AC73" s="31">
        <v>0</v>
      </c>
      <c r="AD73" s="33"/>
      <c r="AE73" s="33"/>
      <c r="AF73" s="33"/>
      <c r="AG73" s="33"/>
      <c r="AH73" s="33"/>
      <c r="AI73" s="33"/>
      <c r="AJ73" s="33"/>
      <c r="AK73" s="33"/>
      <c r="AL73" s="33"/>
      <c r="AM73" s="33"/>
      <c r="AN73" s="33"/>
      <c r="AO73" s="33"/>
      <c r="AP73" s="33"/>
      <c r="AQ73" s="33"/>
      <c r="AR73" s="33"/>
      <c r="AS73" s="33"/>
      <c r="AT73" s="33"/>
      <c r="AU73" s="34"/>
      <c r="AV73" s="34"/>
      <c r="AW73" s="34"/>
      <c r="AX73" s="34"/>
      <c r="AY73" s="34"/>
      <c r="AZ73" s="34"/>
      <c r="BA73" s="34"/>
      <c r="BB73" s="34"/>
      <c r="BC73" s="34"/>
      <c r="BD73" s="34"/>
      <c r="BE73" s="34"/>
      <c r="BF73" s="34"/>
      <c r="BG73" s="34"/>
      <c r="BH73" s="240">
        <f t="shared" si="6"/>
        <v>0</v>
      </c>
      <c r="BI73" s="40"/>
      <c r="BJ73" s="27">
        <f t="shared" si="7"/>
        <v>0</v>
      </c>
      <c r="BK73" s="40"/>
      <c r="BL73" s="27">
        <f t="shared" si="8"/>
        <v>0</v>
      </c>
    </row>
    <row r="74" spans="1:86" s="223" customFormat="1" ht="21.6" customHeight="1" x14ac:dyDescent="0.25">
      <c r="A74" s="27"/>
      <c r="B74" s="27"/>
      <c r="C74" s="27" t="s">
        <v>149</v>
      </c>
      <c r="D74" s="28" t="s">
        <v>1357</v>
      </c>
      <c r="E74" s="41">
        <v>44621</v>
      </c>
      <c r="F74" s="396">
        <v>37368</v>
      </c>
      <c r="G74" s="378" t="s">
        <v>351</v>
      </c>
      <c r="H74" s="429"/>
      <c r="I74" s="31">
        <v>0</v>
      </c>
      <c r="J74" s="32">
        <v>0</v>
      </c>
      <c r="K74" s="31">
        <v>0</v>
      </c>
      <c r="L74" s="53">
        <v>0</v>
      </c>
      <c r="M74" s="31">
        <v>0</v>
      </c>
      <c r="N74" s="32">
        <v>0</v>
      </c>
      <c r="O74" s="31">
        <v>0</v>
      </c>
      <c r="P74" s="32">
        <v>0</v>
      </c>
      <c r="Q74" s="31">
        <v>0</v>
      </c>
      <c r="R74" s="375">
        <v>0</v>
      </c>
      <c r="S74" s="31">
        <v>0</v>
      </c>
      <c r="T74" s="375">
        <v>0</v>
      </c>
      <c r="U74" s="31">
        <v>0</v>
      </c>
      <c r="V74" s="375">
        <v>0</v>
      </c>
      <c r="W74" s="31">
        <v>0</v>
      </c>
      <c r="X74" s="375">
        <v>0</v>
      </c>
      <c r="Y74" s="31">
        <v>0</v>
      </c>
      <c r="Z74" s="375">
        <v>0</v>
      </c>
      <c r="AA74" s="31">
        <v>0</v>
      </c>
      <c r="AB74" s="31">
        <v>0</v>
      </c>
      <c r="AC74" s="31">
        <v>0</v>
      </c>
      <c r="AD74" s="33"/>
      <c r="AE74" s="33"/>
      <c r="AF74" s="33"/>
      <c r="AG74" s="33"/>
      <c r="AH74" s="33"/>
      <c r="AI74" s="33"/>
      <c r="AJ74" s="33"/>
      <c r="AK74" s="33"/>
      <c r="AL74" s="33"/>
      <c r="AM74" s="33"/>
      <c r="AN74" s="33"/>
      <c r="AO74" s="33"/>
      <c r="AP74" s="33"/>
      <c r="AQ74" s="33"/>
      <c r="AR74" s="33"/>
      <c r="AS74" s="33"/>
      <c r="AT74" s="33"/>
      <c r="AU74" s="34"/>
      <c r="AV74" s="34"/>
      <c r="AW74" s="34"/>
      <c r="AX74" s="34"/>
      <c r="AY74" s="34"/>
      <c r="AZ74" s="34"/>
      <c r="BA74" s="34"/>
      <c r="BB74" s="34"/>
      <c r="BC74" s="34"/>
      <c r="BD74" s="34"/>
      <c r="BE74" s="34"/>
      <c r="BF74" s="34"/>
      <c r="BG74" s="34"/>
      <c r="BH74" s="240">
        <f t="shared" si="6"/>
        <v>0</v>
      </c>
      <c r="BI74" s="40"/>
      <c r="BJ74" s="27">
        <f t="shared" si="7"/>
        <v>0</v>
      </c>
      <c r="BK74" s="40"/>
      <c r="BL74" s="27">
        <f t="shared" si="8"/>
        <v>0</v>
      </c>
    </row>
    <row r="75" spans="1:86" s="223" customFormat="1" ht="21.6" customHeight="1" x14ac:dyDescent="0.25">
      <c r="A75" s="27"/>
      <c r="B75" s="27"/>
      <c r="C75" s="27" t="s">
        <v>151</v>
      </c>
      <c r="D75" s="28" t="s">
        <v>1420</v>
      </c>
      <c r="E75" s="41">
        <v>44624</v>
      </c>
      <c r="F75" s="396">
        <v>44336</v>
      </c>
      <c r="G75" s="378" t="s">
        <v>351</v>
      </c>
      <c r="H75" s="429"/>
      <c r="I75" s="31">
        <v>0</v>
      </c>
      <c r="J75" s="32">
        <v>0</v>
      </c>
      <c r="K75" s="31">
        <v>0</v>
      </c>
      <c r="L75" s="53">
        <v>0</v>
      </c>
      <c r="M75" s="31">
        <v>0</v>
      </c>
      <c r="N75" s="32">
        <v>0</v>
      </c>
      <c r="O75" s="31">
        <v>0</v>
      </c>
      <c r="P75" s="32">
        <v>0</v>
      </c>
      <c r="Q75" s="31">
        <v>0</v>
      </c>
      <c r="R75" s="375">
        <v>0</v>
      </c>
      <c r="S75" s="31">
        <v>0</v>
      </c>
      <c r="T75" s="375">
        <v>0</v>
      </c>
      <c r="U75" s="31">
        <v>0</v>
      </c>
      <c r="V75" s="375">
        <v>0</v>
      </c>
      <c r="W75" s="31">
        <v>0</v>
      </c>
      <c r="X75" s="375">
        <v>0</v>
      </c>
      <c r="Y75" s="31">
        <v>0</v>
      </c>
      <c r="Z75" s="375">
        <v>0</v>
      </c>
      <c r="AA75" s="31">
        <v>0</v>
      </c>
      <c r="AB75" s="31">
        <v>0</v>
      </c>
      <c r="AC75" s="31">
        <v>0</v>
      </c>
      <c r="AD75" s="33"/>
      <c r="AE75" s="33"/>
      <c r="AF75" s="33"/>
      <c r="AG75" s="33"/>
      <c r="AH75" s="33"/>
      <c r="AI75" s="33"/>
      <c r="AJ75" s="33"/>
      <c r="AK75" s="33"/>
      <c r="AL75" s="33"/>
      <c r="AM75" s="33"/>
      <c r="AN75" s="33"/>
      <c r="AO75" s="33"/>
      <c r="AP75" s="33"/>
      <c r="AQ75" s="33"/>
      <c r="AR75" s="33"/>
      <c r="AS75" s="33"/>
      <c r="AT75" s="33"/>
      <c r="AU75" s="34"/>
      <c r="AV75" s="34"/>
      <c r="AW75" s="34"/>
      <c r="AX75" s="34"/>
      <c r="AY75" s="34"/>
      <c r="AZ75" s="34"/>
      <c r="BA75" s="34"/>
      <c r="BB75" s="34"/>
      <c r="BC75" s="34"/>
      <c r="BD75" s="34"/>
      <c r="BE75" s="34"/>
      <c r="BF75" s="34"/>
      <c r="BG75" s="34"/>
      <c r="BH75" s="240">
        <f t="shared" si="6"/>
        <v>0</v>
      </c>
      <c r="BI75" s="40"/>
      <c r="BJ75" s="27">
        <f t="shared" si="7"/>
        <v>0</v>
      </c>
      <c r="BK75" s="40"/>
      <c r="BL75" s="27">
        <f t="shared" si="8"/>
        <v>0</v>
      </c>
    </row>
    <row r="76" spans="1:86" s="223" customFormat="1" ht="21.6" customHeight="1" x14ac:dyDescent="0.25">
      <c r="A76" s="27"/>
      <c r="B76" s="27"/>
      <c r="C76" s="27" t="s">
        <v>153</v>
      </c>
      <c r="D76" s="28" t="s">
        <v>1486</v>
      </c>
      <c r="E76" s="29">
        <v>44636</v>
      </c>
      <c r="F76" s="396">
        <v>42921</v>
      </c>
      <c r="G76" s="378" t="s">
        <v>1468</v>
      </c>
      <c r="H76" s="429"/>
      <c r="I76" s="31">
        <v>0</v>
      </c>
      <c r="J76" s="32">
        <v>0</v>
      </c>
      <c r="K76" s="31">
        <v>0</v>
      </c>
      <c r="L76" s="53">
        <v>0</v>
      </c>
      <c r="M76" s="31">
        <v>0</v>
      </c>
      <c r="N76" s="32">
        <v>0</v>
      </c>
      <c r="O76" s="31">
        <v>0</v>
      </c>
      <c r="P76" s="32">
        <v>0</v>
      </c>
      <c r="Q76" s="31">
        <v>0</v>
      </c>
      <c r="R76" s="375">
        <v>0</v>
      </c>
      <c r="S76" s="31">
        <v>0</v>
      </c>
      <c r="T76" s="375">
        <v>0</v>
      </c>
      <c r="U76" s="31">
        <v>0</v>
      </c>
      <c r="V76" s="375">
        <v>0</v>
      </c>
      <c r="W76" s="31">
        <v>0</v>
      </c>
      <c r="X76" s="375">
        <v>0</v>
      </c>
      <c r="Y76" s="31">
        <v>0</v>
      </c>
      <c r="Z76" s="375">
        <v>0</v>
      </c>
      <c r="AA76" s="31">
        <v>0</v>
      </c>
      <c r="AB76" s="31">
        <v>0</v>
      </c>
      <c r="AC76" s="31">
        <v>0</v>
      </c>
      <c r="AD76" s="33"/>
      <c r="AE76" s="33"/>
      <c r="AF76" s="33"/>
      <c r="AG76" s="33"/>
      <c r="AH76" s="33"/>
      <c r="AI76" s="33"/>
      <c r="AJ76" s="33"/>
      <c r="AK76" s="33"/>
      <c r="AL76" s="33"/>
      <c r="AM76" s="33"/>
      <c r="AN76" s="33"/>
      <c r="AO76" s="33"/>
      <c r="AP76" s="33"/>
      <c r="AQ76" s="33"/>
      <c r="AR76" s="33"/>
      <c r="AS76" s="33"/>
      <c r="AT76" s="33"/>
      <c r="AU76" s="34"/>
      <c r="AV76" s="34"/>
      <c r="AW76" s="34"/>
      <c r="AX76" s="34"/>
      <c r="AY76" s="34"/>
      <c r="AZ76" s="34"/>
      <c r="BA76" s="34"/>
      <c r="BB76" s="34"/>
      <c r="BC76" s="34"/>
      <c r="BD76" s="34"/>
      <c r="BE76" s="34"/>
      <c r="BF76" s="34"/>
      <c r="BG76" s="34"/>
      <c r="BH76" s="240">
        <f t="shared" si="6"/>
        <v>0</v>
      </c>
      <c r="BI76" s="40"/>
      <c r="BJ76" s="27">
        <f t="shared" si="7"/>
        <v>0</v>
      </c>
      <c r="BK76" s="40"/>
      <c r="BL76" s="27">
        <f t="shared" si="8"/>
        <v>0</v>
      </c>
    </row>
    <row r="77" spans="1:86" s="223" customFormat="1" ht="21.6" customHeight="1" x14ac:dyDescent="0.25">
      <c r="A77" s="27"/>
      <c r="B77" s="27"/>
      <c r="C77" s="27" t="s">
        <v>155</v>
      </c>
      <c r="D77" s="28" t="s">
        <v>1422</v>
      </c>
      <c r="E77" s="41">
        <v>44680</v>
      </c>
      <c r="F77" s="396">
        <v>44679</v>
      </c>
      <c r="G77" s="378" t="s">
        <v>351</v>
      </c>
      <c r="H77" s="429"/>
      <c r="I77" s="31">
        <v>0</v>
      </c>
      <c r="J77" s="32">
        <v>0</v>
      </c>
      <c r="K77" s="31">
        <v>0</v>
      </c>
      <c r="L77" s="53">
        <v>0</v>
      </c>
      <c r="M77" s="31">
        <v>0</v>
      </c>
      <c r="N77" s="32">
        <v>0</v>
      </c>
      <c r="O77" s="31">
        <v>0</v>
      </c>
      <c r="P77" s="32">
        <v>0</v>
      </c>
      <c r="Q77" s="31">
        <v>0</v>
      </c>
      <c r="R77" s="375">
        <v>0</v>
      </c>
      <c r="S77" s="31">
        <v>0</v>
      </c>
      <c r="T77" s="375">
        <v>0</v>
      </c>
      <c r="U77" s="31">
        <v>0</v>
      </c>
      <c r="V77" s="375">
        <v>0</v>
      </c>
      <c r="W77" s="31">
        <v>0</v>
      </c>
      <c r="X77" s="375">
        <v>0</v>
      </c>
      <c r="Y77" s="31">
        <v>0</v>
      </c>
      <c r="Z77" s="375">
        <v>0</v>
      </c>
      <c r="AA77" s="31">
        <v>0</v>
      </c>
      <c r="AB77" s="31">
        <v>0</v>
      </c>
      <c r="AC77" s="31">
        <v>0</v>
      </c>
      <c r="AD77" s="33"/>
      <c r="AE77" s="33"/>
      <c r="AF77" s="33"/>
      <c r="AG77" s="33"/>
      <c r="AH77" s="33"/>
      <c r="AI77" s="33"/>
      <c r="AJ77" s="33"/>
      <c r="AK77" s="33"/>
      <c r="AL77" s="33"/>
      <c r="AM77" s="33"/>
      <c r="AN77" s="33"/>
      <c r="AO77" s="33"/>
      <c r="AP77" s="33"/>
      <c r="AQ77" s="33"/>
      <c r="AR77" s="33"/>
      <c r="AS77" s="33"/>
      <c r="AT77" s="33"/>
      <c r="AU77" s="34"/>
      <c r="AV77" s="34"/>
      <c r="AW77" s="34"/>
      <c r="AX77" s="34"/>
      <c r="AY77" s="34"/>
      <c r="AZ77" s="34"/>
      <c r="BA77" s="34"/>
      <c r="BB77" s="34"/>
      <c r="BC77" s="34"/>
      <c r="BD77" s="34"/>
      <c r="BE77" s="34"/>
      <c r="BF77" s="34"/>
      <c r="BG77" s="34"/>
      <c r="BH77" s="240">
        <f t="shared" si="6"/>
        <v>0</v>
      </c>
      <c r="BI77" s="40"/>
      <c r="BJ77" s="27">
        <f t="shared" si="7"/>
        <v>0</v>
      </c>
      <c r="BK77" s="40"/>
      <c r="BL77" s="27">
        <f t="shared" si="8"/>
        <v>0</v>
      </c>
    </row>
    <row r="78" spans="1:86" s="223" customFormat="1" ht="21.6" customHeight="1" x14ac:dyDescent="0.25">
      <c r="A78" s="27"/>
      <c r="B78" s="27"/>
      <c r="C78" s="27" t="s">
        <v>156</v>
      </c>
      <c r="D78" s="28" t="s">
        <v>1618</v>
      </c>
      <c r="E78" s="41">
        <v>44686</v>
      </c>
      <c r="F78" s="396">
        <v>44959</v>
      </c>
      <c r="G78" s="378" t="s">
        <v>1468</v>
      </c>
      <c r="H78" s="429"/>
      <c r="I78" s="31">
        <v>0</v>
      </c>
      <c r="J78" s="32">
        <v>0</v>
      </c>
      <c r="K78" s="31">
        <v>0</v>
      </c>
      <c r="L78" s="53">
        <v>0</v>
      </c>
      <c r="M78" s="31">
        <v>0</v>
      </c>
      <c r="N78" s="32">
        <v>0</v>
      </c>
      <c r="O78" s="31">
        <v>0</v>
      </c>
      <c r="P78" s="32">
        <v>0</v>
      </c>
      <c r="Q78" s="31">
        <v>0</v>
      </c>
      <c r="R78" s="375">
        <v>0</v>
      </c>
      <c r="S78" s="31">
        <v>0</v>
      </c>
      <c r="T78" s="375">
        <v>0</v>
      </c>
      <c r="U78" s="31">
        <v>0</v>
      </c>
      <c r="V78" s="375">
        <v>0</v>
      </c>
      <c r="W78" s="31">
        <v>0</v>
      </c>
      <c r="X78" s="375">
        <v>0</v>
      </c>
      <c r="Y78" s="31">
        <v>0</v>
      </c>
      <c r="Z78" s="375">
        <v>0</v>
      </c>
      <c r="AA78" s="31">
        <v>0</v>
      </c>
      <c r="AB78" s="31">
        <v>0</v>
      </c>
      <c r="AC78" s="31">
        <v>0</v>
      </c>
      <c r="AD78" s="33"/>
      <c r="AE78" s="33"/>
      <c r="AF78" s="33"/>
      <c r="AG78" s="33"/>
      <c r="AH78" s="33"/>
      <c r="AI78" s="33"/>
      <c r="AJ78" s="33"/>
      <c r="AK78" s="33"/>
      <c r="AL78" s="33"/>
      <c r="AM78" s="33"/>
      <c r="AN78" s="33"/>
      <c r="AO78" s="33"/>
      <c r="AP78" s="33"/>
      <c r="AQ78" s="33"/>
      <c r="AR78" s="33"/>
      <c r="AS78" s="33"/>
      <c r="AT78" s="33"/>
      <c r="AU78" s="34"/>
      <c r="AV78" s="34"/>
      <c r="AW78" s="34"/>
      <c r="AX78" s="34"/>
      <c r="AY78" s="34"/>
      <c r="AZ78" s="34"/>
      <c r="BA78" s="34"/>
      <c r="BB78" s="34"/>
      <c r="BC78" s="34"/>
      <c r="BD78" s="34"/>
      <c r="BE78" s="34"/>
      <c r="BF78" s="34"/>
      <c r="BG78" s="34"/>
      <c r="BH78" s="240">
        <f t="shared" si="6"/>
        <v>0</v>
      </c>
      <c r="BI78" s="40"/>
      <c r="BJ78" s="27">
        <f t="shared" si="7"/>
        <v>0</v>
      </c>
      <c r="BK78" s="40"/>
      <c r="BL78" s="27">
        <f t="shared" si="8"/>
        <v>0</v>
      </c>
    </row>
    <row r="79" spans="1:86" s="223" customFormat="1" ht="21" customHeight="1" x14ac:dyDescent="0.25">
      <c r="A79" s="27"/>
      <c r="B79" s="27"/>
      <c r="C79" s="27" t="s">
        <v>157</v>
      </c>
      <c r="D79" s="28" t="s">
        <v>1426</v>
      </c>
      <c r="E79" s="41">
        <v>44762</v>
      </c>
      <c r="F79" s="396">
        <v>44774</v>
      </c>
      <c r="G79" s="378" t="s">
        <v>351</v>
      </c>
      <c r="H79" s="429"/>
      <c r="I79" s="31">
        <v>0</v>
      </c>
      <c r="J79" s="32">
        <v>0</v>
      </c>
      <c r="K79" s="31">
        <v>0</v>
      </c>
      <c r="L79" s="53">
        <v>0</v>
      </c>
      <c r="M79" s="31">
        <v>0</v>
      </c>
      <c r="N79" s="32">
        <v>0</v>
      </c>
      <c r="O79" s="31">
        <v>0</v>
      </c>
      <c r="P79" s="32">
        <v>0</v>
      </c>
      <c r="Q79" s="31">
        <v>0</v>
      </c>
      <c r="R79" s="375">
        <v>0</v>
      </c>
      <c r="S79" s="31">
        <v>0</v>
      </c>
      <c r="T79" s="375">
        <v>0</v>
      </c>
      <c r="U79" s="31">
        <v>0</v>
      </c>
      <c r="V79" s="375">
        <v>0</v>
      </c>
      <c r="W79" s="31">
        <v>0</v>
      </c>
      <c r="X79" s="375">
        <v>0</v>
      </c>
      <c r="Y79" s="31">
        <v>0</v>
      </c>
      <c r="Z79" s="375">
        <v>0</v>
      </c>
      <c r="AA79" s="31">
        <v>0</v>
      </c>
      <c r="AB79" s="31">
        <v>0</v>
      </c>
      <c r="AC79" s="31">
        <v>0</v>
      </c>
      <c r="AD79" s="33"/>
      <c r="AE79" s="33"/>
      <c r="AF79" s="33"/>
      <c r="AG79" s="33"/>
      <c r="AH79" s="33"/>
      <c r="AI79" s="33"/>
      <c r="AJ79" s="33"/>
      <c r="AK79" s="33"/>
      <c r="AL79" s="33"/>
      <c r="AM79" s="33"/>
      <c r="AN79" s="33"/>
      <c r="AO79" s="33"/>
      <c r="AP79" s="33"/>
      <c r="AQ79" s="33"/>
      <c r="AR79" s="33"/>
      <c r="AS79" s="33"/>
      <c r="AT79" s="33"/>
      <c r="AU79" s="34"/>
      <c r="AV79" s="34"/>
      <c r="AW79" s="34"/>
      <c r="AX79" s="34"/>
      <c r="AY79" s="34"/>
      <c r="AZ79" s="34"/>
      <c r="BA79" s="34"/>
      <c r="BB79" s="34"/>
      <c r="BC79" s="34"/>
      <c r="BD79" s="34"/>
      <c r="BE79" s="34"/>
      <c r="BF79" s="34"/>
      <c r="BG79" s="34"/>
      <c r="BH79" s="240">
        <f t="shared" si="6"/>
        <v>0</v>
      </c>
      <c r="BI79" s="40"/>
      <c r="BJ79" s="27">
        <f t="shared" si="7"/>
        <v>0</v>
      </c>
      <c r="BK79" s="40"/>
      <c r="BL79" s="27">
        <f t="shared" si="8"/>
        <v>0</v>
      </c>
    </row>
    <row r="80" spans="1:86" s="223" customFormat="1" ht="21" customHeight="1" x14ac:dyDescent="0.25">
      <c r="A80" s="27"/>
      <c r="B80" s="27"/>
      <c r="C80" s="27" t="s">
        <v>158</v>
      </c>
      <c r="D80" s="28" t="s">
        <v>1490</v>
      </c>
      <c r="E80" s="29">
        <v>44927</v>
      </c>
      <c r="F80" s="396">
        <v>44883</v>
      </c>
      <c r="G80" s="378" t="s">
        <v>1468</v>
      </c>
      <c r="H80" s="429"/>
      <c r="I80" s="31">
        <v>0</v>
      </c>
      <c r="J80" s="32">
        <v>0</v>
      </c>
      <c r="K80" s="31">
        <v>0</v>
      </c>
      <c r="L80" s="53">
        <v>0</v>
      </c>
      <c r="M80" s="31">
        <v>0</v>
      </c>
      <c r="N80" s="32">
        <v>0</v>
      </c>
      <c r="O80" s="31">
        <v>0</v>
      </c>
      <c r="P80" s="32">
        <v>0</v>
      </c>
      <c r="Q80" s="31">
        <v>0</v>
      </c>
      <c r="R80" s="375">
        <v>0</v>
      </c>
      <c r="S80" s="31">
        <v>0</v>
      </c>
      <c r="T80" s="375">
        <v>0</v>
      </c>
      <c r="U80" s="31">
        <v>0</v>
      </c>
      <c r="V80" s="375">
        <v>0</v>
      </c>
      <c r="W80" s="31">
        <v>0</v>
      </c>
      <c r="X80" s="375">
        <v>0</v>
      </c>
      <c r="Y80" s="31">
        <v>0</v>
      </c>
      <c r="Z80" s="375">
        <v>0</v>
      </c>
      <c r="AA80" s="31">
        <v>0</v>
      </c>
      <c r="AB80" s="31">
        <v>0</v>
      </c>
      <c r="AC80" s="31">
        <v>0</v>
      </c>
      <c r="AD80" s="33"/>
      <c r="AE80" s="33"/>
      <c r="AF80" s="33"/>
      <c r="AG80" s="33"/>
      <c r="AH80" s="33"/>
      <c r="AI80" s="33"/>
      <c r="AJ80" s="33"/>
      <c r="AK80" s="33"/>
      <c r="AL80" s="33"/>
      <c r="AM80" s="33"/>
      <c r="AN80" s="33"/>
      <c r="AO80" s="33"/>
      <c r="AP80" s="33"/>
      <c r="AQ80" s="33"/>
      <c r="AR80" s="33"/>
      <c r="AS80" s="33"/>
      <c r="AT80" s="33"/>
      <c r="AU80" s="34"/>
      <c r="AV80" s="34"/>
      <c r="AW80" s="34"/>
      <c r="AX80" s="34"/>
      <c r="AY80" s="34"/>
      <c r="AZ80" s="34"/>
      <c r="BA80" s="34"/>
      <c r="BB80" s="34"/>
      <c r="BC80" s="34"/>
      <c r="BD80" s="34"/>
      <c r="BE80" s="34"/>
      <c r="BF80" s="34"/>
      <c r="BG80" s="34"/>
      <c r="BH80" s="240">
        <f t="shared" ref="BH80:BH86" si="9">COUNT(AD80:AT80)</f>
        <v>0</v>
      </c>
      <c r="BI80" s="40"/>
      <c r="BJ80" s="27">
        <f t="shared" ref="BJ80:BJ86" si="10">COUNT(AU80:BG80)</f>
        <v>0</v>
      </c>
      <c r="BK80" s="40"/>
      <c r="BL80" s="27">
        <f t="shared" ref="BL80:BL86" si="11">SUM(BH80,BJ80)</f>
        <v>0</v>
      </c>
    </row>
    <row r="81" spans="1:64" s="223" customFormat="1" ht="21" customHeight="1" x14ac:dyDescent="0.25">
      <c r="A81" s="27"/>
      <c r="B81" s="27"/>
      <c r="C81" s="27" t="s">
        <v>159</v>
      </c>
      <c r="D81" s="28" t="s">
        <v>1703</v>
      </c>
      <c r="E81" s="29">
        <v>44986</v>
      </c>
      <c r="F81" s="396">
        <v>44952</v>
      </c>
      <c r="G81" s="378" t="s">
        <v>1468</v>
      </c>
      <c r="H81" s="429"/>
      <c r="I81" s="31">
        <v>0</v>
      </c>
      <c r="J81" s="32">
        <v>0</v>
      </c>
      <c r="K81" s="31">
        <v>0</v>
      </c>
      <c r="L81" s="53">
        <v>0</v>
      </c>
      <c r="M81" s="31">
        <v>0</v>
      </c>
      <c r="N81" s="32">
        <v>0</v>
      </c>
      <c r="O81" s="31">
        <v>0</v>
      </c>
      <c r="P81" s="32">
        <v>0</v>
      </c>
      <c r="Q81" s="31">
        <v>0</v>
      </c>
      <c r="R81" s="375">
        <v>0</v>
      </c>
      <c r="S81" s="31">
        <v>0</v>
      </c>
      <c r="T81" s="375">
        <v>0</v>
      </c>
      <c r="U81" s="31">
        <v>0</v>
      </c>
      <c r="V81" s="375">
        <v>0</v>
      </c>
      <c r="W81" s="31">
        <v>0</v>
      </c>
      <c r="X81" s="375">
        <v>0</v>
      </c>
      <c r="Y81" s="31">
        <v>0</v>
      </c>
      <c r="Z81" s="375">
        <v>0</v>
      </c>
      <c r="AA81" s="31">
        <v>0</v>
      </c>
      <c r="AB81" s="31">
        <v>0</v>
      </c>
      <c r="AC81" s="31">
        <v>0</v>
      </c>
      <c r="AD81" s="33"/>
      <c r="AE81" s="33"/>
      <c r="AF81" s="33"/>
      <c r="AG81" s="33"/>
      <c r="AH81" s="33"/>
      <c r="AI81" s="33"/>
      <c r="AJ81" s="33"/>
      <c r="AK81" s="33"/>
      <c r="AL81" s="33"/>
      <c r="AM81" s="33"/>
      <c r="AN81" s="33"/>
      <c r="AO81" s="33"/>
      <c r="AP81" s="33"/>
      <c r="AQ81" s="33"/>
      <c r="AR81" s="33"/>
      <c r="AS81" s="33"/>
      <c r="AT81" s="33"/>
      <c r="AU81" s="34"/>
      <c r="AV81" s="34"/>
      <c r="AW81" s="34"/>
      <c r="AX81" s="34"/>
      <c r="AY81" s="34"/>
      <c r="AZ81" s="34"/>
      <c r="BA81" s="34"/>
      <c r="BB81" s="34"/>
      <c r="BC81" s="34"/>
      <c r="BD81" s="34"/>
      <c r="BE81" s="34"/>
      <c r="BF81" s="34"/>
      <c r="BG81" s="34"/>
      <c r="BH81" s="240">
        <f t="shared" si="9"/>
        <v>0</v>
      </c>
      <c r="BI81" s="40"/>
      <c r="BJ81" s="27">
        <f t="shared" si="10"/>
        <v>0</v>
      </c>
      <c r="BK81" s="40"/>
      <c r="BL81" s="27">
        <f t="shared" si="11"/>
        <v>0</v>
      </c>
    </row>
    <row r="82" spans="1:64" s="223" customFormat="1" ht="21" customHeight="1" x14ac:dyDescent="0.25">
      <c r="A82" s="27"/>
      <c r="B82" s="27"/>
      <c r="C82" s="27" t="s">
        <v>160</v>
      </c>
      <c r="D82" s="28" t="s">
        <v>78</v>
      </c>
      <c r="E82" s="29">
        <v>42419</v>
      </c>
      <c r="F82" s="396">
        <v>35611</v>
      </c>
      <c r="G82" s="378" t="s">
        <v>1468</v>
      </c>
      <c r="H82" s="429"/>
      <c r="I82" s="31">
        <v>0</v>
      </c>
      <c r="J82" s="32">
        <v>0</v>
      </c>
      <c r="K82" s="31">
        <v>0</v>
      </c>
      <c r="L82" s="53">
        <v>0</v>
      </c>
      <c r="M82" s="31">
        <v>0</v>
      </c>
      <c r="N82" s="32">
        <v>0</v>
      </c>
      <c r="O82" s="31">
        <v>0</v>
      </c>
      <c r="P82" s="32">
        <v>0</v>
      </c>
      <c r="Q82" s="31">
        <v>0</v>
      </c>
      <c r="R82" s="375">
        <v>0</v>
      </c>
      <c r="S82" s="31">
        <v>0</v>
      </c>
      <c r="T82" s="375">
        <v>0</v>
      </c>
      <c r="U82" s="31">
        <v>0</v>
      </c>
      <c r="V82" s="375">
        <v>0</v>
      </c>
      <c r="W82" s="31">
        <v>0</v>
      </c>
      <c r="X82" s="375">
        <v>0</v>
      </c>
      <c r="Y82" s="31">
        <v>0</v>
      </c>
      <c r="Z82" s="375">
        <v>0</v>
      </c>
      <c r="AA82" s="31">
        <v>0</v>
      </c>
      <c r="AB82" s="31">
        <v>0</v>
      </c>
      <c r="AC82" s="31">
        <v>0</v>
      </c>
      <c r="AD82" s="33"/>
      <c r="AE82" s="33"/>
      <c r="AF82" s="33"/>
      <c r="AG82" s="33"/>
      <c r="AH82" s="33"/>
      <c r="AI82" s="33"/>
      <c r="AJ82" s="33"/>
      <c r="AK82" s="33"/>
      <c r="AL82" s="33"/>
      <c r="AM82" s="33"/>
      <c r="AN82" s="33"/>
      <c r="AO82" s="33"/>
      <c r="AP82" s="33"/>
      <c r="AQ82" s="33"/>
      <c r="AR82" s="33"/>
      <c r="AS82" s="33"/>
      <c r="AT82" s="33"/>
      <c r="AU82" s="34"/>
      <c r="AV82" s="34"/>
      <c r="AW82" s="34"/>
      <c r="AX82" s="34"/>
      <c r="AY82" s="34"/>
      <c r="AZ82" s="34"/>
      <c r="BA82" s="34"/>
      <c r="BB82" s="34"/>
      <c r="BC82" s="34"/>
      <c r="BD82" s="34"/>
      <c r="BE82" s="34"/>
      <c r="BF82" s="34"/>
      <c r="BG82" s="34"/>
      <c r="BH82" s="240">
        <f t="shared" si="9"/>
        <v>0</v>
      </c>
      <c r="BI82" s="40"/>
      <c r="BJ82" s="27">
        <f t="shared" si="10"/>
        <v>0</v>
      </c>
      <c r="BK82" s="40"/>
      <c r="BL82" s="27">
        <f t="shared" si="11"/>
        <v>0</v>
      </c>
    </row>
    <row r="83" spans="1:64" s="223" customFormat="1" ht="21" customHeight="1" x14ac:dyDescent="0.25">
      <c r="A83" s="27"/>
      <c r="B83" s="27"/>
      <c r="C83" s="27" t="s">
        <v>161</v>
      </c>
      <c r="D83" s="28" t="s">
        <v>1741</v>
      </c>
      <c r="E83" s="29">
        <v>35583</v>
      </c>
      <c r="F83" s="396">
        <v>21685</v>
      </c>
      <c r="G83" s="378" t="s">
        <v>1468</v>
      </c>
      <c r="H83" s="429"/>
      <c r="I83" s="31">
        <v>0</v>
      </c>
      <c r="J83" s="32">
        <v>0</v>
      </c>
      <c r="K83" s="31">
        <v>0</v>
      </c>
      <c r="L83" s="53">
        <v>0</v>
      </c>
      <c r="M83" s="31">
        <v>0</v>
      </c>
      <c r="N83" s="32">
        <v>0</v>
      </c>
      <c r="O83" s="31">
        <v>0</v>
      </c>
      <c r="P83" s="32">
        <v>0</v>
      </c>
      <c r="Q83" s="31">
        <v>0</v>
      </c>
      <c r="R83" s="375">
        <v>0</v>
      </c>
      <c r="S83" s="31">
        <v>0</v>
      </c>
      <c r="T83" s="375">
        <v>0</v>
      </c>
      <c r="U83" s="31">
        <v>0</v>
      </c>
      <c r="V83" s="375">
        <v>0</v>
      </c>
      <c r="W83" s="31">
        <v>0</v>
      </c>
      <c r="X83" s="375">
        <v>0</v>
      </c>
      <c r="Y83" s="31">
        <v>0</v>
      </c>
      <c r="Z83" s="375">
        <v>0</v>
      </c>
      <c r="AA83" s="31">
        <v>0</v>
      </c>
      <c r="AB83" s="31">
        <v>0</v>
      </c>
      <c r="AC83" s="31">
        <v>0</v>
      </c>
      <c r="AD83" s="33"/>
      <c r="AE83" s="33"/>
      <c r="AF83" s="33"/>
      <c r="AG83" s="33"/>
      <c r="AH83" s="33"/>
      <c r="AI83" s="33"/>
      <c r="AJ83" s="33"/>
      <c r="AK83" s="33"/>
      <c r="AL83" s="33"/>
      <c r="AM83" s="33"/>
      <c r="AN83" s="33"/>
      <c r="AO83" s="33"/>
      <c r="AP83" s="33"/>
      <c r="AQ83" s="33"/>
      <c r="AR83" s="33"/>
      <c r="AS83" s="33"/>
      <c r="AT83" s="33"/>
      <c r="AU83" s="34"/>
      <c r="AV83" s="34"/>
      <c r="AW83" s="34"/>
      <c r="AX83" s="34"/>
      <c r="AY83" s="34"/>
      <c r="AZ83" s="34"/>
      <c r="BA83" s="34"/>
      <c r="BB83" s="34"/>
      <c r="BC83" s="34"/>
      <c r="BD83" s="34"/>
      <c r="BE83" s="34"/>
      <c r="BF83" s="34"/>
      <c r="BG83" s="34"/>
      <c r="BH83" s="240">
        <f t="shared" si="9"/>
        <v>0</v>
      </c>
      <c r="BI83" s="40"/>
      <c r="BJ83" s="27">
        <f t="shared" si="10"/>
        <v>0</v>
      </c>
      <c r="BK83" s="40"/>
      <c r="BL83" s="27">
        <f t="shared" si="11"/>
        <v>0</v>
      </c>
    </row>
    <row r="84" spans="1:64" s="223" customFormat="1" ht="21" customHeight="1" x14ac:dyDescent="0.25">
      <c r="A84" s="27"/>
      <c r="B84" s="27"/>
      <c r="C84" s="27" t="s">
        <v>163</v>
      </c>
      <c r="D84" s="28" t="s">
        <v>1057</v>
      </c>
      <c r="E84" s="29">
        <v>41394</v>
      </c>
      <c r="F84" s="396">
        <v>17158</v>
      </c>
      <c r="G84" s="378" t="s">
        <v>1468</v>
      </c>
      <c r="H84" s="429"/>
      <c r="I84" s="31">
        <v>0</v>
      </c>
      <c r="J84" s="32">
        <v>0</v>
      </c>
      <c r="K84" s="31">
        <v>0</v>
      </c>
      <c r="L84" s="53">
        <v>0</v>
      </c>
      <c r="M84" s="31">
        <v>0</v>
      </c>
      <c r="N84" s="32">
        <v>0</v>
      </c>
      <c r="O84" s="31">
        <v>0</v>
      </c>
      <c r="P84" s="32">
        <v>0</v>
      </c>
      <c r="Q84" s="31">
        <v>0</v>
      </c>
      <c r="R84" s="375">
        <v>0</v>
      </c>
      <c r="S84" s="31">
        <v>0</v>
      </c>
      <c r="T84" s="375">
        <v>0</v>
      </c>
      <c r="U84" s="31">
        <v>0</v>
      </c>
      <c r="V84" s="375">
        <v>0</v>
      </c>
      <c r="W84" s="31">
        <v>0</v>
      </c>
      <c r="X84" s="375">
        <v>0</v>
      </c>
      <c r="Y84" s="31">
        <v>0</v>
      </c>
      <c r="Z84" s="375">
        <v>0</v>
      </c>
      <c r="AA84" s="31">
        <v>0</v>
      </c>
      <c r="AB84" s="31">
        <v>0</v>
      </c>
      <c r="AC84" s="31">
        <v>0</v>
      </c>
      <c r="AD84" s="33"/>
      <c r="AE84" s="33"/>
      <c r="AF84" s="33"/>
      <c r="AG84" s="33"/>
      <c r="AH84" s="33"/>
      <c r="AI84" s="33"/>
      <c r="AJ84" s="33"/>
      <c r="AK84" s="33"/>
      <c r="AL84" s="33"/>
      <c r="AM84" s="33"/>
      <c r="AN84" s="33"/>
      <c r="AO84" s="33"/>
      <c r="AP84" s="33"/>
      <c r="AQ84" s="33"/>
      <c r="AR84" s="33"/>
      <c r="AS84" s="33"/>
      <c r="AT84" s="33"/>
      <c r="AU84" s="34"/>
      <c r="AV84" s="34"/>
      <c r="AW84" s="34"/>
      <c r="AX84" s="34"/>
      <c r="AY84" s="34"/>
      <c r="AZ84" s="34"/>
      <c r="BA84" s="34"/>
      <c r="BB84" s="34"/>
      <c r="BC84" s="34"/>
      <c r="BD84" s="34"/>
      <c r="BE84" s="34"/>
      <c r="BF84" s="34"/>
      <c r="BG84" s="34"/>
      <c r="BH84" s="240">
        <f t="shared" si="9"/>
        <v>0</v>
      </c>
      <c r="BI84" s="40"/>
      <c r="BJ84" s="27">
        <f t="shared" si="10"/>
        <v>0</v>
      </c>
      <c r="BK84" s="40"/>
      <c r="BL84" s="27">
        <f t="shared" si="11"/>
        <v>0</v>
      </c>
    </row>
    <row r="85" spans="1:64" s="223" customFormat="1" ht="21" customHeight="1" x14ac:dyDescent="0.25">
      <c r="A85" s="27"/>
      <c r="B85" s="27"/>
      <c r="C85" s="27" t="s">
        <v>165</v>
      </c>
      <c r="D85" s="28" t="s">
        <v>286</v>
      </c>
      <c r="E85" s="29">
        <v>36648</v>
      </c>
      <c r="F85" s="396">
        <v>36501</v>
      </c>
      <c r="G85" s="378" t="s">
        <v>1468</v>
      </c>
      <c r="H85" s="429"/>
      <c r="I85" s="31">
        <v>0</v>
      </c>
      <c r="J85" s="32">
        <v>0</v>
      </c>
      <c r="K85" s="31">
        <v>0</v>
      </c>
      <c r="L85" s="53">
        <v>0</v>
      </c>
      <c r="M85" s="31">
        <v>0</v>
      </c>
      <c r="N85" s="32">
        <v>0</v>
      </c>
      <c r="O85" s="31">
        <v>0</v>
      </c>
      <c r="P85" s="32">
        <v>0</v>
      </c>
      <c r="Q85" s="31">
        <v>0</v>
      </c>
      <c r="R85" s="375">
        <v>0</v>
      </c>
      <c r="S85" s="31">
        <v>0</v>
      </c>
      <c r="T85" s="375">
        <v>0</v>
      </c>
      <c r="U85" s="31">
        <v>0</v>
      </c>
      <c r="V85" s="375">
        <v>0</v>
      </c>
      <c r="W85" s="31">
        <v>0</v>
      </c>
      <c r="X85" s="375">
        <v>0</v>
      </c>
      <c r="Y85" s="31">
        <v>0</v>
      </c>
      <c r="Z85" s="375">
        <v>0</v>
      </c>
      <c r="AA85" s="31">
        <v>0</v>
      </c>
      <c r="AB85" s="31">
        <v>0</v>
      </c>
      <c r="AC85" s="31">
        <v>0</v>
      </c>
      <c r="AD85" s="33"/>
      <c r="AE85" s="33"/>
      <c r="AF85" s="33"/>
      <c r="AG85" s="33"/>
      <c r="AH85" s="33"/>
      <c r="AI85" s="33"/>
      <c r="AJ85" s="33"/>
      <c r="AK85" s="33"/>
      <c r="AL85" s="33"/>
      <c r="AM85" s="33"/>
      <c r="AN85" s="33"/>
      <c r="AO85" s="33"/>
      <c r="AP85" s="33"/>
      <c r="AQ85" s="33"/>
      <c r="AR85" s="33"/>
      <c r="AS85" s="33"/>
      <c r="AT85" s="33"/>
      <c r="AU85" s="34"/>
      <c r="AV85" s="34"/>
      <c r="AW85" s="34"/>
      <c r="AX85" s="34"/>
      <c r="AY85" s="34"/>
      <c r="AZ85" s="34"/>
      <c r="BA85" s="34"/>
      <c r="BB85" s="34"/>
      <c r="BC85" s="34"/>
      <c r="BD85" s="34"/>
      <c r="BE85" s="34"/>
      <c r="BF85" s="34"/>
      <c r="BG85" s="34"/>
      <c r="BH85" s="240">
        <f t="shared" si="9"/>
        <v>0</v>
      </c>
      <c r="BI85" s="40"/>
      <c r="BJ85" s="27">
        <f t="shared" si="10"/>
        <v>0</v>
      </c>
      <c r="BK85" s="40"/>
      <c r="BL85" s="27">
        <f t="shared" si="11"/>
        <v>0</v>
      </c>
    </row>
    <row r="86" spans="1:64" s="223" customFormat="1" ht="21" customHeight="1" x14ac:dyDescent="0.25">
      <c r="A86" s="27"/>
      <c r="B86" s="27"/>
      <c r="C86" s="27" t="s">
        <v>167</v>
      </c>
      <c r="D86" s="28" t="s">
        <v>915</v>
      </c>
      <c r="E86" s="29">
        <v>41647</v>
      </c>
      <c r="F86" s="396">
        <v>41610</v>
      </c>
      <c r="G86" s="378" t="s">
        <v>1754</v>
      </c>
      <c r="H86" s="429"/>
      <c r="I86" s="31">
        <v>0</v>
      </c>
      <c r="J86" s="32">
        <v>0</v>
      </c>
      <c r="K86" s="31">
        <v>0</v>
      </c>
      <c r="L86" s="53">
        <v>0</v>
      </c>
      <c r="M86" s="31">
        <v>0</v>
      </c>
      <c r="N86" s="32">
        <v>0</v>
      </c>
      <c r="O86" s="31">
        <v>0</v>
      </c>
      <c r="P86" s="32">
        <v>0</v>
      </c>
      <c r="Q86" s="31">
        <v>0</v>
      </c>
      <c r="R86" s="375">
        <v>0</v>
      </c>
      <c r="S86" s="31">
        <v>0</v>
      </c>
      <c r="T86" s="375">
        <v>0</v>
      </c>
      <c r="U86" s="31">
        <v>0</v>
      </c>
      <c r="V86" s="375">
        <v>0</v>
      </c>
      <c r="W86" s="31">
        <v>0</v>
      </c>
      <c r="X86" s="375">
        <v>0</v>
      </c>
      <c r="Y86" s="31">
        <v>0</v>
      </c>
      <c r="Z86" s="375">
        <v>0</v>
      </c>
      <c r="AA86" s="31">
        <v>0</v>
      </c>
      <c r="AB86" s="31">
        <v>0</v>
      </c>
      <c r="AC86" s="31">
        <v>0</v>
      </c>
      <c r="AD86" s="33"/>
      <c r="AE86" s="33"/>
      <c r="AF86" s="33"/>
      <c r="AG86" s="33"/>
      <c r="AH86" s="33"/>
      <c r="AI86" s="33"/>
      <c r="AJ86" s="33"/>
      <c r="AK86" s="33"/>
      <c r="AL86" s="33"/>
      <c r="AM86" s="33"/>
      <c r="AN86" s="33"/>
      <c r="AO86" s="33"/>
      <c r="AP86" s="33"/>
      <c r="AQ86" s="33"/>
      <c r="AR86" s="33"/>
      <c r="AS86" s="33"/>
      <c r="AT86" s="33"/>
      <c r="AU86" s="34"/>
      <c r="AV86" s="34"/>
      <c r="AW86" s="34"/>
      <c r="AX86" s="34"/>
      <c r="AY86" s="34"/>
      <c r="AZ86" s="34"/>
      <c r="BA86" s="34"/>
      <c r="BB86" s="34"/>
      <c r="BC86" s="34"/>
      <c r="BD86" s="34"/>
      <c r="BE86" s="34"/>
      <c r="BF86" s="34"/>
      <c r="BG86" s="34"/>
      <c r="BH86" s="240">
        <f t="shared" si="9"/>
        <v>0</v>
      </c>
      <c r="BI86" s="40"/>
      <c r="BJ86" s="27">
        <f t="shared" si="10"/>
        <v>0</v>
      </c>
      <c r="BK86" s="40"/>
      <c r="BL86" s="27">
        <f t="shared" si="11"/>
        <v>0</v>
      </c>
    </row>
    <row r="87" spans="1:64" s="223" customFormat="1" ht="21.6" customHeight="1" x14ac:dyDescent="0.25">
      <c r="A87" s="50"/>
      <c r="B87" s="50"/>
      <c r="C87" s="27" t="s">
        <v>169</v>
      </c>
      <c r="D87" s="28" t="s">
        <v>109</v>
      </c>
      <c r="E87" s="45">
        <v>34494</v>
      </c>
      <c r="F87" s="396">
        <v>35626</v>
      </c>
      <c r="G87" s="378" t="s">
        <v>1754</v>
      </c>
      <c r="H87" s="429"/>
      <c r="I87" s="31">
        <v>0</v>
      </c>
      <c r="J87" s="375">
        <v>0</v>
      </c>
      <c r="K87" s="31">
        <v>0</v>
      </c>
      <c r="L87" s="381">
        <v>0</v>
      </c>
      <c r="M87" s="31">
        <v>0</v>
      </c>
      <c r="N87" s="375">
        <v>0</v>
      </c>
      <c r="O87" s="31">
        <v>0</v>
      </c>
      <c r="P87" s="375">
        <v>0</v>
      </c>
      <c r="Q87" s="31">
        <v>0</v>
      </c>
      <c r="R87" s="375">
        <v>0</v>
      </c>
      <c r="S87" s="31">
        <v>0</v>
      </c>
      <c r="T87" s="375">
        <v>0</v>
      </c>
      <c r="U87" s="31">
        <v>0</v>
      </c>
      <c r="V87" s="375">
        <v>0</v>
      </c>
      <c r="W87" s="31">
        <v>0</v>
      </c>
      <c r="X87" s="375">
        <v>0</v>
      </c>
      <c r="Y87" s="31">
        <v>0</v>
      </c>
      <c r="Z87" s="375">
        <v>0</v>
      </c>
      <c r="AA87" s="31">
        <v>0</v>
      </c>
      <c r="AB87" s="31">
        <v>0</v>
      </c>
      <c r="AC87" s="31">
        <v>0</v>
      </c>
      <c r="AD87" s="33"/>
      <c r="AE87" s="33"/>
      <c r="AF87" s="33"/>
      <c r="AG87" s="33"/>
      <c r="AH87" s="33"/>
      <c r="AI87" s="33"/>
      <c r="AJ87" s="33"/>
      <c r="AK87" s="33"/>
      <c r="AL87" s="33"/>
      <c r="AM87" s="33"/>
      <c r="AN87" s="33"/>
      <c r="AO87" s="33"/>
      <c r="AP87" s="33"/>
      <c r="AQ87" s="33"/>
      <c r="AR87" s="33"/>
      <c r="AS87" s="33"/>
      <c r="AT87" s="33"/>
      <c r="AU87" s="34"/>
      <c r="AV87" s="34"/>
      <c r="AW87" s="34"/>
      <c r="AX87" s="34"/>
      <c r="AY87" s="34"/>
      <c r="AZ87" s="34"/>
      <c r="BA87" s="34"/>
      <c r="BB87" s="34"/>
      <c r="BC87" s="34"/>
      <c r="BD87" s="34"/>
      <c r="BE87" s="34"/>
      <c r="BF87" s="34"/>
      <c r="BG87" s="34"/>
      <c r="BH87" s="240">
        <f t="shared" ref="BH87" si="12">SUM(AD87:AT87)</f>
        <v>0</v>
      </c>
      <c r="BJ87" s="27">
        <f t="shared" ref="BJ87:BJ88" si="13">SUM(AU87:BG87)</f>
        <v>0</v>
      </c>
      <c r="BL87" s="27">
        <f t="shared" ref="BL87:BL88" si="14">SUM(BH87:BJ87)</f>
        <v>0</v>
      </c>
    </row>
    <row r="88" spans="1:64" s="223" customFormat="1" ht="21.6" customHeight="1" x14ac:dyDescent="0.25">
      <c r="A88" s="50"/>
      <c r="B88" s="50"/>
      <c r="C88" s="27" t="s">
        <v>170</v>
      </c>
      <c r="D88" s="28" t="s">
        <v>232</v>
      </c>
      <c r="E88" s="29">
        <v>38468</v>
      </c>
      <c r="F88" s="396">
        <v>36614</v>
      </c>
      <c r="G88" s="378" t="s">
        <v>1754</v>
      </c>
      <c r="H88" s="429"/>
      <c r="I88" s="31">
        <v>0</v>
      </c>
      <c r="J88" s="375">
        <v>0</v>
      </c>
      <c r="K88" s="31">
        <v>0</v>
      </c>
      <c r="L88" s="381">
        <v>0</v>
      </c>
      <c r="M88" s="31">
        <v>0</v>
      </c>
      <c r="N88" s="375">
        <v>0</v>
      </c>
      <c r="O88" s="31">
        <v>0</v>
      </c>
      <c r="P88" s="375">
        <v>0</v>
      </c>
      <c r="Q88" s="31">
        <v>0</v>
      </c>
      <c r="R88" s="375">
        <v>0</v>
      </c>
      <c r="S88" s="31">
        <v>0</v>
      </c>
      <c r="T88" s="375">
        <v>0</v>
      </c>
      <c r="U88" s="31">
        <v>0</v>
      </c>
      <c r="V88" s="375">
        <v>0</v>
      </c>
      <c r="W88" s="31">
        <v>0</v>
      </c>
      <c r="X88" s="375">
        <v>0</v>
      </c>
      <c r="Y88" s="31">
        <v>0</v>
      </c>
      <c r="Z88" s="375">
        <v>0</v>
      </c>
      <c r="AA88" s="31">
        <v>0</v>
      </c>
      <c r="AB88" s="31">
        <v>0</v>
      </c>
      <c r="AC88" s="31">
        <v>0</v>
      </c>
      <c r="AD88" s="33"/>
      <c r="AE88" s="33"/>
      <c r="AF88" s="33"/>
      <c r="AG88" s="33"/>
      <c r="AH88" s="33"/>
      <c r="AI88" s="33"/>
      <c r="AJ88" s="33"/>
      <c r="AK88" s="33"/>
      <c r="AL88" s="33"/>
      <c r="AM88" s="33"/>
      <c r="AN88" s="33"/>
      <c r="AO88" s="33"/>
      <c r="AP88" s="33"/>
      <c r="AQ88" s="33"/>
      <c r="AR88" s="33"/>
      <c r="AS88" s="33"/>
      <c r="AT88" s="33"/>
      <c r="AU88" s="34"/>
      <c r="AV88" s="34"/>
      <c r="AW88" s="34"/>
      <c r="AX88" s="34"/>
      <c r="AY88" s="34"/>
      <c r="AZ88" s="34"/>
      <c r="BA88" s="34"/>
      <c r="BB88" s="34"/>
      <c r="BC88" s="34"/>
      <c r="BD88" s="34"/>
      <c r="BE88" s="34"/>
      <c r="BF88" s="34"/>
      <c r="BG88" s="34"/>
      <c r="BH88" s="240">
        <f t="shared" ref="BH88" si="15">SUM(AD88:AT88)</f>
        <v>0</v>
      </c>
      <c r="BJ88" s="27">
        <f t="shared" si="13"/>
        <v>0</v>
      </c>
      <c r="BL88" s="27">
        <f t="shared" si="14"/>
        <v>0</v>
      </c>
    </row>
    <row r="89" spans="1:64" s="223" customFormat="1" ht="21.6" customHeight="1" x14ac:dyDescent="0.25">
      <c r="A89" s="50"/>
      <c r="B89" s="50"/>
      <c r="C89" s="27" t="s">
        <v>171</v>
      </c>
      <c r="D89" s="28" t="s">
        <v>1782</v>
      </c>
      <c r="E89" s="29">
        <v>41100</v>
      </c>
      <c r="F89" s="396">
        <v>41243</v>
      </c>
      <c r="G89" s="378" t="s">
        <v>1754</v>
      </c>
      <c r="H89" s="429"/>
      <c r="I89" s="31">
        <v>0</v>
      </c>
      <c r="J89" s="375">
        <v>0</v>
      </c>
      <c r="K89" s="31">
        <v>0</v>
      </c>
      <c r="L89" s="381">
        <v>0</v>
      </c>
      <c r="M89" s="31">
        <v>0</v>
      </c>
      <c r="N89" s="375">
        <v>0</v>
      </c>
      <c r="O89" s="31">
        <v>0</v>
      </c>
      <c r="P89" s="375">
        <v>0</v>
      </c>
      <c r="Q89" s="31">
        <v>0</v>
      </c>
      <c r="R89" s="375">
        <v>0</v>
      </c>
      <c r="S89" s="31">
        <v>0</v>
      </c>
      <c r="T89" s="375">
        <v>0</v>
      </c>
      <c r="U89" s="31">
        <v>0</v>
      </c>
      <c r="V89" s="375">
        <v>0</v>
      </c>
      <c r="W89" s="31">
        <v>0</v>
      </c>
      <c r="X89" s="375">
        <v>0</v>
      </c>
      <c r="Y89" s="31">
        <v>0</v>
      </c>
      <c r="Z89" s="375">
        <v>0</v>
      </c>
      <c r="AA89" s="31">
        <v>0</v>
      </c>
      <c r="AB89" s="31">
        <v>0</v>
      </c>
      <c r="AC89" s="31">
        <v>0</v>
      </c>
      <c r="AD89" s="33"/>
      <c r="AE89" s="33"/>
      <c r="AF89" s="33"/>
      <c r="AG89" s="33"/>
      <c r="AH89" s="33"/>
      <c r="AI89" s="33"/>
      <c r="AJ89" s="33"/>
      <c r="AK89" s="33"/>
      <c r="AL89" s="33"/>
      <c r="AM89" s="33"/>
      <c r="AN89" s="33"/>
      <c r="AO89" s="33"/>
      <c r="AP89" s="33"/>
      <c r="AQ89" s="33"/>
      <c r="AR89" s="33"/>
      <c r="AS89" s="33"/>
      <c r="AT89" s="33"/>
      <c r="AU89" s="34"/>
      <c r="AV89" s="34"/>
      <c r="AW89" s="34"/>
      <c r="AX89" s="34"/>
      <c r="AY89" s="34"/>
      <c r="AZ89" s="34"/>
      <c r="BA89" s="34"/>
      <c r="BB89" s="34"/>
      <c r="BC89" s="34"/>
      <c r="BD89" s="34"/>
      <c r="BE89" s="34"/>
      <c r="BF89" s="34"/>
      <c r="BG89" s="34"/>
      <c r="BH89" s="240">
        <f t="shared" ref="BH89" si="16">SUM(AD89:AT89)</f>
        <v>0</v>
      </c>
      <c r="BJ89" s="27">
        <f t="shared" ref="BJ89" si="17">SUM(AU89:BG89)</f>
        <v>0</v>
      </c>
      <c r="BL89" s="27">
        <f t="shared" ref="BL89" si="18">SUM(BH89:BJ89)</f>
        <v>0</v>
      </c>
    </row>
    <row r="90" spans="1:64" s="96" customFormat="1" ht="34.5" customHeight="1" x14ac:dyDescent="0.25">
      <c r="D90" s="66"/>
      <c r="E90" s="67"/>
      <c r="F90" s="418"/>
      <c r="G90" s="419"/>
      <c r="H90" s="419"/>
      <c r="I90" s="420"/>
      <c r="J90" s="420"/>
      <c r="K90" s="420"/>
      <c r="L90" s="421"/>
      <c r="M90" s="422"/>
      <c r="N90" s="422"/>
      <c r="O90" s="422"/>
      <c r="P90" s="422"/>
      <c r="Q90" s="422"/>
      <c r="R90" s="422"/>
      <c r="S90" s="428"/>
      <c r="T90" s="428"/>
      <c r="U90" s="428"/>
      <c r="V90" s="428"/>
      <c r="W90" s="428"/>
      <c r="X90" s="428"/>
      <c r="Y90" s="428"/>
      <c r="Z90" s="428"/>
      <c r="AA90" s="428"/>
      <c r="AB90" s="428"/>
      <c r="AC90" s="428"/>
      <c r="AD90" s="545" t="s">
        <v>856</v>
      </c>
      <c r="AE90" s="547"/>
      <c r="AF90" s="547"/>
      <c r="AG90" s="547"/>
      <c r="AH90" s="549"/>
      <c r="AI90" s="547" t="s">
        <v>289</v>
      </c>
      <c r="AJ90" s="547"/>
      <c r="AK90" s="547"/>
      <c r="AL90" s="549"/>
      <c r="AM90" s="547" t="s">
        <v>837</v>
      </c>
      <c r="AN90" s="547"/>
      <c r="AO90" s="547"/>
      <c r="AP90" s="549"/>
      <c r="AQ90" s="547" t="s">
        <v>3</v>
      </c>
      <c r="AR90" s="547"/>
      <c r="AS90" s="547"/>
      <c r="AT90" s="549"/>
      <c r="AU90" s="547" t="s">
        <v>857</v>
      </c>
      <c r="AV90" s="547"/>
      <c r="AW90" s="547"/>
      <c r="AX90" s="547"/>
      <c r="AY90" s="549"/>
      <c r="AZ90" s="547" t="s">
        <v>297</v>
      </c>
      <c r="BA90" s="553"/>
      <c r="BB90" s="553"/>
      <c r="BC90" s="549"/>
      <c r="BD90" s="547" t="s">
        <v>858</v>
      </c>
      <c r="BE90" s="547"/>
      <c r="BF90" s="547"/>
      <c r="BG90" s="549"/>
      <c r="BH90" s="334"/>
    </row>
    <row r="91" spans="1:64" s="96" customFormat="1" ht="34.5" customHeight="1" x14ac:dyDescent="0.25">
      <c r="A91" s="236" t="s">
        <v>12</v>
      </c>
      <c r="B91" s="236" t="s">
        <v>1013</v>
      </c>
      <c r="C91" s="237" t="s">
        <v>13</v>
      </c>
      <c r="D91" s="238" t="s">
        <v>14</v>
      </c>
      <c r="E91" s="18" t="s">
        <v>15</v>
      </c>
      <c r="F91" s="19" t="s">
        <v>16</v>
      </c>
      <c r="G91" s="364" t="s">
        <v>304</v>
      </c>
      <c r="H91" s="586" t="s">
        <v>1153</v>
      </c>
      <c r="I91" s="21" t="s">
        <v>17</v>
      </c>
      <c r="J91" s="22" t="s">
        <v>18</v>
      </c>
      <c r="K91" s="21" t="s">
        <v>19</v>
      </c>
      <c r="L91" s="80" t="s">
        <v>20</v>
      </c>
      <c r="M91" s="21" t="s">
        <v>21</v>
      </c>
      <c r="N91" s="20" t="s">
        <v>22</v>
      </c>
      <c r="O91" s="23" t="s">
        <v>23</v>
      </c>
      <c r="P91" s="20" t="s">
        <v>24</v>
      </c>
      <c r="Q91" s="23" t="s">
        <v>25</v>
      </c>
      <c r="R91" s="20" t="s">
        <v>860</v>
      </c>
      <c r="S91" s="23" t="s">
        <v>859</v>
      </c>
      <c r="T91" s="461" t="s">
        <v>868</v>
      </c>
      <c r="U91" s="443" t="s">
        <v>914</v>
      </c>
      <c r="V91" s="461" t="s">
        <v>1148</v>
      </c>
      <c r="W91" s="443" t="s">
        <v>1149</v>
      </c>
      <c r="X91" s="461" t="s">
        <v>1301</v>
      </c>
      <c r="Y91" s="443" t="s">
        <v>1299</v>
      </c>
      <c r="Z91" s="461" t="s">
        <v>1413</v>
      </c>
      <c r="AA91" s="443" t="s">
        <v>1414</v>
      </c>
      <c r="AB91" s="443" t="s">
        <v>1696</v>
      </c>
      <c r="AC91" s="443" t="s">
        <v>1412</v>
      </c>
      <c r="AD91" s="562">
        <v>3</v>
      </c>
      <c r="AE91" s="562">
        <v>10</v>
      </c>
      <c r="AF91" s="562">
        <v>17</v>
      </c>
      <c r="AG91" s="562">
        <v>24</v>
      </c>
      <c r="AH91" s="562">
        <v>31</v>
      </c>
      <c r="AI91" s="562">
        <v>7</v>
      </c>
      <c r="AJ91" s="562">
        <v>14</v>
      </c>
      <c r="AK91" s="562">
        <v>21</v>
      </c>
      <c r="AL91" s="562">
        <v>28</v>
      </c>
      <c r="AM91" s="562">
        <v>7</v>
      </c>
      <c r="AN91" s="562">
        <v>14</v>
      </c>
      <c r="AO91" s="562">
        <v>21</v>
      </c>
      <c r="AP91" s="562">
        <v>28</v>
      </c>
      <c r="AQ91" s="562">
        <v>4</v>
      </c>
      <c r="AR91" s="562">
        <v>11</v>
      </c>
      <c r="AS91" s="562">
        <v>18</v>
      </c>
      <c r="AT91" s="380">
        <v>25</v>
      </c>
      <c r="AU91" s="562">
        <v>3</v>
      </c>
      <c r="AV91" s="562">
        <v>10</v>
      </c>
      <c r="AW91" s="562">
        <v>17</v>
      </c>
      <c r="AX91" s="562">
        <v>24</v>
      </c>
      <c r="AY91" s="562">
        <v>31</v>
      </c>
      <c r="AZ91" s="562">
        <v>7</v>
      </c>
      <c r="BA91" s="562">
        <v>14</v>
      </c>
      <c r="BB91" s="562">
        <v>21</v>
      </c>
      <c r="BC91" s="562">
        <v>28</v>
      </c>
      <c r="BD91" s="562">
        <v>5</v>
      </c>
      <c r="BE91" s="562">
        <v>12</v>
      </c>
      <c r="BF91" s="562">
        <v>19</v>
      </c>
      <c r="BG91" s="380">
        <v>26</v>
      </c>
      <c r="BH91" s="24" t="s">
        <v>884</v>
      </c>
      <c r="BI91" s="25"/>
      <c r="BJ91" s="24" t="s">
        <v>885</v>
      </c>
      <c r="BK91" s="224"/>
      <c r="BL91" s="26" t="s">
        <v>1602</v>
      </c>
    </row>
    <row r="92" spans="1:64" s="357" customFormat="1" ht="21" customHeight="1" x14ac:dyDescent="0.3">
      <c r="A92" s="348"/>
      <c r="B92" s="348"/>
      <c r="C92" s="27" t="s">
        <v>26</v>
      </c>
      <c r="D92" s="28" t="s">
        <v>1142</v>
      </c>
      <c r="E92" s="45">
        <v>33633</v>
      </c>
      <c r="F92" s="30">
        <v>43516</v>
      </c>
      <c r="G92" s="377" t="s">
        <v>740</v>
      </c>
      <c r="H92" s="361"/>
      <c r="I92" s="31">
        <v>0</v>
      </c>
      <c r="J92" s="32">
        <v>0</v>
      </c>
      <c r="K92" s="31">
        <v>0</v>
      </c>
      <c r="L92" s="53">
        <v>0</v>
      </c>
      <c r="M92" s="31">
        <v>0</v>
      </c>
      <c r="N92" s="32">
        <v>0</v>
      </c>
      <c r="O92" s="31">
        <v>0</v>
      </c>
      <c r="P92" s="32">
        <v>0</v>
      </c>
      <c r="Q92" s="31">
        <v>0</v>
      </c>
      <c r="R92" s="375">
        <v>0</v>
      </c>
      <c r="S92" s="31">
        <v>0</v>
      </c>
      <c r="T92" s="375">
        <v>0</v>
      </c>
      <c r="U92" s="31">
        <v>0</v>
      </c>
      <c r="V92" s="375">
        <v>0</v>
      </c>
      <c r="W92" s="31">
        <v>0</v>
      </c>
      <c r="X92" s="375">
        <v>0</v>
      </c>
      <c r="Y92" s="31">
        <v>0</v>
      </c>
      <c r="Z92" s="375">
        <v>0</v>
      </c>
      <c r="AA92" s="31">
        <v>0</v>
      </c>
      <c r="AB92" s="31">
        <v>0</v>
      </c>
      <c r="AC92" s="31">
        <v>0</v>
      </c>
      <c r="AD92" s="33"/>
      <c r="AE92" s="33"/>
      <c r="AF92" s="33"/>
      <c r="AG92" s="33"/>
      <c r="AH92" s="33"/>
      <c r="AI92" s="33"/>
      <c r="AJ92" s="33"/>
      <c r="AK92" s="33"/>
      <c r="AL92" s="33"/>
      <c r="AM92" s="33"/>
      <c r="AN92" s="33"/>
      <c r="AO92" s="33"/>
      <c r="AP92" s="33"/>
      <c r="AQ92" s="33"/>
      <c r="AR92" s="33"/>
      <c r="AS92" s="33"/>
      <c r="AT92" s="33"/>
      <c r="AU92" s="35"/>
      <c r="AV92" s="35"/>
      <c r="AW92" s="35"/>
      <c r="AX92" s="35"/>
      <c r="AY92" s="35"/>
      <c r="AZ92" s="35"/>
      <c r="BA92" s="35"/>
      <c r="BB92" s="35"/>
      <c r="BC92" s="35"/>
      <c r="BD92" s="35"/>
      <c r="BE92" s="35"/>
      <c r="BF92" s="35"/>
      <c r="BG92" s="35"/>
      <c r="BH92" s="240">
        <f>COUNT(AD92:AT92)</f>
        <v>0</v>
      </c>
      <c r="BI92" s="223"/>
      <c r="BJ92" s="27">
        <f>COUNT(AU92:BG92)</f>
        <v>0</v>
      </c>
      <c r="BK92" s="223"/>
      <c r="BL92" s="27">
        <f>SUM(BH92,BJ92)</f>
        <v>0</v>
      </c>
    </row>
    <row r="93" spans="1:64" s="357" customFormat="1" ht="21" customHeight="1" x14ac:dyDescent="0.3">
      <c r="A93" s="348"/>
      <c r="B93" s="348"/>
      <c r="C93" s="27" t="s">
        <v>27</v>
      </c>
      <c r="D93" s="232" t="s">
        <v>1291</v>
      </c>
      <c r="E93" s="45">
        <v>41967</v>
      </c>
      <c r="F93" s="30">
        <v>28880</v>
      </c>
      <c r="G93" s="377" t="s">
        <v>740</v>
      </c>
      <c r="H93" s="361"/>
      <c r="I93" s="31">
        <v>0</v>
      </c>
      <c r="J93" s="32">
        <v>0</v>
      </c>
      <c r="K93" s="31">
        <v>0</v>
      </c>
      <c r="L93" s="53">
        <v>0</v>
      </c>
      <c r="M93" s="31">
        <v>0</v>
      </c>
      <c r="N93" s="32">
        <v>0</v>
      </c>
      <c r="O93" s="31">
        <v>0</v>
      </c>
      <c r="P93" s="32">
        <v>0</v>
      </c>
      <c r="Q93" s="31">
        <v>0</v>
      </c>
      <c r="R93" s="375">
        <v>0</v>
      </c>
      <c r="S93" s="31">
        <v>0</v>
      </c>
      <c r="T93" s="375">
        <v>0</v>
      </c>
      <c r="U93" s="31">
        <v>0</v>
      </c>
      <c r="V93" s="375">
        <v>0</v>
      </c>
      <c r="W93" s="31">
        <v>0</v>
      </c>
      <c r="X93" s="375">
        <v>0</v>
      </c>
      <c r="Y93" s="31">
        <v>0</v>
      </c>
      <c r="Z93" s="375">
        <v>0</v>
      </c>
      <c r="AA93" s="31">
        <v>0</v>
      </c>
      <c r="AB93" s="31">
        <v>0</v>
      </c>
      <c r="AC93" s="31">
        <v>0</v>
      </c>
      <c r="AD93" s="33"/>
      <c r="AE93" s="33"/>
      <c r="AF93" s="33"/>
      <c r="AG93" s="33"/>
      <c r="AH93" s="33"/>
      <c r="AI93" s="33"/>
      <c r="AJ93" s="33"/>
      <c r="AK93" s="33"/>
      <c r="AL93" s="33"/>
      <c r="AM93" s="33"/>
      <c r="AN93" s="33"/>
      <c r="AO93" s="33"/>
      <c r="AP93" s="33"/>
      <c r="AQ93" s="33"/>
      <c r="AR93" s="33"/>
      <c r="AS93" s="33"/>
      <c r="AT93" s="33"/>
      <c r="AU93" s="35"/>
      <c r="AV93" s="35"/>
      <c r="AW93" s="35"/>
      <c r="AX93" s="35"/>
      <c r="AY93" s="35"/>
      <c r="AZ93" s="35"/>
      <c r="BA93" s="35"/>
      <c r="BB93" s="35"/>
      <c r="BC93" s="35"/>
      <c r="BD93" s="35"/>
      <c r="BE93" s="35"/>
      <c r="BF93" s="35"/>
      <c r="BG93" s="35"/>
      <c r="BH93" s="240">
        <f>COUNT(AD93:AT93)</f>
        <v>0</v>
      </c>
      <c r="BI93" s="223"/>
      <c r="BJ93" s="27">
        <f>COUNT(AU93:BG93)</f>
        <v>0</v>
      </c>
      <c r="BK93" s="223"/>
      <c r="BL93" s="27">
        <f>SUM(BH93,BJ93)</f>
        <v>0</v>
      </c>
    </row>
    <row r="94" spans="1:64" s="357" customFormat="1" ht="21" customHeight="1" x14ac:dyDescent="0.3">
      <c r="A94" s="348"/>
      <c r="B94" s="348"/>
      <c r="C94" s="27" t="s">
        <v>29</v>
      </c>
      <c r="D94" s="576" t="s">
        <v>1407</v>
      </c>
      <c r="E94" s="45">
        <v>43124</v>
      </c>
      <c r="F94" s="30">
        <v>43124</v>
      </c>
      <c r="G94" s="377" t="s">
        <v>351</v>
      </c>
      <c r="H94" s="361"/>
      <c r="I94" s="31">
        <v>0</v>
      </c>
      <c r="J94" s="32">
        <v>0</v>
      </c>
      <c r="K94" s="31">
        <v>0</v>
      </c>
      <c r="L94" s="53">
        <v>0</v>
      </c>
      <c r="M94" s="31">
        <v>0</v>
      </c>
      <c r="N94" s="32">
        <v>0</v>
      </c>
      <c r="O94" s="31">
        <v>0</v>
      </c>
      <c r="P94" s="32">
        <v>0</v>
      </c>
      <c r="Q94" s="31">
        <v>0</v>
      </c>
      <c r="R94" s="375">
        <v>0</v>
      </c>
      <c r="S94" s="31">
        <v>0</v>
      </c>
      <c r="T94" s="375">
        <v>0</v>
      </c>
      <c r="U94" s="31">
        <v>0</v>
      </c>
      <c r="V94" s="375">
        <v>0</v>
      </c>
      <c r="W94" s="31">
        <v>0</v>
      </c>
      <c r="X94" s="375">
        <v>0</v>
      </c>
      <c r="Y94" s="31">
        <v>0</v>
      </c>
      <c r="Z94" s="375">
        <v>0</v>
      </c>
      <c r="AA94" s="31">
        <v>0</v>
      </c>
      <c r="AB94" s="31">
        <v>0</v>
      </c>
      <c r="AC94" s="31">
        <v>0</v>
      </c>
      <c r="AD94" s="33"/>
      <c r="AE94" s="33"/>
      <c r="AF94" s="33"/>
      <c r="AG94" s="33"/>
      <c r="AH94" s="33"/>
      <c r="AI94" s="33"/>
      <c r="AJ94" s="33"/>
      <c r="AK94" s="33"/>
      <c r="AL94" s="33"/>
      <c r="AM94" s="33"/>
      <c r="AN94" s="33"/>
      <c r="AO94" s="33"/>
      <c r="AP94" s="33"/>
      <c r="AQ94" s="33"/>
      <c r="AR94" s="33"/>
      <c r="AS94" s="33"/>
      <c r="AT94" s="33"/>
      <c r="AU94" s="35"/>
      <c r="AV94" s="35"/>
      <c r="AW94" s="35"/>
      <c r="AX94" s="35"/>
      <c r="AY94" s="35"/>
      <c r="AZ94" s="35"/>
      <c r="BA94" s="35"/>
      <c r="BB94" s="35"/>
      <c r="BC94" s="35"/>
      <c r="BD94" s="35"/>
      <c r="BE94" s="35"/>
      <c r="BF94" s="35"/>
      <c r="BG94" s="35"/>
      <c r="BH94" s="240">
        <f>COUNT(AD94:AT94)</f>
        <v>0</v>
      </c>
      <c r="BI94" s="223"/>
      <c r="BJ94" s="27">
        <f>COUNT(AU94:BG94)</f>
        <v>0</v>
      </c>
      <c r="BK94" s="223"/>
      <c r="BL94" s="27">
        <f>SUM(BH94,BJ94)</f>
        <v>0</v>
      </c>
    </row>
    <row r="95" spans="1:64" s="357" customFormat="1" ht="21" customHeight="1" x14ac:dyDescent="0.3">
      <c r="A95" s="348"/>
      <c r="B95" s="348"/>
      <c r="C95" s="27" t="s">
        <v>31</v>
      </c>
      <c r="D95" s="28" t="s">
        <v>1328</v>
      </c>
      <c r="E95" s="45">
        <v>44593</v>
      </c>
      <c r="F95" s="30">
        <v>44581</v>
      </c>
      <c r="G95" s="377" t="s">
        <v>351</v>
      </c>
      <c r="H95" s="361"/>
      <c r="I95" s="31">
        <v>0</v>
      </c>
      <c r="J95" s="32">
        <v>0</v>
      </c>
      <c r="K95" s="31">
        <v>0</v>
      </c>
      <c r="L95" s="53">
        <v>0</v>
      </c>
      <c r="M95" s="31">
        <v>0</v>
      </c>
      <c r="N95" s="32">
        <v>0</v>
      </c>
      <c r="O95" s="31">
        <v>0</v>
      </c>
      <c r="P95" s="32">
        <v>0</v>
      </c>
      <c r="Q95" s="31">
        <v>0</v>
      </c>
      <c r="R95" s="375">
        <v>0</v>
      </c>
      <c r="S95" s="31">
        <v>0</v>
      </c>
      <c r="T95" s="375">
        <v>0</v>
      </c>
      <c r="U95" s="31">
        <v>0</v>
      </c>
      <c r="V95" s="375">
        <v>0</v>
      </c>
      <c r="W95" s="31">
        <v>0</v>
      </c>
      <c r="X95" s="375">
        <v>0</v>
      </c>
      <c r="Y95" s="31">
        <v>0</v>
      </c>
      <c r="Z95" s="375">
        <v>0</v>
      </c>
      <c r="AA95" s="31">
        <v>0</v>
      </c>
      <c r="AB95" s="31">
        <v>0</v>
      </c>
      <c r="AC95" s="31">
        <v>0</v>
      </c>
      <c r="AD95" s="33"/>
      <c r="AE95" s="33"/>
      <c r="AF95" s="33"/>
      <c r="AG95" s="33"/>
      <c r="AH95" s="33"/>
      <c r="AI95" s="33"/>
      <c r="AJ95" s="33"/>
      <c r="AK95" s="33"/>
      <c r="AL95" s="33"/>
      <c r="AM95" s="33"/>
      <c r="AN95" s="33"/>
      <c r="AO95" s="33"/>
      <c r="AP95" s="33"/>
      <c r="AQ95" s="33"/>
      <c r="AR95" s="33"/>
      <c r="AS95" s="33"/>
      <c r="AT95" s="33"/>
      <c r="AU95" s="35"/>
      <c r="AV95" s="35"/>
      <c r="AW95" s="35"/>
      <c r="AX95" s="35"/>
      <c r="AY95" s="35"/>
      <c r="AZ95" s="35"/>
      <c r="BA95" s="35"/>
      <c r="BB95" s="35"/>
      <c r="BC95" s="35"/>
      <c r="BD95" s="35"/>
      <c r="BE95" s="35"/>
      <c r="BF95" s="35"/>
      <c r="BG95" s="35"/>
      <c r="BH95" s="240">
        <f>COUNT(AD95:AT95)</f>
        <v>0</v>
      </c>
      <c r="BI95" s="223"/>
      <c r="BJ95" s="27">
        <f>COUNT(AU95:BG95)</f>
        <v>0</v>
      </c>
      <c r="BK95" s="223"/>
      <c r="BL95" s="27">
        <f>SUM(BH95,BJ95)</f>
        <v>0</v>
      </c>
    </row>
    <row r="96" spans="1:64" s="357" customFormat="1" ht="21" customHeight="1" x14ac:dyDescent="0.3">
      <c r="A96" s="348"/>
      <c r="B96" s="348"/>
      <c r="C96" s="27" t="s">
        <v>32</v>
      </c>
      <c r="D96" s="28" t="s">
        <v>1572</v>
      </c>
      <c r="E96" s="45">
        <v>44823</v>
      </c>
      <c r="F96" s="30">
        <v>44658</v>
      </c>
      <c r="G96" s="377" t="s">
        <v>351</v>
      </c>
      <c r="H96" s="361"/>
      <c r="I96" s="31">
        <v>0</v>
      </c>
      <c r="J96" s="32">
        <v>0</v>
      </c>
      <c r="K96" s="31">
        <v>0</v>
      </c>
      <c r="L96" s="53">
        <v>0</v>
      </c>
      <c r="M96" s="31">
        <v>0</v>
      </c>
      <c r="N96" s="32">
        <v>0</v>
      </c>
      <c r="O96" s="31">
        <v>0</v>
      </c>
      <c r="P96" s="32">
        <v>0</v>
      </c>
      <c r="Q96" s="31">
        <v>0</v>
      </c>
      <c r="R96" s="375">
        <v>0</v>
      </c>
      <c r="S96" s="31">
        <v>0</v>
      </c>
      <c r="T96" s="375">
        <v>0</v>
      </c>
      <c r="U96" s="31">
        <v>0</v>
      </c>
      <c r="V96" s="375">
        <v>0</v>
      </c>
      <c r="W96" s="31">
        <v>0</v>
      </c>
      <c r="X96" s="375">
        <v>0</v>
      </c>
      <c r="Y96" s="31">
        <v>0</v>
      </c>
      <c r="Z96" s="375">
        <v>0</v>
      </c>
      <c r="AA96" s="31">
        <v>0</v>
      </c>
      <c r="AB96" s="31">
        <v>0</v>
      </c>
      <c r="AC96" s="31">
        <v>0</v>
      </c>
      <c r="AD96" s="33"/>
      <c r="AE96" s="33"/>
      <c r="AF96" s="33"/>
      <c r="AG96" s="33"/>
      <c r="AH96" s="33"/>
      <c r="AI96" s="33"/>
      <c r="AJ96" s="33"/>
      <c r="AK96" s="33"/>
      <c r="AL96" s="33"/>
      <c r="AM96" s="33"/>
      <c r="AN96" s="33"/>
      <c r="AO96" s="33"/>
      <c r="AP96" s="33"/>
      <c r="AQ96" s="33"/>
      <c r="AR96" s="33"/>
      <c r="AS96" s="33"/>
      <c r="AT96" s="33"/>
      <c r="AU96" s="35"/>
      <c r="AV96" s="35"/>
      <c r="AW96" s="35"/>
      <c r="AX96" s="35"/>
      <c r="AY96" s="35"/>
      <c r="AZ96" s="35"/>
      <c r="BA96" s="35"/>
      <c r="BB96" s="35"/>
      <c r="BC96" s="35"/>
      <c r="BD96" s="35"/>
      <c r="BE96" s="35"/>
      <c r="BF96" s="35"/>
      <c r="BG96" s="35"/>
      <c r="BH96" s="240">
        <f>COUNT(AD96:AT96)</f>
        <v>0</v>
      </c>
      <c r="BI96" s="223"/>
      <c r="BJ96" s="27">
        <f>COUNT(AU96:BG96)</f>
        <v>0</v>
      </c>
      <c r="BK96" s="223"/>
      <c r="BL96" s="27">
        <f>SUM(BH96,BJ96)</f>
        <v>0</v>
      </c>
    </row>
    <row r="97" spans="1:64" s="96" customFormat="1" ht="34.5" customHeight="1" x14ac:dyDescent="0.25">
      <c r="D97" s="66"/>
      <c r="E97" s="67"/>
      <c r="F97" s="418"/>
      <c r="G97" s="419"/>
      <c r="H97" s="419"/>
      <c r="I97" s="420"/>
      <c r="J97" s="420"/>
      <c r="K97" s="420"/>
      <c r="L97" s="421"/>
      <c r="M97" s="422"/>
      <c r="N97" s="422"/>
      <c r="O97" s="422"/>
      <c r="P97" s="422"/>
      <c r="Q97" s="422"/>
      <c r="R97" s="422"/>
      <c r="S97" s="428"/>
      <c r="T97" s="428"/>
      <c r="U97" s="428"/>
      <c r="V97" s="428"/>
      <c r="W97" s="428"/>
      <c r="X97" s="428"/>
      <c r="Y97" s="428"/>
      <c r="Z97" s="428"/>
      <c r="AA97" s="428"/>
      <c r="AB97" s="428"/>
      <c r="AC97" s="428"/>
      <c r="AD97" s="545" t="s">
        <v>856</v>
      </c>
      <c r="AE97" s="547"/>
      <c r="AF97" s="547"/>
      <c r="AG97" s="547"/>
      <c r="AH97" s="549"/>
      <c r="AI97" s="547" t="s">
        <v>289</v>
      </c>
      <c r="AJ97" s="547"/>
      <c r="AK97" s="547"/>
      <c r="AL97" s="549"/>
      <c r="AM97" s="547" t="s">
        <v>837</v>
      </c>
      <c r="AN97" s="547"/>
      <c r="AO97" s="547"/>
      <c r="AP97" s="549"/>
      <c r="AQ97" s="547" t="s">
        <v>3</v>
      </c>
      <c r="AR97" s="547"/>
      <c r="AS97" s="547"/>
      <c r="AT97" s="549"/>
      <c r="AU97" s="547" t="s">
        <v>857</v>
      </c>
      <c r="AV97" s="547"/>
      <c r="AW97" s="547"/>
      <c r="AX97" s="547"/>
      <c r="AY97" s="549"/>
      <c r="AZ97" s="547" t="s">
        <v>297</v>
      </c>
      <c r="BA97" s="553"/>
      <c r="BB97" s="553"/>
      <c r="BC97" s="549"/>
      <c r="BD97" s="547" t="s">
        <v>858</v>
      </c>
      <c r="BE97" s="547"/>
      <c r="BF97" s="547"/>
      <c r="BG97" s="549"/>
      <c r="BH97" s="334"/>
    </row>
    <row r="98" spans="1:64" s="96" customFormat="1" ht="34.5" customHeight="1" x14ac:dyDescent="0.25">
      <c r="A98" s="236" t="s">
        <v>12</v>
      </c>
      <c r="B98" s="236" t="s">
        <v>1013</v>
      </c>
      <c r="C98" s="237" t="s">
        <v>13</v>
      </c>
      <c r="D98" s="238" t="s">
        <v>268</v>
      </c>
      <c r="E98" s="18" t="s">
        <v>15</v>
      </c>
      <c r="F98" s="449" t="s">
        <v>948</v>
      </c>
      <c r="G98" s="364" t="s">
        <v>304</v>
      </c>
      <c r="H98" s="586" t="s">
        <v>1153</v>
      </c>
      <c r="I98" s="21" t="s">
        <v>17</v>
      </c>
      <c r="J98" s="22" t="s">
        <v>18</v>
      </c>
      <c r="K98" s="21" t="s">
        <v>19</v>
      </c>
      <c r="L98" s="80" t="s">
        <v>20</v>
      </c>
      <c r="M98" s="21" t="s">
        <v>21</v>
      </c>
      <c r="N98" s="20" t="s">
        <v>22</v>
      </c>
      <c r="O98" s="23" t="s">
        <v>23</v>
      </c>
      <c r="P98" s="20" t="s">
        <v>24</v>
      </c>
      <c r="Q98" s="23" t="s">
        <v>25</v>
      </c>
      <c r="R98" s="20" t="s">
        <v>860</v>
      </c>
      <c r="S98" s="23" t="s">
        <v>859</v>
      </c>
      <c r="T98" s="461" t="s">
        <v>868</v>
      </c>
      <c r="U98" s="443" t="s">
        <v>914</v>
      </c>
      <c r="V98" s="461" t="s">
        <v>1148</v>
      </c>
      <c r="W98" s="443" t="s">
        <v>1149</v>
      </c>
      <c r="X98" s="461" t="s">
        <v>1301</v>
      </c>
      <c r="Y98" s="443" t="s">
        <v>1299</v>
      </c>
      <c r="Z98" s="461" t="s">
        <v>1413</v>
      </c>
      <c r="AA98" s="443" t="s">
        <v>1414</v>
      </c>
      <c r="AB98" s="443" t="s">
        <v>1696</v>
      </c>
      <c r="AC98" s="443" t="s">
        <v>1412</v>
      </c>
      <c r="AD98" s="562">
        <v>3</v>
      </c>
      <c r="AE98" s="562">
        <v>10</v>
      </c>
      <c r="AF98" s="562">
        <v>17</v>
      </c>
      <c r="AG98" s="562">
        <v>24</v>
      </c>
      <c r="AH98" s="562">
        <v>31</v>
      </c>
      <c r="AI98" s="562">
        <v>7</v>
      </c>
      <c r="AJ98" s="562">
        <v>14</v>
      </c>
      <c r="AK98" s="562">
        <v>21</v>
      </c>
      <c r="AL98" s="562">
        <v>28</v>
      </c>
      <c r="AM98" s="562">
        <v>7</v>
      </c>
      <c r="AN98" s="562">
        <v>14</v>
      </c>
      <c r="AO98" s="562">
        <v>21</v>
      </c>
      <c r="AP98" s="562">
        <v>28</v>
      </c>
      <c r="AQ98" s="562">
        <v>4</v>
      </c>
      <c r="AR98" s="562">
        <v>11</v>
      </c>
      <c r="AS98" s="562">
        <v>18</v>
      </c>
      <c r="AT98" s="380">
        <v>25</v>
      </c>
      <c r="AU98" s="562">
        <v>3</v>
      </c>
      <c r="AV98" s="562">
        <v>10</v>
      </c>
      <c r="AW98" s="562">
        <v>17</v>
      </c>
      <c r="AX98" s="562">
        <v>24</v>
      </c>
      <c r="AY98" s="562">
        <v>31</v>
      </c>
      <c r="AZ98" s="562">
        <v>7</v>
      </c>
      <c r="BA98" s="562">
        <v>14</v>
      </c>
      <c r="BB98" s="562">
        <v>21</v>
      </c>
      <c r="BC98" s="562">
        <v>28</v>
      </c>
      <c r="BD98" s="562">
        <v>5</v>
      </c>
      <c r="BE98" s="562">
        <v>12</v>
      </c>
      <c r="BF98" s="562">
        <v>19</v>
      </c>
      <c r="BG98" s="380">
        <v>26</v>
      </c>
      <c r="BH98" s="24" t="s">
        <v>884</v>
      </c>
      <c r="BI98" s="25"/>
      <c r="BJ98" s="24" t="s">
        <v>885</v>
      </c>
      <c r="BK98" s="224"/>
      <c r="BL98" s="26" t="s">
        <v>1602</v>
      </c>
    </row>
    <row r="99" spans="1:64" s="40" customFormat="1" ht="21" customHeight="1" x14ac:dyDescent="0.25">
      <c r="A99" s="349"/>
      <c r="B99" s="349"/>
      <c r="C99" s="349" t="s">
        <v>26</v>
      </c>
      <c r="D99" s="379" t="s">
        <v>784</v>
      </c>
      <c r="E99" s="423">
        <v>34121</v>
      </c>
      <c r="F99" s="452">
        <v>35823</v>
      </c>
      <c r="G99" s="378" t="s">
        <v>259</v>
      </c>
      <c r="H99" s="532"/>
      <c r="I99" s="424">
        <v>190</v>
      </c>
      <c r="J99" s="425">
        <v>26</v>
      </c>
      <c r="K99" s="424">
        <v>216</v>
      </c>
      <c r="L99" s="426">
        <v>27</v>
      </c>
      <c r="M99" s="424">
        <v>243</v>
      </c>
      <c r="N99" s="425">
        <v>25</v>
      </c>
      <c r="O99" s="424">
        <v>268</v>
      </c>
      <c r="P99" s="425">
        <v>26</v>
      </c>
      <c r="Q99" s="424">
        <v>294</v>
      </c>
      <c r="R99" s="427">
        <v>25</v>
      </c>
      <c r="S99" s="424">
        <v>319</v>
      </c>
      <c r="T99" s="375">
        <v>29</v>
      </c>
      <c r="U99" s="31">
        <v>348</v>
      </c>
      <c r="V99" s="375">
        <v>23</v>
      </c>
      <c r="W99" s="31">
        <v>371</v>
      </c>
      <c r="X99" s="375">
        <v>17</v>
      </c>
      <c r="Y99" s="31">
        <v>400</v>
      </c>
      <c r="Z99" s="375">
        <v>27</v>
      </c>
      <c r="AA99" s="31">
        <v>427</v>
      </c>
      <c r="AB99" s="31">
        <v>16</v>
      </c>
      <c r="AC99" s="31">
        <v>443</v>
      </c>
      <c r="AD99" s="33">
        <v>20</v>
      </c>
      <c r="AE99" s="33">
        <v>20</v>
      </c>
      <c r="AF99" s="33">
        <v>20</v>
      </c>
      <c r="AG99" s="33">
        <v>20</v>
      </c>
      <c r="AH99" s="33">
        <v>20</v>
      </c>
      <c r="AI99" s="33">
        <v>20</v>
      </c>
      <c r="AJ99" s="33">
        <v>20</v>
      </c>
      <c r="AK99" s="33">
        <v>20</v>
      </c>
      <c r="AL99" s="33">
        <v>20</v>
      </c>
      <c r="AM99" s="33">
        <v>20</v>
      </c>
      <c r="AN99" s="33">
        <v>20</v>
      </c>
      <c r="AO99" s="33">
        <v>20</v>
      </c>
      <c r="AP99" s="33">
        <v>20</v>
      </c>
      <c r="AQ99" s="33">
        <v>20</v>
      </c>
      <c r="AR99" s="33">
        <v>20</v>
      </c>
      <c r="AS99" s="33">
        <v>20</v>
      </c>
      <c r="AT99" s="33"/>
      <c r="AU99" s="35">
        <v>20</v>
      </c>
      <c r="AV99" s="35">
        <v>20</v>
      </c>
      <c r="AW99" s="35">
        <v>20</v>
      </c>
      <c r="AX99" s="35">
        <v>20</v>
      </c>
      <c r="AY99" s="35">
        <v>20</v>
      </c>
      <c r="AZ99" s="35">
        <v>20</v>
      </c>
      <c r="BA99" s="35">
        <v>20</v>
      </c>
      <c r="BB99" s="35">
        <v>20</v>
      </c>
      <c r="BC99" s="35">
        <v>20</v>
      </c>
      <c r="BD99" s="35"/>
      <c r="BE99" s="35"/>
      <c r="BF99" s="35"/>
      <c r="BG99" s="35"/>
      <c r="BH99" s="240">
        <f>COUNT(AD99:AT99)</f>
        <v>16</v>
      </c>
      <c r="BJ99" s="27">
        <f>COUNT(AU99:BG99)</f>
        <v>9</v>
      </c>
      <c r="BL99" s="27">
        <f t="shared" ref="BL99:BL102" si="19">SUM(BH99,BJ99)</f>
        <v>25</v>
      </c>
    </row>
    <row r="100" spans="1:64" s="40" customFormat="1" ht="21" customHeight="1" x14ac:dyDescent="0.25">
      <c r="A100" s="27"/>
      <c r="B100" s="349"/>
      <c r="C100" s="349" t="s">
        <v>27</v>
      </c>
      <c r="D100" s="28" t="s">
        <v>279</v>
      </c>
      <c r="E100" s="41">
        <v>40799</v>
      </c>
      <c r="F100" s="450">
        <v>40806</v>
      </c>
      <c r="G100" s="378" t="s">
        <v>259</v>
      </c>
      <c r="H100" s="429"/>
      <c r="I100" s="31">
        <v>0</v>
      </c>
      <c r="J100" s="32">
        <v>0</v>
      </c>
      <c r="K100" s="31">
        <v>0</v>
      </c>
      <c r="L100" s="53">
        <v>13</v>
      </c>
      <c r="M100" s="31">
        <v>13</v>
      </c>
      <c r="N100" s="32">
        <v>25</v>
      </c>
      <c r="O100" s="31">
        <v>38</v>
      </c>
      <c r="P100" s="32">
        <v>21</v>
      </c>
      <c r="Q100" s="31">
        <v>59</v>
      </c>
      <c r="R100" s="375">
        <v>18</v>
      </c>
      <c r="S100" s="31">
        <v>77</v>
      </c>
      <c r="T100" s="375">
        <v>14</v>
      </c>
      <c r="U100" s="31">
        <v>91</v>
      </c>
      <c r="V100" s="375">
        <v>11</v>
      </c>
      <c r="W100" s="31">
        <v>102</v>
      </c>
      <c r="X100" s="375">
        <v>15</v>
      </c>
      <c r="Y100" s="31">
        <v>127</v>
      </c>
      <c r="Z100" s="375">
        <v>24</v>
      </c>
      <c r="AA100" s="31">
        <v>151</v>
      </c>
      <c r="AB100" s="31">
        <v>13</v>
      </c>
      <c r="AC100" s="31">
        <v>164</v>
      </c>
      <c r="AD100" s="33">
        <v>20</v>
      </c>
      <c r="AE100" s="33">
        <v>20</v>
      </c>
      <c r="AF100" s="33">
        <v>20</v>
      </c>
      <c r="AG100" s="33">
        <v>20</v>
      </c>
      <c r="AH100" s="33">
        <v>20</v>
      </c>
      <c r="AI100" s="33">
        <v>20</v>
      </c>
      <c r="AJ100" s="33">
        <v>20</v>
      </c>
      <c r="AK100" s="33">
        <v>20</v>
      </c>
      <c r="AL100" s="33"/>
      <c r="AM100" s="33">
        <v>20</v>
      </c>
      <c r="AN100" s="33"/>
      <c r="AO100" s="33">
        <v>20</v>
      </c>
      <c r="AP100" s="33">
        <v>20</v>
      </c>
      <c r="AQ100" s="33">
        <v>20</v>
      </c>
      <c r="AR100" s="33"/>
      <c r="AS100" s="33">
        <v>20</v>
      </c>
      <c r="AT100" s="33"/>
      <c r="AU100" s="35"/>
      <c r="AV100" s="35"/>
      <c r="AW100" s="35"/>
      <c r="AX100" s="35"/>
      <c r="AY100" s="35"/>
      <c r="AZ100" s="35"/>
      <c r="BA100" s="35"/>
      <c r="BB100" s="35"/>
      <c r="BC100" s="35"/>
      <c r="BD100" s="35"/>
      <c r="BE100" s="35"/>
      <c r="BF100" s="35"/>
      <c r="BG100" s="35"/>
      <c r="BH100" s="240">
        <f>COUNT(AD100:AT100)</f>
        <v>13</v>
      </c>
      <c r="BJ100" s="27">
        <f>COUNT(AU100:BG100)</f>
        <v>0</v>
      </c>
      <c r="BL100" s="27">
        <f t="shared" ref="BL100:BL101" si="20">SUM(BH100,BJ100)</f>
        <v>13</v>
      </c>
    </row>
    <row r="101" spans="1:64" s="40" customFormat="1" ht="21" customHeight="1" x14ac:dyDescent="0.25">
      <c r="A101" s="27"/>
      <c r="B101" s="349"/>
      <c r="C101" s="349" t="s">
        <v>29</v>
      </c>
      <c r="D101" s="710" t="s">
        <v>1651</v>
      </c>
      <c r="E101" s="41">
        <v>43006</v>
      </c>
      <c r="F101" s="451">
        <v>43011</v>
      </c>
      <c r="G101" s="378" t="s">
        <v>1468</v>
      </c>
      <c r="H101" s="429"/>
      <c r="I101" s="31">
        <v>0</v>
      </c>
      <c r="J101" s="32">
        <v>0</v>
      </c>
      <c r="K101" s="31">
        <v>0</v>
      </c>
      <c r="L101" s="53">
        <v>13</v>
      </c>
      <c r="M101" s="31">
        <v>13</v>
      </c>
      <c r="N101" s="32">
        <v>25</v>
      </c>
      <c r="O101" s="31">
        <v>38</v>
      </c>
      <c r="P101" s="32">
        <v>21</v>
      </c>
      <c r="Q101" s="31">
        <v>59</v>
      </c>
      <c r="R101" s="375">
        <v>18</v>
      </c>
      <c r="S101" s="31">
        <v>77</v>
      </c>
      <c r="T101" s="375">
        <v>14</v>
      </c>
      <c r="U101" s="31">
        <v>0</v>
      </c>
      <c r="V101" s="375">
        <v>0</v>
      </c>
      <c r="W101" s="31">
        <v>0</v>
      </c>
      <c r="X101" s="375">
        <v>0</v>
      </c>
      <c r="Y101" s="31">
        <v>0</v>
      </c>
      <c r="Z101" s="375">
        <v>0</v>
      </c>
      <c r="AA101" s="31">
        <v>0</v>
      </c>
      <c r="AB101" s="31">
        <v>1</v>
      </c>
      <c r="AC101" s="31">
        <v>1</v>
      </c>
      <c r="AD101" s="33"/>
      <c r="AE101" s="33"/>
      <c r="AF101" s="33"/>
      <c r="AG101" s="33"/>
      <c r="AH101" s="33"/>
      <c r="AI101" s="33"/>
      <c r="AJ101" s="33"/>
      <c r="AK101" s="33"/>
      <c r="AL101" s="33"/>
      <c r="AM101" s="33"/>
      <c r="AN101" s="33"/>
      <c r="AO101" s="33"/>
      <c r="AP101" s="33"/>
      <c r="AQ101" s="33"/>
      <c r="AR101" s="33">
        <v>20</v>
      </c>
      <c r="AS101" s="33"/>
      <c r="AT101" s="33"/>
      <c r="AU101" s="35"/>
      <c r="AV101" s="35"/>
      <c r="AW101" s="35"/>
      <c r="AX101" s="35"/>
      <c r="AY101" s="35"/>
      <c r="AZ101" s="35"/>
      <c r="BA101" s="35"/>
      <c r="BB101" s="35"/>
      <c r="BC101" s="35"/>
      <c r="BD101" s="35"/>
      <c r="BE101" s="35"/>
      <c r="BF101" s="35"/>
      <c r="BG101" s="35"/>
      <c r="BH101" s="240">
        <f>COUNT(AD101:AT101)</f>
        <v>1</v>
      </c>
      <c r="BJ101" s="27">
        <f>COUNT(AU101:BG101)</f>
        <v>0</v>
      </c>
      <c r="BL101" s="27">
        <f t="shared" si="20"/>
        <v>1</v>
      </c>
    </row>
    <row r="102" spans="1:64" s="40" customFormat="1" ht="21" customHeight="1" x14ac:dyDescent="0.25">
      <c r="A102" s="27"/>
      <c r="B102" s="349"/>
      <c r="C102" s="349" t="s">
        <v>31</v>
      </c>
      <c r="D102" s="94" t="s">
        <v>806</v>
      </c>
      <c r="E102" s="41">
        <v>42790</v>
      </c>
      <c r="F102" s="451">
        <v>42542</v>
      </c>
      <c r="G102" s="378" t="s">
        <v>1468</v>
      </c>
      <c r="H102" s="429"/>
      <c r="I102" s="31">
        <v>0</v>
      </c>
      <c r="J102" s="32">
        <v>0</v>
      </c>
      <c r="K102" s="31">
        <v>0</v>
      </c>
      <c r="L102" s="53">
        <v>13</v>
      </c>
      <c r="M102" s="31">
        <v>13</v>
      </c>
      <c r="N102" s="32">
        <v>25</v>
      </c>
      <c r="O102" s="31">
        <v>38</v>
      </c>
      <c r="P102" s="32">
        <v>21</v>
      </c>
      <c r="Q102" s="31">
        <v>59</v>
      </c>
      <c r="R102" s="375">
        <v>18</v>
      </c>
      <c r="S102" s="31">
        <v>77</v>
      </c>
      <c r="T102" s="375">
        <v>14</v>
      </c>
      <c r="U102" s="31">
        <v>0</v>
      </c>
      <c r="V102" s="375">
        <v>0</v>
      </c>
      <c r="W102" s="31">
        <v>0</v>
      </c>
      <c r="X102" s="375">
        <v>0</v>
      </c>
      <c r="Y102" s="31">
        <v>0</v>
      </c>
      <c r="Z102" s="375">
        <v>0</v>
      </c>
      <c r="AA102" s="31">
        <v>0</v>
      </c>
      <c r="AB102" s="31">
        <v>0</v>
      </c>
      <c r="AC102" s="31">
        <v>0</v>
      </c>
      <c r="AD102" s="33"/>
      <c r="AE102" s="33"/>
      <c r="AF102" s="33"/>
      <c r="AG102" s="33"/>
      <c r="AH102" s="33"/>
      <c r="AI102" s="33"/>
      <c r="AJ102" s="33"/>
      <c r="AK102" s="33"/>
      <c r="AL102" s="33"/>
      <c r="AM102" s="33"/>
      <c r="AN102" s="33"/>
      <c r="AO102" s="33"/>
      <c r="AP102" s="33"/>
      <c r="AQ102" s="33"/>
      <c r="AR102" s="33"/>
      <c r="AS102" s="33"/>
      <c r="AT102" s="33"/>
      <c r="AU102" s="35"/>
      <c r="AV102" s="35"/>
      <c r="AW102" s="35"/>
      <c r="AX102" s="35"/>
      <c r="AY102" s="35"/>
      <c r="AZ102" s="35"/>
      <c r="BA102" s="35"/>
      <c r="BB102" s="35"/>
      <c r="BC102" s="35"/>
      <c r="BD102" s="35"/>
      <c r="BE102" s="35"/>
      <c r="BF102" s="35"/>
      <c r="BG102" s="35"/>
      <c r="BH102" s="240">
        <f>COUNT(AD102:AT102)</f>
        <v>0</v>
      </c>
      <c r="BJ102" s="27">
        <f>COUNT(AU102:BG102)</f>
        <v>0</v>
      </c>
      <c r="BL102" s="27">
        <f t="shared" si="19"/>
        <v>0</v>
      </c>
    </row>
    <row r="103" spans="1:64" s="40" customFormat="1" ht="15" customHeight="1" x14ac:dyDescent="0.25">
      <c r="C103" s="38"/>
      <c r="D103" s="66"/>
      <c r="E103" s="67"/>
      <c r="F103" s="58"/>
      <c r="G103" s="58"/>
      <c r="H103" s="58"/>
      <c r="I103" s="68"/>
      <c r="J103" s="68"/>
      <c r="K103" s="68"/>
      <c r="L103" s="14"/>
      <c r="M103" s="68"/>
      <c r="N103" s="68"/>
      <c r="O103" s="68"/>
      <c r="P103" s="68"/>
      <c r="Q103" s="68"/>
      <c r="R103" s="68"/>
      <c r="S103" s="68"/>
      <c r="T103" s="68"/>
      <c r="U103" s="68"/>
      <c r="V103" s="68"/>
      <c r="W103" s="68"/>
      <c r="X103" s="68"/>
      <c r="Y103" s="68"/>
      <c r="Z103" s="68"/>
      <c r="AA103" s="68"/>
      <c r="AB103" s="68"/>
      <c r="AC103" s="68"/>
      <c r="BH103" s="14"/>
    </row>
    <row r="104" spans="1:64" s="40" customFormat="1" ht="15" customHeight="1" x14ac:dyDescent="0.25">
      <c r="C104" s="38"/>
      <c r="D104" s="66"/>
      <c r="E104" s="67"/>
      <c r="F104" s="58"/>
      <c r="G104" s="58"/>
      <c r="H104" s="58"/>
      <c r="I104" s="68"/>
      <c r="J104" s="68"/>
      <c r="K104" s="68"/>
      <c r="L104" s="14"/>
      <c r="M104" s="68"/>
      <c r="N104" s="68"/>
      <c r="O104" s="68"/>
      <c r="P104" s="68"/>
      <c r="Q104" s="68"/>
      <c r="R104" s="68"/>
      <c r="S104" s="68"/>
      <c r="T104" s="68"/>
      <c r="U104" s="68"/>
      <c r="V104" s="68"/>
      <c r="W104" s="68"/>
      <c r="X104" s="68"/>
      <c r="Y104" s="68"/>
      <c r="Z104" s="68"/>
      <c r="AA104" s="68"/>
      <c r="AB104" s="68"/>
      <c r="AC104" s="68"/>
      <c r="BH104" s="14"/>
    </row>
    <row r="105" spans="1:64" s="40" customFormat="1" ht="15" customHeight="1" x14ac:dyDescent="0.25">
      <c r="C105" s="38"/>
      <c r="D105" s="66"/>
      <c r="E105" s="67"/>
      <c r="F105" s="58"/>
      <c r="G105" s="58"/>
      <c r="H105" s="58"/>
      <c r="I105" s="68"/>
      <c r="J105" s="68"/>
      <c r="K105" s="68"/>
      <c r="L105" s="14"/>
      <c r="M105" s="68"/>
      <c r="N105" s="68"/>
      <c r="O105" s="68"/>
      <c r="P105" s="68"/>
      <c r="Q105" s="68"/>
      <c r="R105" s="68"/>
      <c r="S105" s="68"/>
      <c r="T105" s="68"/>
      <c r="U105" s="68"/>
      <c r="V105" s="68"/>
      <c r="W105" s="68"/>
      <c r="X105" s="68"/>
      <c r="Y105" s="68"/>
      <c r="Z105" s="68"/>
      <c r="AA105" s="68"/>
      <c r="AB105" s="68"/>
      <c r="AC105" s="68"/>
      <c r="BH105" s="14"/>
    </row>
    <row r="106" spans="1:64" s="40" customFormat="1" ht="15" customHeight="1" x14ac:dyDescent="0.25">
      <c r="C106" s="38"/>
      <c r="D106" s="66"/>
      <c r="E106" s="67"/>
      <c r="F106" s="58"/>
      <c r="G106" s="58"/>
      <c r="H106" s="58"/>
      <c r="I106" s="68"/>
      <c r="J106" s="68"/>
      <c r="K106" s="68"/>
      <c r="L106" s="14"/>
      <c r="M106" s="68"/>
      <c r="N106" s="68"/>
      <c r="O106" s="68"/>
      <c r="P106" s="68"/>
      <c r="Q106" s="68"/>
      <c r="R106" s="68"/>
      <c r="S106" s="68"/>
      <c r="T106" s="68"/>
      <c r="U106" s="68"/>
      <c r="V106" s="68"/>
      <c r="W106" s="68"/>
      <c r="X106" s="68"/>
      <c r="Y106" s="68"/>
      <c r="Z106" s="68"/>
      <c r="AA106" s="68"/>
      <c r="AB106" s="68"/>
      <c r="AC106" s="68"/>
      <c r="BH106" s="14"/>
    </row>
    <row r="107" spans="1:64" s="40" customFormat="1" ht="15" customHeight="1" x14ac:dyDescent="0.25">
      <c r="C107" s="38"/>
      <c r="D107" s="66"/>
      <c r="E107" s="67"/>
      <c r="F107" s="58"/>
      <c r="G107" s="58"/>
      <c r="H107" s="58"/>
      <c r="I107" s="68"/>
      <c r="J107" s="68"/>
      <c r="K107" s="68"/>
      <c r="L107" s="14"/>
      <c r="M107" s="68"/>
      <c r="N107" s="68"/>
      <c r="O107" s="68"/>
      <c r="P107" s="68"/>
      <c r="Q107" s="68"/>
      <c r="R107" s="68"/>
      <c r="S107" s="68"/>
      <c r="T107" s="68"/>
      <c r="U107" s="68"/>
      <c r="V107" s="68"/>
      <c r="W107" s="68"/>
      <c r="X107" s="68"/>
      <c r="Y107" s="68"/>
      <c r="Z107" s="68"/>
      <c r="AA107" s="68"/>
      <c r="AB107" s="68"/>
      <c r="AC107" s="68"/>
      <c r="BH107" s="14"/>
    </row>
    <row r="108" spans="1:64" s="40" customFormat="1" ht="15" customHeight="1" x14ac:dyDescent="0.25">
      <c r="C108" s="38"/>
      <c r="D108" s="66"/>
      <c r="E108" s="67"/>
      <c r="F108" s="58"/>
      <c r="G108" s="58"/>
      <c r="H108" s="58"/>
      <c r="I108" s="68"/>
      <c r="J108" s="68"/>
      <c r="K108" s="68"/>
      <c r="L108" s="14"/>
      <c r="M108" s="68"/>
      <c r="N108" s="68"/>
      <c r="O108" s="68"/>
      <c r="P108" s="68"/>
      <c r="Q108" s="68"/>
      <c r="R108" s="68"/>
      <c r="S108" s="68"/>
      <c r="T108" s="68"/>
      <c r="U108" s="68"/>
      <c r="V108" s="68"/>
      <c r="W108" s="68"/>
      <c r="X108" s="68"/>
      <c r="Y108" s="68"/>
      <c r="Z108" s="68"/>
      <c r="AA108" s="68"/>
      <c r="AB108" s="68"/>
      <c r="AC108" s="68"/>
      <c r="BH108" s="14"/>
    </row>
    <row r="109" spans="1:64" ht="15" customHeight="1" x14ac:dyDescent="0.3"/>
    <row r="110" spans="1:64" ht="15" x14ac:dyDescent="0.25">
      <c r="A110" s="592"/>
      <c r="B110" s="592"/>
      <c r="C110" s="592"/>
      <c r="D110" s="592"/>
      <c r="E110" s="593"/>
      <c r="F110" s="594"/>
      <c r="G110" s="594"/>
      <c r="H110" s="594"/>
      <c r="I110" s="595"/>
      <c r="J110" s="595"/>
      <c r="K110" s="595"/>
      <c r="L110" s="595"/>
      <c r="M110" s="595"/>
      <c r="N110" s="595"/>
      <c r="O110" s="595"/>
      <c r="P110" s="595"/>
      <c r="Q110" s="595"/>
      <c r="R110" s="595"/>
      <c r="S110" s="595"/>
      <c r="T110" s="595"/>
      <c r="U110" s="595"/>
      <c r="V110" s="595"/>
      <c r="W110" s="595"/>
      <c r="X110" s="595"/>
      <c r="Y110" s="595"/>
      <c r="Z110" s="595"/>
      <c r="AA110" s="595"/>
      <c r="AB110" s="595"/>
      <c r="AC110" s="595"/>
      <c r="AD110" s="596"/>
      <c r="AE110" s="592"/>
      <c r="AF110" s="592"/>
      <c r="AG110" s="592"/>
      <c r="AH110" s="592"/>
      <c r="AI110" s="592"/>
      <c r="AJ110" s="592"/>
      <c r="AK110" s="592"/>
      <c r="AL110" s="592"/>
      <c r="AM110" s="592"/>
      <c r="AN110" s="592"/>
      <c r="AO110" s="592"/>
      <c r="AP110" s="592"/>
      <c r="AQ110" s="592"/>
      <c r="AR110" s="592"/>
      <c r="AS110" s="592"/>
      <c r="AT110" s="592"/>
      <c r="AU110" s="592"/>
      <c r="AV110" s="592"/>
      <c r="AW110" s="592"/>
      <c r="AX110" s="592"/>
      <c r="AY110" s="592"/>
      <c r="AZ110" s="598"/>
      <c r="BA110" s="598"/>
      <c r="BB110" s="598"/>
      <c r="BC110" s="592"/>
      <c r="BD110" s="592"/>
      <c r="BE110" s="592"/>
      <c r="BF110" s="592"/>
      <c r="BG110" s="592"/>
      <c r="BH110" s="299"/>
    </row>
    <row r="111" spans="1:64" ht="15" x14ac:dyDescent="0.25">
      <c r="C111" s="299"/>
      <c r="F111" s="301"/>
      <c r="G111" s="301"/>
      <c r="H111" s="301"/>
      <c r="L111" s="302"/>
      <c r="AD111" s="161"/>
      <c r="AZ111" s="300"/>
      <c r="BA111" s="300"/>
      <c r="BB111" s="300"/>
      <c r="BH111" s="299"/>
    </row>
    <row r="112" spans="1:64" ht="53.25" customHeight="1" x14ac:dyDescent="0.25">
      <c r="C112" s="299"/>
      <c r="D112" s="76" t="s">
        <v>1575</v>
      </c>
      <c r="F112" s="301"/>
      <c r="G112" s="301"/>
      <c r="H112" s="301"/>
      <c r="L112" s="302"/>
      <c r="AD112" s="161"/>
      <c r="AZ112" s="303"/>
      <c r="BD112" s="300"/>
      <c r="BE112" s="300"/>
      <c r="BH112" s="299"/>
    </row>
    <row r="113" spans="1:90" ht="15" x14ac:dyDescent="0.25">
      <c r="C113" s="299"/>
      <c r="F113" s="301"/>
      <c r="G113" s="301"/>
      <c r="H113" s="301"/>
      <c r="L113" s="302"/>
      <c r="AD113" s="161"/>
      <c r="AZ113" s="300"/>
      <c r="BA113" s="300"/>
      <c r="BB113" s="300"/>
      <c r="BH113" s="299"/>
    </row>
    <row r="114" spans="1:90" s="96" customFormat="1" ht="34.5" customHeight="1" x14ac:dyDescent="0.25">
      <c r="A114" s="27" t="s">
        <v>12</v>
      </c>
      <c r="B114" s="27" t="s">
        <v>1013</v>
      </c>
      <c r="C114" s="82" t="s">
        <v>13</v>
      </c>
      <c r="D114" s="62" t="s">
        <v>14</v>
      </c>
      <c r="E114" s="382" t="s">
        <v>15</v>
      </c>
      <c r="F114" s="382" t="s">
        <v>16</v>
      </c>
      <c r="G114" s="382" t="s">
        <v>304</v>
      </c>
      <c r="H114" s="587" t="s">
        <v>1153</v>
      </c>
      <c r="I114" s="572" t="s">
        <v>17</v>
      </c>
      <c r="J114" s="572" t="s">
        <v>18</v>
      </c>
      <c r="K114" s="572" t="s">
        <v>19</v>
      </c>
      <c r="L114" s="26" t="s">
        <v>20</v>
      </c>
      <c r="M114" s="572" t="s">
        <v>21</v>
      </c>
      <c r="N114" s="441" t="s">
        <v>22</v>
      </c>
      <c r="O114" s="441" t="s">
        <v>23</v>
      </c>
      <c r="P114" s="441" t="s">
        <v>24</v>
      </c>
      <c r="Q114" s="441" t="s">
        <v>25</v>
      </c>
      <c r="R114" s="441" t="s">
        <v>860</v>
      </c>
      <c r="S114" s="441" t="s">
        <v>859</v>
      </c>
      <c r="T114" s="573" t="s">
        <v>868</v>
      </c>
      <c r="U114" s="573" t="s">
        <v>914</v>
      </c>
      <c r="V114" s="573" t="s">
        <v>1148</v>
      </c>
      <c r="W114" s="573" t="s">
        <v>1149</v>
      </c>
      <c r="X114" s="573" t="s">
        <v>884</v>
      </c>
      <c r="Y114" s="573" t="s">
        <v>1299</v>
      </c>
      <c r="Z114" s="573" t="s">
        <v>1300</v>
      </c>
      <c r="AA114" s="573"/>
      <c r="AB114" s="573" t="s">
        <v>884</v>
      </c>
      <c r="AC114" s="573"/>
      <c r="AD114" s="27">
        <v>5</v>
      </c>
      <c r="AE114" s="27">
        <v>12</v>
      </c>
      <c r="AF114" s="27">
        <v>19</v>
      </c>
      <c r="AG114" s="27"/>
      <c r="AH114" s="27">
        <v>26</v>
      </c>
      <c r="AI114" s="27">
        <v>2</v>
      </c>
      <c r="AJ114" s="27">
        <v>9</v>
      </c>
      <c r="AK114" s="27">
        <v>16</v>
      </c>
      <c r="AL114" s="27">
        <v>23</v>
      </c>
      <c r="AM114" s="27">
        <v>2</v>
      </c>
      <c r="AN114" s="27">
        <v>9</v>
      </c>
      <c r="AO114" s="27">
        <v>16</v>
      </c>
      <c r="AP114" s="27">
        <v>30</v>
      </c>
      <c r="AQ114" s="27">
        <v>6</v>
      </c>
      <c r="AR114" s="27">
        <v>13</v>
      </c>
      <c r="AS114" s="27">
        <v>20</v>
      </c>
      <c r="AT114" s="27">
        <v>27</v>
      </c>
      <c r="AU114" s="27">
        <v>5</v>
      </c>
      <c r="AV114" s="27">
        <v>12</v>
      </c>
      <c r="AW114" s="27"/>
      <c r="AX114" s="27">
        <v>19</v>
      </c>
      <c r="AY114" s="27">
        <v>26</v>
      </c>
      <c r="AZ114" s="27">
        <v>2</v>
      </c>
      <c r="BA114" s="27">
        <v>9</v>
      </c>
      <c r="BB114" s="27">
        <v>16</v>
      </c>
      <c r="BC114" s="27">
        <v>30</v>
      </c>
      <c r="BD114" s="27">
        <v>7</v>
      </c>
      <c r="BE114" s="27">
        <v>14</v>
      </c>
      <c r="BF114" s="27">
        <v>21</v>
      </c>
      <c r="BG114" s="27">
        <v>28</v>
      </c>
      <c r="BH114" s="24" t="s">
        <v>884</v>
      </c>
      <c r="BI114" s="25"/>
      <c r="BJ114" s="24" t="s">
        <v>885</v>
      </c>
      <c r="BK114" s="224"/>
      <c r="BL114" s="26" t="s">
        <v>1300</v>
      </c>
    </row>
    <row r="115" spans="1:90" s="357" customFormat="1" ht="21" customHeight="1" x14ac:dyDescent="0.3">
      <c r="A115" s="347"/>
      <c r="B115" s="347"/>
      <c r="C115" s="27" t="s">
        <v>27</v>
      </c>
      <c r="D115" s="28" t="s">
        <v>974</v>
      </c>
      <c r="E115" s="447">
        <v>40187</v>
      </c>
      <c r="F115" s="45" t="s">
        <v>979</v>
      </c>
      <c r="G115" s="361" t="s">
        <v>921</v>
      </c>
      <c r="H115" s="361"/>
      <c r="I115" s="31">
        <v>0</v>
      </c>
      <c r="J115" s="31">
        <v>0</v>
      </c>
      <c r="K115" s="31">
        <v>0</v>
      </c>
      <c r="L115" s="240">
        <v>0</v>
      </c>
      <c r="M115" s="31">
        <v>0</v>
      </c>
      <c r="N115" s="31">
        <v>0</v>
      </c>
      <c r="O115" s="31">
        <v>0</v>
      </c>
      <c r="P115" s="31">
        <v>0</v>
      </c>
      <c r="Q115" s="31">
        <v>0</v>
      </c>
      <c r="R115" s="31">
        <v>0</v>
      </c>
      <c r="S115" s="31">
        <v>0</v>
      </c>
      <c r="T115" s="31">
        <v>0</v>
      </c>
      <c r="U115" s="31">
        <v>0</v>
      </c>
      <c r="V115" s="31">
        <v>0</v>
      </c>
      <c r="W115" s="31">
        <v>0</v>
      </c>
      <c r="X115" s="31">
        <v>0</v>
      </c>
      <c r="Y115" s="31">
        <v>0</v>
      </c>
      <c r="Z115" s="31">
        <v>0</v>
      </c>
      <c r="AA115" s="31">
        <v>0</v>
      </c>
      <c r="AB115" s="31">
        <v>0</v>
      </c>
      <c r="AC115" s="31"/>
      <c r="AD115" s="33"/>
      <c r="AE115" s="33"/>
      <c r="AF115" s="33"/>
      <c r="AG115" s="33"/>
      <c r="AH115" s="33"/>
      <c r="AI115" s="33"/>
      <c r="AJ115" s="33"/>
      <c r="AK115" s="33"/>
      <c r="AL115" s="33"/>
      <c r="AM115" s="33"/>
      <c r="AN115" s="33"/>
      <c r="AO115" s="33"/>
      <c r="AP115" s="33"/>
      <c r="AQ115" s="33"/>
      <c r="AR115" s="33"/>
      <c r="AS115" s="33"/>
      <c r="AT115" s="33"/>
      <c r="AU115" s="35"/>
      <c r="AV115" s="35"/>
      <c r="AW115" s="35"/>
      <c r="AX115" s="35"/>
      <c r="AY115" s="35"/>
      <c r="AZ115" s="35"/>
      <c r="BA115" s="35"/>
      <c r="BB115" s="35"/>
      <c r="BC115" s="35"/>
      <c r="BD115" s="35"/>
      <c r="BE115" s="35"/>
      <c r="BF115" s="35"/>
      <c r="BG115" s="35"/>
      <c r="BH115" s="240">
        <v>0</v>
      </c>
      <c r="BI115" s="223"/>
      <c r="BJ115" s="27">
        <v>0</v>
      </c>
      <c r="BK115" s="223"/>
      <c r="BL115" s="27">
        <v>0</v>
      </c>
    </row>
    <row r="116" spans="1:90" s="357" customFormat="1" ht="21" customHeight="1" x14ac:dyDescent="0.3">
      <c r="A116" s="348"/>
      <c r="B116" s="348"/>
      <c r="C116" s="27" t="s">
        <v>32</v>
      </c>
      <c r="D116" s="28" t="s">
        <v>1031</v>
      </c>
      <c r="E116" s="45">
        <v>43838</v>
      </c>
      <c r="F116" s="41">
        <v>41950</v>
      </c>
      <c r="G116" s="361" t="s">
        <v>921</v>
      </c>
      <c r="H116" s="361"/>
      <c r="I116" s="31">
        <v>0</v>
      </c>
      <c r="J116" s="31">
        <v>0</v>
      </c>
      <c r="K116" s="31">
        <v>0</v>
      </c>
      <c r="L116" s="240">
        <v>0</v>
      </c>
      <c r="M116" s="31">
        <v>0</v>
      </c>
      <c r="N116" s="31">
        <v>0</v>
      </c>
      <c r="O116" s="31">
        <v>0</v>
      </c>
      <c r="P116" s="31">
        <v>0</v>
      </c>
      <c r="Q116" s="31">
        <v>0</v>
      </c>
      <c r="R116" s="31">
        <v>0</v>
      </c>
      <c r="S116" s="31">
        <v>0</v>
      </c>
      <c r="T116" s="31">
        <v>0</v>
      </c>
      <c r="U116" s="31">
        <v>0</v>
      </c>
      <c r="V116" s="31">
        <v>0</v>
      </c>
      <c r="W116" s="31">
        <v>0</v>
      </c>
      <c r="X116" s="31">
        <v>0</v>
      </c>
      <c r="Y116" s="31">
        <v>0</v>
      </c>
      <c r="Z116" s="31">
        <v>0</v>
      </c>
      <c r="AA116" s="31">
        <v>0</v>
      </c>
      <c r="AB116" s="31">
        <v>0</v>
      </c>
      <c r="AC116" s="31"/>
      <c r="AD116" s="33"/>
      <c r="AE116" s="33"/>
      <c r="AF116" s="33"/>
      <c r="AG116" s="33"/>
      <c r="AH116" s="33"/>
      <c r="AI116" s="33"/>
      <c r="AJ116" s="33"/>
      <c r="AK116" s="33"/>
      <c r="AL116" s="33"/>
      <c r="AM116" s="33"/>
      <c r="AN116" s="33"/>
      <c r="AO116" s="33"/>
      <c r="AP116" s="33"/>
      <c r="AQ116" s="33"/>
      <c r="AR116" s="33"/>
      <c r="AS116" s="33"/>
      <c r="AT116" s="33"/>
      <c r="AU116" s="35"/>
      <c r="AV116" s="35"/>
      <c r="AW116" s="35"/>
      <c r="AX116" s="35"/>
      <c r="AY116" s="35"/>
      <c r="AZ116" s="35"/>
      <c r="BA116" s="35"/>
      <c r="BB116" s="35"/>
      <c r="BC116" s="35"/>
      <c r="BD116" s="35"/>
      <c r="BE116" s="35"/>
      <c r="BF116" s="35"/>
      <c r="BG116" s="35"/>
      <c r="BH116" s="240">
        <v>0</v>
      </c>
      <c r="BI116" s="223"/>
      <c r="BJ116" s="27">
        <v>0</v>
      </c>
      <c r="BK116" s="223"/>
      <c r="BL116" s="27">
        <v>0</v>
      </c>
    </row>
    <row r="117" spans="1:90" s="96" customFormat="1" ht="34.5" customHeight="1" x14ac:dyDescent="0.25">
      <c r="A117" s="27" t="s">
        <v>12</v>
      </c>
      <c r="B117" s="27" t="s">
        <v>1013</v>
      </c>
      <c r="C117" s="82" t="s">
        <v>13</v>
      </c>
      <c r="D117" s="62" t="s">
        <v>46</v>
      </c>
      <c r="E117" s="382" t="s">
        <v>15</v>
      </c>
      <c r="F117" s="382" t="s">
        <v>16</v>
      </c>
      <c r="G117" s="382" t="s">
        <v>304</v>
      </c>
      <c r="H117" s="587" t="s">
        <v>1153</v>
      </c>
      <c r="I117" s="572" t="s">
        <v>17</v>
      </c>
      <c r="J117" s="572" t="s">
        <v>18</v>
      </c>
      <c r="K117" s="572" t="s">
        <v>19</v>
      </c>
      <c r="L117" s="26" t="s">
        <v>20</v>
      </c>
      <c r="M117" s="572" t="s">
        <v>21</v>
      </c>
      <c r="N117" s="441" t="s">
        <v>22</v>
      </c>
      <c r="O117" s="441" t="s">
        <v>23</v>
      </c>
      <c r="P117" s="441" t="s">
        <v>24</v>
      </c>
      <c r="Q117" s="441" t="s">
        <v>25</v>
      </c>
      <c r="R117" s="441" t="s">
        <v>860</v>
      </c>
      <c r="S117" s="441" t="s">
        <v>859</v>
      </c>
      <c r="T117" s="573" t="s">
        <v>868</v>
      </c>
      <c r="U117" s="573" t="s">
        <v>914</v>
      </c>
      <c r="V117" s="573" t="s">
        <v>1148</v>
      </c>
      <c r="W117" s="573" t="s">
        <v>1149</v>
      </c>
      <c r="X117" s="573" t="s">
        <v>884</v>
      </c>
      <c r="Y117" s="573" t="s">
        <v>1299</v>
      </c>
      <c r="Z117" s="573" t="s">
        <v>1300</v>
      </c>
      <c r="AA117" s="573"/>
      <c r="AB117" s="573" t="s">
        <v>884</v>
      </c>
      <c r="AC117" s="573"/>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4" t="s">
        <v>884</v>
      </c>
      <c r="BI117" s="25"/>
      <c r="BJ117" s="24" t="s">
        <v>885</v>
      </c>
      <c r="BK117" s="224"/>
      <c r="BL117" s="26" t="s">
        <v>1300</v>
      </c>
    </row>
    <row r="118" spans="1:90" s="357" customFormat="1" ht="21" customHeight="1" x14ac:dyDescent="0.25">
      <c r="A118" s="27"/>
      <c r="B118" s="27"/>
      <c r="C118" s="27" t="s">
        <v>104</v>
      </c>
      <c r="D118" s="28" t="s">
        <v>285</v>
      </c>
      <c r="E118" s="45">
        <v>38927</v>
      </c>
      <c r="F118" s="45">
        <v>25062</v>
      </c>
      <c r="G118" s="429" t="s">
        <v>921</v>
      </c>
      <c r="H118" s="429"/>
      <c r="I118" s="31">
        <v>0</v>
      </c>
      <c r="J118" s="31">
        <v>0</v>
      </c>
      <c r="K118" s="31">
        <v>0</v>
      </c>
      <c r="L118" s="240">
        <v>0</v>
      </c>
      <c r="M118" s="31">
        <v>0</v>
      </c>
      <c r="N118" s="31">
        <v>0</v>
      </c>
      <c r="O118" s="31">
        <v>0</v>
      </c>
      <c r="P118" s="31">
        <v>0</v>
      </c>
      <c r="Q118" s="31">
        <v>0</v>
      </c>
      <c r="R118" s="31">
        <v>0</v>
      </c>
      <c r="S118" s="31">
        <v>0</v>
      </c>
      <c r="T118" s="31">
        <v>0</v>
      </c>
      <c r="U118" s="31">
        <v>0</v>
      </c>
      <c r="V118" s="31">
        <v>0</v>
      </c>
      <c r="W118" s="31">
        <v>0</v>
      </c>
      <c r="X118" s="31">
        <v>0</v>
      </c>
      <c r="Y118" s="31">
        <v>0</v>
      </c>
      <c r="Z118" s="31">
        <v>0</v>
      </c>
      <c r="AA118" s="31">
        <v>0</v>
      </c>
      <c r="AB118" s="31">
        <v>0</v>
      </c>
      <c r="AC118" s="31"/>
      <c r="AD118" s="33"/>
      <c r="AE118" s="33"/>
      <c r="AF118" s="33"/>
      <c r="AG118" s="33"/>
      <c r="AH118" s="33"/>
      <c r="AI118" s="33"/>
      <c r="AJ118" s="33"/>
      <c r="AK118" s="33"/>
      <c r="AL118" s="33"/>
      <c r="AM118" s="33"/>
      <c r="AN118" s="33"/>
      <c r="AO118" s="33"/>
      <c r="AP118" s="33"/>
      <c r="AQ118" s="33"/>
      <c r="AR118" s="33"/>
      <c r="AS118" s="33"/>
      <c r="AT118" s="33"/>
      <c r="AU118" s="34"/>
      <c r="AV118" s="34"/>
      <c r="AW118" s="34"/>
      <c r="AX118" s="34"/>
      <c r="AY118" s="34"/>
      <c r="AZ118" s="34"/>
      <c r="BA118" s="34"/>
      <c r="BB118" s="34"/>
      <c r="BC118" s="34"/>
      <c r="BD118" s="34"/>
      <c r="BE118" s="34"/>
      <c r="BF118" s="34"/>
      <c r="BG118" s="34"/>
      <c r="BH118" s="240">
        <f t="shared" ref="BH118:BH130" si="21">COUNT(AD118:AT118)</f>
        <v>0</v>
      </c>
      <c r="BI118" s="40"/>
      <c r="BJ118" s="27">
        <f t="shared" ref="BJ118:BJ130" si="22">COUNT(AU118:BG118)</f>
        <v>0</v>
      </c>
      <c r="BK118" s="40"/>
      <c r="BL118" s="27">
        <f t="shared" ref="BL118:BL130" si="23">SUM(BH118,BJ118)</f>
        <v>0</v>
      </c>
      <c r="BM118" s="223"/>
      <c r="BN118" s="223"/>
      <c r="CI118" s="223"/>
      <c r="CJ118" s="223"/>
      <c r="CK118" s="223"/>
      <c r="CL118" s="223"/>
    </row>
    <row r="119" spans="1:90" s="357" customFormat="1" ht="21" customHeight="1" x14ac:dyDescent="0.25">
      <c r="A119" s="27"/>
      <c r="B119" s="27"/>
      <c r="C119" s="27" t="s">
        <v>110</v>
      </c>
      <c r="D119" s="28" t="s">
        <v>992</v>
      </c>
      <c r="E119" s="41">
        <v>41444</v>
      </c>
      <c r="F119" s="45">
        <v>22474</v>
      </c>
      <c r="G119" s="429" t="s">
        <v>921</v>
      </c>
      <c r="H119" s="429"/>
      <c r="I119" s="31">
        <v>0</v>
      </c>
      <c r="J119" s="31">
        <v>0</v>
      </c>
      <c r="K119" s="31">
        <v>0</v>
      </c>
      <c r="L119" s="240">
        <v>0</v>
      </c>
      <c r="M119" s="31">
        <v>0</v>
      </c>
      <c r="N119" s="31">
        <v>0</v>
      </c>
      <c r="O119" s="31">
        <v>0</v>
      </c>
      <c r="P119" s="31">
        <v>0</v>
      </c>
      <c r="Q119" s="31">
        <v>0</v>
      </c>
      <c r="R119" s="31">
        <v>0</v>
      </c>
      <c r="S119" s="31">
        <v>0</v>
      </c>
      <c r="T119" s="31">
        <v>0</v>
      </c>
      <c r="U119" s="31">
        <v>0</v>
      </c>
      <c r="V119" s="31">
        <v>0</v>
      </c>
      <c r="W119" s="31">
        <v>0</v>
      </c>
      <c r="X119" s="31">
        <v>0</v>
      </c>
      <c r="Y119" s="31">
        <v>0</v>
      </c>
      <c r="Z119" s="31">
        <v>0</v>
      </c>
      <c r="AA119" s="31">
        <v>0</v>
      </c>
      <c r="AB119" s="31">
        <v>0</v>
      </c>
      <c r="AC119" s="31"/>
      <c r="AD119" s="33"/>
      <c r="AE119" s="33"/>
      <c r="AF119" s="33"/>
      <c r="AG119" s="33"/>
      <c r="AH119" s="33"/>
      <c r="AI119" s="33"/>
      <c r="AJ119" s="33"/>
      <c r="AK119" s="33"/>
      <c r="AL119" s="33"/>
      <c r="AM119" s="33"/>
      <c r="AN119" s="33"/>
      <c r="AO119" s="33"/>
      <c r="AP119" s="33"/>
      <c r="AQ119" s="33"/>
      <c r="AR119" s="33"/>
      <c r="AS119" s="33"/>
      <c r="AT119" s="33"/>
      <c r="AU119" s="34"/>
      <c r="AV119" s="34"/>
      <c r="AW119" s="34"/>
      <c r="AX119" s="34"/>
      <c r="AY119" s="34"/>
      <c r="AZ119" s="34"/>
      <c r="BA119" s="34"/>
      <c r="BB119" s="34"/>
      <c r="BC119" s="34"/>
      <c r="BD119" s="34"/>
      <c r="BE119" s="34"/>
      <c r="BF119" s="34"/>
      <c r="BG119" s="34"/>
      <c r="BH119" s="240">
        <f t="shared" si="21"/>
        <v>0</v>
      </c>
      <c r="BI119" s="40"/>
      <c r="BJ119" s="27">
        <f t="shared" si="22"/>
        <v>0</v>
      </c>
      <c r="BK119" s="40"/>
      <c r="BL119" s="27">
        <f t="shared" si="23"/>
        <v>0</v>
      </c>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row>
    <row r="120" spans="1:90" s="357" customFormat="1" ht="21" customHeight="1" x14ac:dyDescent="0.25">
      <c r="A120" s="27"/>
      <c r="B120" s="27"/>
      <c r="C120" s="27" t="s">
        <v>71</v>
      </c>
      <c r="D120" s="28" t="s">
        <v>873</v>
      </c>
      <c r="E120" s="29">
        <v>35495</v>
      </c>
      <c r="F120" s="45">
        <v>35836</v>
      </c>
      <c r="G120" s="429" t="s">
        <v>259</v>
      </c>
      <c r="H120" s="429"/>
      <c r="I120" s="31">
        <v>0</v>
      </c>
      <c r="J120" s="31">
        <v>0</v>
      </c>
      <c r="K120" s="31">
        <v>0</v>
      </c>
      <c r="L120" s="240">
        <v>0</v>
      </c>
      <c r="M120" s="31">
        <v>0</v>
      </c>
      <c r="N120" s="31">
        <v>0</v>
      </c>
      <c r="O120" s="31">
        <v>0</v>
      </c>
      <c r="P120" s="31">
        <v>0</v>
      </c>
      <c r="Q120" s="31">
        <v>0</v>
      </c>
      <c r="R120" s="31">
        <v>0</v>
      </c>
      <c r="S120" s="31">
        <v>0</v>
      </c>
      <c r="T120" s="31">
        <v>2</v>
      </c>
      <c r="U120" s="31">
        <v>2</v>
      </c>
      <c r="V120" s="31">
        <v>0</v>
      </c>
      <c r="W120" s="31">
        <v>2</v>
      </c>
      <c r="X120" s="31">
        <v>0</v>
      </c>
      <c r="Y120" s="31">
        <v>2</v>
      </c>
      <c r="Z120" s="31">
        <v>0</v>
      </c>
      <c r="AA120" s="31">
        <v>0</v>
      </c>
      <c r="AB120" s="31">
        <v>0</v>
      </c>
      <c r="AC120" s="31"/>
      <c r="AD120" s="33"/>
      <c r="AE120" s="33"/>
      <c r="AF120" s="33"/>
      <c r="AG120" s="33"/>
      <c r="AH120" s="33"/>
      <c r="AI120" s="33"/>
      <c r="AJ120" s="33"/>
      <c r="AK120" s="33"/>
      <c r="AL120" s="33"/>
      <c r="AM120" s="33"/>
      <c r="AN120" s="33"/>
      <c r="AO120" s="33"/>
      <c r="AP120" s="33"/>
      <c r="AQ120" s="33"/>
      <c r="AR120" s="33"/>
      <c r="AS120" s="33"/>
      <c r="AT120" s="33"/>
      <c r="AU120" s="34"/>
      <c r="AV120" s="34"/>
      <c r="AW120" s="34"/>
      <c r="AX120" s="34"/>
      <c r="AY120" s="34"/>
      <c r="AZ120" s="34"/>
      <c r="BA120" s="34"/>
      <c r="BB120" s="34"/>
      <c r="BC120" s="34"/>
      <c r="BD120" s="34"/>
      <c r="BE120" s="34"/>
      <c r="BF120" s="34"/>
      <c r="BG120" s="34"/>
      <c r="BH120" s="240">
        <f t="shared" si="21"/>
        <v>0</v>
      </c>
      <c r="BI120" s="40"/>
      <c r="BJ120" s="27">
        <f t="shared" si="22"/>
        <v>0</v>
      </c>
      <c r="BK120" s="40"/>
      <c r="BL120" s="27">
        <f t="shared" si="23"/>
        <v>0</v>
      </c>
      <c r="BM120" s="223"/>
      <c r="BN120" s="223"/>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c r="CJ120" s="223"/>
      <c r="CK120" s="223"/>
      <c r="CL120" s="223"/>
    </row>
    <row r="121" spans="1:90" s="357" customFormat="1" ht="21.6" customHeight="1" x14ac:dyDescent="0.25">
      <c r="A121" s="27"/>
      <c r="B121" s="27"/>
      <c r="C121" s="27" t="s">
        <v>142</v>
      </c>
      <c r="D121" s="28" t="s">
        <v>1058</v>
      </c>
      <c r="E121" s="45">
        <v>43847</v>
      </c>
      <c r="F121" s="45">
        <v>43861</v>
      </c>
      <c r="G121" s="429" t="s">
        <v>921</v>
      </c>
      <c r="H121" s="429"/>
      <c r="I121" s="31">
        <v>0</v>
      </c>
      <c r="J121" s="31">
        <v>0</v>
      </c>
      <c r="K121" s="31">
        <v>0</v>
      </c>
      <c r="L121" s="240">
        <v>0</v>
      </c>
      <c r="M121" s="31">
        <v>0</v>
      </c>
      <c r="N121" s="31">
        <v>0</v>
      </c>
      <c r="O121" s="31">
        <v>0</v>
      </c>
      <c r="P121" s="31">
        <v>0</v>
      </c>
      <c r="Q121" s="31">
        <v>0</v>
      </c>
      <c r="R121" s="31">
        <v>0</v>
      </c>
      <c r="S121" s="31">
        <v>0</v>
      </c>
      <c r="T121" s="31">
        <v>0</v>
      </c>
      <c r="U121" s="31">
        <v>0</v>
      </c>
      <c r="V121" s="31">
        <v>0</v>
      </c>
      <c r="W121" s="31">
        <v>0</v>
      </c>
      <c r="X121" s="31">
        <v>0</v>
      </c>
      <c r="Y121" s="31">
        <v>0</v>
      </c>
      <c r="Z121" s="31">
        <v>0</v>
      </c>
      <c r="AA121" s="31">
        <v>0</v>
      </c>
      <c r="AB121" s="31">
        <v>0</v>
      </c>
      <c r="AC121" s="31"/>
      <c r="AD121" s="33"/>
      <c r="AE121" s="33"/>
      <c r="AF121" s="33"/>
      <c r="AG121" s="33"/>
      <c r="AH121" s="33"/>
      <c r="AI121" s="33"/>
      <c r="AJ121" s="33"/>
      <c r="AK121" s="33"/>
      <c r="AL121" s="33"/>
      <c r="AM121" s="33"/>
      <c r="AN121" s="33"/>
      <c r="AO121" s="33"/>
      <c r="AP121" s="33"/>
      <c r="AQ121" s="33"/>
      <c r="AR121" s="33"/>
      <c r="AS121" s="33"/>
      <c r="AT121" s="33"/>
      <c r="AU121" s="34"/>
      <c r="AV121" s="34"/>
      <c r="AW121" s="34"/>
      <c r="AX121" s="34"/>
      <c r="AY121" s="34"/>
      <c r="AZ121" s="34"/>
      <c r="BA121" s="34"/>
      <c r="BB121" s="34"/>
      <c r="BC121" s="34"/>
      <c r="BD121" s="34"/>
      <c r="BE121" s="34"/>
      <c r="BF121" s="34"/>
      <c r="BG121" s="34"/>
      <c r="BH121" s="240">
        <f t="shared" si="21"/>
        <v>0</v>
      </c>
      <c r="BI121" s="40"/>
      <c r="BJ121" s="27">
        <f t="shared" si="22"/>
        <v>0</v>
      </c>
      <c r="BK121" s="40"/>
      <c r="BL121" s="27">
        <f t="shared" si="23"/>
        <v>0</v>
      </c>
      <c r="BM121" s="223"/>
      <c r="BN121" s="223"/>
      <c r="BO121" s="223"/>
      <c r="BP121" s="223"/>
      <c r="BQ121" s="223"/>
      <c r="BR121" s="223"/>
      <c r="BS121" s="223"/>
      <c r="BT121" s="223"/>
      <c r="BU121" s="223"/>
      <c r="BV121" s="223"/>
      <c r="BW121" s="223"/>
      <c r="BX121" s="223"/>
      <c r="BY121" s="223"/>
      <c r="BZ121" s="223"/>
      <c r="CA121" s="223"/>
      <c r="CB121" s="223"/>
      <c r="CC121" s="223"/>
      <c r="CD121" s="223"/>
      <c r="CE121" s="223"/>
      <c r="CF121" s="223"/>
      <c r="CG121" s="223"/>
      <c r="CH121" s="223"/>
      <c r="CI121" s="223"/>
      <c r="CJ121" s="223"/>
      <c r="CK121" s="223"/>
      <c r="CL121" s="223"/>
    </row>
    <row r="122" spans="1:90" s="357" customFormat="1" ht="21.6" customHeight="1" x14ac:dyDescent="0.25">
      <c r="A122" s="50"/>
      <c r="B122" s="50"/>
      <c r="C122" s="27" t="s">
        <v>98</v>
      </c>
      <c r="D122" s="28" t="s">
        <v>943</v>
      </c>
      <c r="E122" s="45">
        <v>38309</v>
      </c>
      <c r="F122" s="45">
        <v>29881</v>
      </c>
      <c r="G122" s="429" t="s">
        <v>921</v>
      </c>
      <c r="H122" s="429"/>
      <c r="I122" s="31">
        <v>0</v>
      </c>
      <c r="J122" s="31">
        <v>0</v>
      </c>
      <c r="K122" s="31">
        <v>0</v>
      </c>
      <c r="L122" s="240">
        <v>0</v>
      </c>
      <c r="M122" s="31">
        <v>0</v>
      </c>
      <c r="N122" s="31">
        <v>0</v>
      </c>
      <c r="O122" s="31">
        <v>0</v>
      </c>
      <c r="P122" s="31">
        <v>0</v>
      </c>
      <c r="Q122" s="31">
        <v>0</v>
      </c>
      <c r="R122" s="31">
        <v>0</v>
      </c>
      <c r="S122" s="31">
        <v>0</v>
      </c>
      <c r="T122" s="31">
        <v>0</v>
      </c>
      <c r="U122" s="31">
        <v>0</v>
      </c>
      <c r="V122" s="31">
        <v>0</v>
      </c>
      <c r="W122" s="31">
        <v>0</v>
      </c>
      <c r="X122" s="31">
        <v>0</v>
      </c>
      <c r="Y122" s="31">
        <v>0</v>
      </c>
      <c r="Z122" s="31">
        <v>0</v>
      </c>
      <c r="AA122" s="31">
        <v>0</v>
      </c>
      <c r="AB122" s="31">
        <v>0</v>
      </c>
      <c r="AC122" s="31"/>
      <c r="AD122" s="33"/>
      <c r="AE122" s="33"/>
      <c r="AF122" s="33"/>
      <c r="AG122" s="33"/>
      <c r="AH122" s="33"/>
      <c r="AI122" s="33"/>
      <c r="AJ122" s="33"/>
      <c r="AK122" s="33"/>
      <c r="AL122" s="33"/>
      <c r="AM122" s="33"/>
      <c r="AN122" s="33"/>
      <c r="AO122" s="33"/>
      <c r="AP122" s="33"/>
      <c r="AQ122" s="33"/>
      <c r="AR122" s="33"/>
      <c r="AS122" s="33"/>
      <c r="AT122" s="33"/>
      <c r="AU122" s="34"/>
      <c r="AV122" s="34"/>
      <c r="AW122" s="34"/>
      <c r="AX122" s="34"/>
      <c r="AY122" s="34"/>
      <c r="AZ122" s="34"/>
      <c r="BA122" s="34"/>
      <c r="BB122" s="34"/>
      <c r="BC122" s="34"/>
      <c r="BD122" s="34"/>
      <c r="BE122" s="34"/>
      <c r="BF122" s="34"/>
      <c r="BG122" s="34"/>
      <c r="BH122" s="240">
        <f t="shared" si="21"/>
        <v>0</v>
      </c>
      <c r="BI122" s="223"/>
      <c r="BJ122" s="27">
        <f t="shared" si="22"/>
        <v>0</v>
      </c>
      <c r="BK122" s="223"/>
      <c r="BL122" s="27">
        <f t="shared" si="23"/>
        <v>0</v>
      </c>
      <c r="CK122" s="223"/>
      <c r="CL122" s="223"/>
    </row>
    <row r="123" spans="1:90" s="223" customFormat="1" ht="21.6" customHeight="1" x14ac:dyDescent="0.25">
      <c r="A123" s="27"/>
      <c r="B123" s="27"/>
      <c r="C123" s="27" t="s">
        <v>132</v>
      </c>
      <c r="D123" s="49" t="s">
        <v>1047</v>
      </c>
      <c r="E123" s="29">
        <v>43141</v>
      </c>
      <c r="F123" s="45">
        <v>43844</v>
      </c>
      <c r="G123" s="429" t="s">
        <v>921</v>
      </c>
      <c r="H123" s="429"/>
      <c r="I123" s="31">
        <v>0</v>
      </c>
      <c r="J123" s="31">
        <v>0</v>
      </c>
      <c r="K123" s="31">
        <v>0</v>
      </c>
      <c r="L123" s="240">
        <v>0</v>
      </c>
      <c r="M123" s="31">
        <v>0</v>
      </c>
      <c r="N123" s="31">
        <v>0</v>
      </c>
      <c r="O123" s="31">
        <v>0</v>
      </c>
      <c r="P123" s="31">
        <v>0</v>
      </c>
      <c r="Q123" s="31">
        <v>0</v>
      </c>
      <c r="R123" s="31">
        <v>0</v>
      </c>
      <c r="S123" s="31">
        <v>0</v>
      </c>
      <c r="T123" s="31">
        <v>0</v>
      </c>
      <c r="U123" s="31">
        <v>0</v>
      </c>
      <c r="V123" s="31">
        <v>0</v>
      </c>
      <c r="W123" s="31">
        <v>0</v>
      </c>
      <c r="X123" s="31">
        <v>0</v>
      </c>
      <c r="Y123" s="31">
        <v>0</v>
      </c>
      <c r="Z123" s="31">
        <v>0</v>
      </c>
      <c r="AA123" s="31">
        <v>0</v>
      </c>
      <c r="AB123" s="31">
        <v>0</v>
      </c>
      <c r="AC123" s="31"/>
      <c r="AD123" s="33"/>
      <c r="AE123" s="33"/>
      <c r="AF123" s="33"/>
      <c r="AG123" s="33"/>
      <c r="AH123" s="33"/>
      <c r="AI123" s="33"/>
      <c r="AJ123" s="33"/>
      <c r="AK123" s="33"/>
      <c r="AL123" s="33"/>
      <c r="AM123" s="33"/>
      <c r="AN123" s="33"/>
      <c r="AO123" s="33"/>
      <c r="AP123" s="33"/>
      <c r="AQ123" s="33"/>
      <c r="AR123" s="33"/>
      <c r="AS123" s="33"/>
      <c r="AT123" s="33"/>
      <c r="AU123" s="34"/>
      <c r="AV123" s="34"/>
      <c r="AW123" s="34"/>
      <c r="AX123" s="34"/>
      <c r="AY123" s="34"/>
      <c r="AZ123" s="34"/>
      <c r="BA123" s="34"/>
      <c r="BB123" s="34"/>
      <c r="BC123" s="34"/>
      <c r="BD123" s="34"/>
      <c r="BE123" s="34"/>
      <c r="BF123" s="34"/>
      <c r="BG123" s="34"/>
      <c r="BH123" s="240">
        <f t="shared" si="21"/>
        <v>0</v>
      </c>
      <c r="BI123" s="40"/>
      <c r="BJ123" s="27">
        <f t="shared" si="22"/>
        <v>0</v>
      </c>
      <c r="BK123" s="40"/>
      <c r="BL123" s="27">
        <f t="shared" si="23"/>
        <v>0</v>
      </c>
    </row>
    <row r="124" spans="1:90" s="223" customFormat="1" ht="21.6" customHeight="1" x14ac:dyDescent="0.25">
      <c r="A124" s="27"/>
      <c r="B124" s="27"/>
      <c r="C124" s="27" t="s">
        <v>115</v>
      </c>
      <c r="D124" s="28" t="s">
        <v>139</v>
      </c>
      <c r="E124" s="41">
        <v>41880</v>
      </c>
      <c r="F124" s="45">
        <v>21930</v>
      </c>
      <c r="G124" s="429" t="s">
        <v>921</v>
      </c>
      <c r="H124" s="429"/>
      <c r="I124" s="31">
        <v>0</v>
      </c>
      <c r="J124" s="31">
        <v>0</v>
      </c>
      <c r="K124" s="31">
        <v>0</v>
      </c>
      <c r="L124" s="240">
        <v>0</v>
      </c>
      <c r="M124" s="31">
        <v>0</v>
      </c>
      <c r="N124" s="31">
        <v>0</v>
      </c>
      <c r="O124" s="31">
        <v>0</v>
      </c>
      <c r="P124" s="31">
        <v>0</v>
      </c>
      <c r="Q124" s="31">
        <v>0</v>
      </c>
      <c r="R124" s="31">
        <v>0</v>
      </c>
      <c r="S124" s="31">
        <v>0</v>
      </c>
      <c r="T124" s="31">
        <v>0</v>
      </c>
      <c r="U124" s="31">
        <v>0</v>
      </c>
      <c r="V124" s="31">
        <v>0</v>
      </c>
      <c r="W124" s="31">
        <v>0</v>
      </c>
      <c r="X124" s="31">
        <v>0</v>
      </c>
      <c r="Y124" s="31">
        <v>0</v>
      </c>
      <c r="Z124" s="31">
        <v>0</v>
      </c>
      <c r="AA124" s="31">
        <v>0</v>
      </c>
      <c r="AB124" s="31">
        <v>0</v>
      </c>
      <c r="AC124" s="31"/>
      <c r="AD124" s="33"/>
      <c r="AE124" s="33"/>
      <c r="AF124" s="33"/>
      <c r="AG124" s="33"/>
      <c r="AH124" s="33"/>
      <c r="AI124" s="33"/>
      <c r="AJ124" s="33"/>
      <c r="AK124" s="33"/>
      <c r="AL124" s="33"/>
      <c r="AM124" s="33"/>
      <c r="AN124" s="33"/>
      <c r="AO124" s="33"/>
      <c r="AP124" s="33"/>
      <c r="AQ124" s="33"/>
      <c r="AR124" s="33"/>
      <c r="AS124" s="33"/>
      <c r="AT124" s="33"/>
      <c r="AU124" s="34"/>
      <c r="AV124" s="34"/>
      <c r="AW124" s="34"/>
      <c r="AX124" s="34"/>
      <c r="AY124" s="34"/>
      <c r="AZ124" s="34"/>
      <c r="BA124" s="34"/>
      <c r="BB124" s="34"/>
      <c r="BC124" s="34"/>
      <c r="BD124" s="34"/>
      <c r="BE124" s="34"/>
      <c r="BF124" s="34"/>
      <c r="BG124" s="34"/>
      <c r="BH124" s="240">
        <f t="shared" si="21"/>
        <v>0</v>
      </c>
      <c r="BI124" s="40"/>
      <c r="BJ124" s="27">
        <f t="shared" si="22"/>
        <v>0</v>
      </c>
      <c r="BK124" s="40"/>
      <c r="BL124" s="27">
        <f t="shared" si="23"/>
        <v>0</v>
      </c>
    </row>
    <row r="125" spans="1:90" s="223" customFormat="1" ht="21.6" customHeight="1" x14ac:dyDescent="0.25">
      <c r="A125" s="27"/>
      <c r="B125" s="27"/>
      <c r="C125" s="27" t="s">
        <v>79</v>
      </c>
      <c r="D125" s="28" t="s">
        <v>1466</v>
      </c>
      <c r="E125" s="41">
        <v>30834</v>
      </c>
      <c r="F125" s="45">
        <v>34716</v>
      </c>
      <c r="G125" s="429" t="s">
        <v>260</v>
      </c>
      <c r="H125" s="429"/>
      <c r="I125" s="31">
        <v>1</v>
      </c>
      <c r="J125" s="31">
        <v>12</v>
      </c>
      <c r="K125" s="31">
        <v>13</v>
      </c>
      <c r="L125" s="240">
        <v>0</v>
      </c>
      <c r="M125" s="31">
        <v>13</v>
      </c>
      <c r="N125" s="31">
        <v>0</v>
      </c>
      <c r="O125" s="31">
        <v>13</v>
      </c>
      <c r="P125" s="31">
        <v>0</v>
      </c>
      <c r="Q125" s="31">
        <v>0</v>
      </c>
      <c r="R125" s="31">
        <v>0</v>
      </c>
      <c r="S125" s="31">
        <v>0</v>
      </c>
      <c r="T125" s="31">
        <v>1</v>
      </c>
      <c r="U125" s="31">
        <v>1</v>
      </c>
      <c r="V125" s="31">
        <v>0</v>
      </c>
      <c r="W125" s="31">
        <v>1</v>
      </c>
      <c r="X125" s="31">
        <v>0</v>
      </c>
      <c r="Y125" s="31">
        <v>1</v>
      </c>
      <c r="Z125" s="31">
        <v>0</v>
      </c>
      <c r="AA125" s="31">
        <v>0</v>
      </c>
      <c r="AB125" s="31">
        <v>0</v>
      </c>
      <c r="AC125" s="31"/>
      <c r="AD125" s="33"/>
      <c r="AE125" s="33"/>
      <c r="AF125" s="33"/>
      <c r="AG125" s="33"/>
      <c r="AH125" s="33"/>
      <c r="AI125" s="33"/>
      <c r="AJ125" s="33"/>
      <c r="AK125" s="33"/>
      <c r="AL125" s="33"/>
      <c r="AM125" s="33"/>
      <c r="AN125" s="33"/>
      <c r="AO125" s="33"/>
      <c r="AP125" s="33"/>
      <c r="AQ125" s="33"/>
      <c r="AR125" s="33"/>
      <c r="AS125" s="33"/>
      <c r="AT125" s="33"/>
      <c r="AU125" s="34"/>
      <c r="AV125" s="34"/>
      <c r="AW125" s="34"/>
      <c r="AX125" s="34"/>
      <c r="AY125" s="34"/>
      <c r="AZ125" s="34"/>
      <c r="BA125" s="34"/>
      <c r="BB125" s="34"/>
      <c r="BC125" s="34"/>
      <c r="BD125" s="34"/>
      <c r="BE125" s="34"/>
      <c r="BF125" s="34"/>
      <c r="BG125" s="34"/>
      <c r="BH125" s="240">
        <f t="shared" si="21"/>
        <v>0</v>
      </c>
      <c r="BI125" s="38"/>
      <c r="BJ125" s="27">
        <f t="shared" si="22"/>
        <v>0</v>
      </c>
      <c r="BK125" s="38"/>
      <c r="BL125" s="27">
        <f t="shared" si="23"/>
        <v>0</v>
      </c>
      <c r="BM125" s="357"/>
      <c r="BN125" s="357"/>
      <c r="BO125" s="357"/>
      <c r="BP125" s="357"/>
      <c r="BQ125" s="357"/>
      <c r="BR125" s="357"/>
      <c r="BS125" s="357"/>
      <c r="BT125" s="357"/>
      <c r="BU125" s="357"/>
      <c r="BV125" s="357"/>
      <c r="BW125" s="357"/>
      <c r="BX125" s="357"/>
      <c r="BY125" s="357"/>
      <c r="BZ125" s="357"/>
      <c r="CA125" s="357"/>
      <c r="CB125" s="357"/>
      <c r="CC125" s="357"/>
      <c r="CD125" s="357"/>
      <c r="CE125" s="357"/>
      <c r="CF125" s="357"/>
      <c r="CG125" s="357"/>
      <c r="CH125" s="357"/>
      <c r="CI125" s="357"/>
      <c r="CJ125" s="357"/>
      <c r="CK125" s="357"/>
      <c r="CL125" s="357"/>
    </row>
    <row r="126" spans="1:90" s="223" customFormat="1" ht="21.6" customHeight="1" x14ac:dyDescent="0.25">
      <c r="A126" s="27"/>
      <c r="B126" s="27"/>
      <c r="C126" s="27" t="s">
        <v>90</v>
      </c>
      <c r="D126" s="28" t="s">
        <v>1072</v>
      </c>
      <c r="E126" s="45">
        <v>36207</v>
      </c>
      <c r="F126" s="45">
        <v>21808</v>
      </c>
      <c r="G126" s="429" t="s">
        <v>921</v>
      </c>
      <c r="H126" s="429"/>
      <c r="I126" s="31">
        <v>0</v>
      </c>
      <c r="J126" s="31">
        <v>0</v>
      </c>
      <c r="K126" s="31">
        <v>0</v>
      </c>
      <c r="L126" s="240">
        <v>0</v>
      </c>
      <c r="M126" s="31">
        <v>0</v>
      </c>
      <c r="N126" s="31">
        <v>0</v>
      </c>
      <c r="O126" s="31">
        <v>0</v>
      </c>
      <c r="P126" s="31">
        <v>0</v>
      </c>
      <c r="Q126" s="31">
        <v>0</v>
      </c>
      <c r="R126" s="31">
        <v>0</v>
      </c>
      <c r="S126" s="31">
        <v>0</v>
      </c>
      <c r="T126" s="31">
        <v>0</v>
      </c>
      <c r="U126" s="31">
        <v>0</v>
      </c>
      <c r="V126" s="31">
        <v>0</v>
      </c>
      <c r="W126" s="31">
        <v>0</v>
      </c>
      <c r="X126" s="31">
        <v>0</v>
      </c>
      <c r="Y126" s="31">
        <v>0</v>
      </c>
      <c r="Z126" s="31">
        <v>0</v>
      </c>
      <c r="AA126" s="31">
        <v>0</v>
      </c>
      <c r="AB126" s="31">
        <v>0</v>
      </c>
      <c r="AC126" s="31"/>
      <c r="AD126" s="33"/>
      <c r="AE126" s="33"/>
      <c r="AF126" s="33"/>
      <c r="AG126" s="33"/>
      <c r="AH126" s="33"/>
      <c r="AI126" s="33"/>
      <c r="AJ126" s="33"/>
      <c r="AK126" s="33"/>
      <c r="AL126" s="33"/>
      <c r="AM126" s="33"/>
      <c r="AN126" s="33"/>
      <c r="AO126" s="33"/>
      <c r="AP126" s="33"/>
      <c r="AQ126" s="33"/>
      <c r="AR126" s="33"/>
      <c r="AS126" s="33"/>
      <c r="AT126" s="33"/>
      <c r="AU126" s="34"/>
      <c r="AV126" s="34"/>
      <c r="AW126" s="34"/>
      <c r="AX126" s="34"/>
      <c r="AY126" s="34"/>
      <c r="AZ126" s="34"/>
      <c r="BA126" s="34"/>
      <c r="BB126" s="34"/>
      <c r="BC126" s="34"/>
      <c r="BD126" s="34"/>
      <c r="BE126" s="34"/>
      <c r="BF126" s="34"/>
      <c r="BG126" s="34"/>
      <c r="BH126" s="240">
        <f t="shared" si="21"/>
        <v>0</v>
      </c>
      <c r="BI126" s="40"/>
      <c r="BJ126" s="27">
        <f t="shared" si="22"/>
        <v>0</v>
      </c>
      <c r="BK126" s="40"/>
      <c r="BL126" s="27">
        <f t="shared" si="23"/>
        <v>0</v>
      </c>
      <c r="BO126" s="357"/>
      <c r="BP126" s="357"/>
      <c r="BQ126" s="357"/>
      <c r="BR126" s="357"/>
      <c r="BS126" s="357"/>
      <c r="BT126" s="357"/>
      <c r="BU126" s="357"/>
      <c r="BV126" s="357"/>
      <c r="BW126" s="357"/>
      <c r="BX126" s="357"/>
      <c r="BY126" s="357"/>
      <c r="BZ126" s="357"/>
      <c r="CA126" s="357"/>
      <c r="CB126" s="357"/>
      <c r="CC126" s="357"/>
      <c r="CD126" s="357"/>
      <c r="CE126" s="357"/>
      <c r="CF126" s="357"/>
      <c r="CG126" s="357"/>
      <c r="CH126" s="357"/>
      <c r="CI126" s="357"/>
      <c r="CJ126" s="357"/>
    </row>
    <row r="127" spans="1:90" s="223" customFormat="1" ht="21.6" customHeight="1" x14ac:dyDescent="0.25">
      <c r="A127" s="27"/>
      <c r="B127" s="27"/>
      <c r="C127" s="27" t="s">
        <v>73</v>
      </c>
      <c r="D127" s="28" t="s">
        <v>920</v>
      </c>
      <c r="E127" s="45">
        <v>39264</v>
      </c>
      <c r="F127" s="45">
        <v>36207</v>
      </c>
      <c r="G127" s="429" t="s">
        <v>256</v>
      </c>
      <c r="H127" s="429"/>
      <c r="I127" s="31">
        <v>0</v>
      </c>
      <c r="J127" s="31">
        <v>0</v>
      </c>
      <c r="K127" s="31">
        <v>0</v>
      </c>
      <c r="L127" s="240">
        <v>0</v>
      </c>
      <c r="M127" s="31">
        <v>0</v>
      </c>
      <c r="N127" s="31">
        <v>0</v>
      </c>
      <c r="O127" s="31">
        <v>0</v>
      </c>
      <c r="P127" s="31">
        <v>0</v>
      </c>
      <c r="Q127" s="31">
        <v>0</v>
      </c>
      <c r="R127" s="31">
        <v>1</v>
      </c>
      <c r="S127" s="31">
        <v>1</v>
      </c>
      <c r="T127" s="31">
        <v>1</v>
      </c>
      <c r="U127" s="31">
        <v>2</v>
      </c>
      <c r="V127" s="31">
        <v>0</v>
      </c>
      <c r="W127" s="31">
        <v>2</v>
      </c>
      <c r="X127" s="31">
        <v>0</v>
      </c>
      <c r="Y127" s="31">
        <v>2</v>
      </c>
      <c r="Z127" s="31">
        <v>0</v>
      </c>
      <c r="AA127" s="31">
        <v>0</v>
      </c>
      <c r="AB127" s="31">
        <v>0</v>
      </c>
      <c r="AC127" s="31"/>
      <c r="AD127" s="33"/>
      <c r="AE127" s="33"/>
      <c r="AF127" s="33"/>
      <c r="AG127" s="33"/>
      <c r="AH127" s="33"/>
      <c r="AI127" s="33"/>
      <c r="AJ127" s="33"/>
      <c r="AK127" s="33"/>
      <c r="AL127" s="33"/>
      <c r="AM127" s="33"/>
      <c r="AN127" s="33"/>
      <c r="AO127" s="33"/>
      <c r="AP127" s="33"/>
      <c r="AQ127" s="33"/>
      <c r="AR127" s="33"/>
      <c r="AS127" s="33"/>
      <c r="AT127" s="33"/>
      <c r="AU127" s="34"/>
      <c r="AV127" s="34"/>
      <c r="AW127" s="34"/>
      <c r="AX127" s="34"/>
      <c r="AY127" s="34"/>
      <c r="AZ127" s="34"/>
      <c r="BA127" s="34"/>
      <c r="BB127" s="34"/>
      <c r="BC127" s="34"/>
      <c r="BD127" s="34"/>
      <c r="BE127" s="34"/>
      <c r="BF127" s="34"/>
      <c r="BG127" s="34"/>
      <c r="BH127" s="240">
        <f t="shared" si="21"/>
        <v>0</v>
      </c>
      <c r="BI127" s="38"/>
      <c r="BJ127" s="27">
        <f t="shared" si="22"/>
        <v>0</v>
      </c>
      <c r="BK127" s="38"/>
      <c r="BL127" s="27">
        <f t="shared" si="23"/>
        <v>0</v>
      </c>
    </row>
    <row r="128" spans="1:90" s="223" customFormat="1" ht="21.6" customHeight="1" x14ac:dyDescent="0.25">
      <c r="A128" s="27"/>
      <c r="B128" s="27"/>
      <c r="C128" s="27" t="s">
        <v>136</v>
      </c>
      <c r="D128" s="28" t="s">
        <v>969</v>
      </c>
      <c r="E128" s="29">
        <v>43292</v>
      </c>
      <c r="F128" s="45">
        <v>22153</v>
      </c>
      <c r="G128" s="429" t="s">
        <v>921</v>
      </c>
      <c r="H128" s="429"/>
      <c r="I128" s="31">
        <v>0</v>
      </c>
      <c r="J128" s="31">
        <v>0</v>
      </c>
      <c r="K128" s="31">
        <v>0</v>
      </c>
      <c r="L128" s="240">
        <v>0</v>
      </c>
      <c r="M128" s="31">
        <v>0</v>
      </c>
      <c r="N128" s="31">
        <v>0</v>
      </c>
      <c r="O128" s="31">
        <v>0</v>
      </c>
      <c r="P128" s="31">
        <v>0</v>
      </c>
      <c r="Q128" s="31">
        <v>0</v>
      </c>
      <c r="R128" s="31">
        <v>0</v>
      </c>
      <c r="S128" s="31">
        <v>0</v>
      </c>
      <c r="T128" s="31">
        <v>0</v>
      </c>
      <c r="U128" s="31">
        <v>0</v>
      </c>
      <c r="V128" s="31">
        <v>0</v>
      </c>
      <c r="W128" s="31">
        <v>0</v>
      </c>
      <c r="X128" s="31">
        <v>0</v>
      </c>
      <c r="Y128" s="31">
        <v>0</v>
      </c>
      <c r="Z128" s="31">
        <v>0</v>
      </c>
      <c r="AA128" s="31">
        <v>0</v>
      </c>
      <c r="AB128" s="31">
        <v>0</v>
      </c>
      <c r="AC128" s="31"/>
      <c r="AD128" s="33"/>
      <c r="AE128" s="33"/>
      <c r="AF128" s="33"/>
      <c r="AG128" s="33"/>
      <c r="AH128" s="33"/>
      <c r="AI128" s="33"/>
      <c r="AJ128" s="33"/>
      <c r="AK128" s="33"/>
      <c r="AL128" s="33"/>
      <c r="AM128" s="33"/>
      <c r="AN128" s="33"/>
      <c r="AO128" s="33"/>
      <c r="AP128" s="33"/>
      <c r="AQ128" s="33"/>
      <c r="AR128" s="33"/>
      <c r="AS128" s="33"/>
      <c r="AT128" s="33"/>
      <c r="AU128" s="34"/>
      <c r="AV128" s="34"/>
      <c r="AW128" s="34"/>
      <c r="AX128" s="34"/>
      <c r="AY128" s="34"/>
      <c r="AZ128" s="34"/>
      <c r="BA128" s="34"/>
      <c r="BB128" s="34"/>
      <c r="BC128" s="34"/>
      <c r="BD128" s="34"/>
      <c r="BE128" s="34"/>
      <c r="BF128" s="34"/>
      <c r="BG128" s="34"/>
      <c r="BH128" s="240">
        <f t="shared" si="21"/>
        <v>0</v>
      </c>
      <c r="BI128" s="40"/>
      <c r="BJ128" s="27">
        <f t="shared" si="22"/>
        <v>0</v>
      </c>
      <c r="BK128" s="40"/>
      <c r="BL128" s="27">
        <f t="shared" si="23"/>
        <v>0</v>
      </c>
    </row>
    <row r="129" spans="1:90" s="223" customFormat="1" ht="21.6" customHeight="1" x14ac:dyDescent="0.25">
      <c r="A129" s="27"/>
      <c r="B129" s="27"/>
      <c r="C129" s="27" t="s">
        <v>77</v>
      </c>
      <c r="D129" s="28" t="s">
        <v>1467</v>
      </c>
      <c r="E129" s="41">
        <v>43292</v>
      </c>
      <c r="F129" s="45">
        <v>29271</v>
      </c>
      <c r="G129" s="429" t="s">
        <v>260</v>
      </c>
      <c r="H129" s="429"/>
      <c r="I129" s="31">
        <v>0</v>
      </c>
      <c r="J129" s="31">
        <v>4</v>
      </c>
      <c r="K129" s="31">
        <v>4</v>
      </c>
      <c r="L129" s="240">
        <v>0</v>
      </c>
      <c r="M129" s="31">
        <v>4</v>
      </c>
      <c r="N129" s="31">
        <v>0</v>
      </c>
      <c r="O129" s="31">
        <v>4</v>
      </c>
      <c r="P129" s="31">
        <v>0</v>
      </c>
      <c r="Q129" s="31">
        <v>0</v>
      </c>
      <c r="R129" s="31">
        <v>0</v>
      </c>
      <c r="S129" s="31">
        <v>0</v>
      </c>
      <c r="T129" s="31">
        <v>1</v>
      </c>
      <c r="U129" s="31">
        <v>1</v>
      </c>
      <c r="V129" s="31">
        <v>0</v>
      </c>
      <c r="W129" s="31">
        <v>1</v>
      </c>
      <c r="X129" s="31">
        <v>0</v>
      </c>
      <c r="Y129" s="31">
        <v>1</v>
      </c>
      <c r="Z129" s="31">
        <v>0</v>
      </c>
      <c r="AA129" s="31">
        <v>0</v>
      </c>
      <c r="AB129" s="31">
        <v>0</v>
      </c>
      <c r="AC129" s="31"/>
      <c r="AD129" s="33"/>
      <c r="AE129" s="33"/>
      <c r="AF129" s="33"/>
      <c r="AG129" s="33"/>
      <c r="AH129" s="33"/>
      <c r="AI129" s="33"/>
      <c r="AJ129" s="33"/>
      <c r="AK129" s="33"/>
      <c r="AL129" s="33"/>
      <c r="AM129" s="33"/>
      <c r="AN129" s="33"/>
      <c r="AO129" s="33"/>
      <c r="AP129" s="33"/>
      <c r="AQ129" s="33"/>
      <c r="AR129" s="33"/>
      <c r="AS129" s="33"/>
      <c r="AT129" s="33"/>
      <c r="AU129" s="34"/>
      <c r="AV129" s="34"/>
      <c r="AW129" s="34"/>
      <c r="AX129" s="34"/>
      <c r="AY129" s="34"/>
      <c r="AZ129" s="34"/>
      <c r="BA129" s="34"/>
      <c r="BB129" s="34"/>
      <c r="BC129" s="34"/>
      <c r="BD129" s="34"/>
      <c r="BE129" s="34"/>
      <c r="BF129" s="34"/>
      <c r="BG129" s="34"/>
      <c r="BH129" s="240">
        <f t="shared" si="21"/>
        <v>0</v>
      </c>
      <c r="BI129" s="38"/>
      <c r="BJ129" s="27">
        <f t="shared" si="22"/>
        <v>0</v>
      </c>
      <c r="BK129" s="38"/>
      <c r="BL129" s="27">
        <f t="shared" si="23"/>
        <v>0</v>
      </c>
      <c r="CK129" s="357"/>
      <c r="CL129" s="357"/>
    </row>
    <row r="130" spans="1:90" s="223" customFormat="1" ht="21.6" customHeight="1" x14ac:dyDescent="0.25">
      <c r="A130" s="27"/>
      <c r="B130" s="27"/>
      <c r="C130" s="27" t="s">
        <v>138</v>
      </c>
      <c r="D130" s="49" t="s">
        <v>1009</v>
      </c>
      <c r="E130" s="29">
        <v>43537</v>
      </c>
      <c r="F130" s="45">
        <v>42373</v>
      </c>
      <c r="G130" s="429" t="s">
        <v>921</v>
      </c>
      <c r="H130" s="429"/>
      <c r="I130" s="31">
        <v>0</v>
      </c>
      <c r="J130" s="31">
        <v>0</v>
      </c>
      <c r="K130" s="31">
        <v>0</v>
      </c>
      <c r="L130" s="240">
        <v>0</v>
      </c>
      <c r="M130" s="31">
        <v>0</v>
      </c>
      <c r="N130" s="31">
        <v>0</v>
      </c>
      <c r="O130" s="31">
        <v>0</v>
      </c>
      <c r="P130" s="31">
        <v>0</v>
      </c>
      <c r="Q130" s="31">
        <v>0</v>
      </c>
      <c r="R130" s="31">
        <v>0</v>
      </c>
      <c r="S130" s="31">
        <v>0</v>
      </c>
      <c r="T130" s="31">
        <v>0</v>
      </c>
      <c r="U130" s="31">
        <v>0</v>
      </c>
      <c r="V130" s="31">
        <v>0</v>
      </c>
      <c r="W130" s="31">
        <v>0</v>
      </c>
      <c r="X130" s="31">
        <v>0</v>
      </c>
      <c r="Y130" s="31">
        <v>0</v>
      </c>
      <c r="Z130" s="31">
        <v>0</v>
      </c>
      <c r="AA130" s="31">
        <v>0</v>
      </c>
      <c r="AB130" s="31">
        <v>0</v>
      </c>
      <c r="AC130" s="31"/>
      <c r="AD130" s="33"/>
      <c r="AE130" s="33"/>
      <c r="AF130" s="33"/>
      <c r="AG130" s="33"/>
      <c r="AH130" s="33"/>
      <c r="AI130" s="33"/>
      <c r="AJ130" s="33"/>
      <c r="AK130" s="33"/>
      <c r="AL130" s="33"/>
      <c r="AM130" s="33"/>
      <c r="AN130" s="33"/>
      <c r="AO130" s="33"/>
      <c r="AP130" s="33"/>
      <c r="AQ130" s="33"/>
      <c r="AR130" s="33"/>
      <c r="AS130" s="33"/>
      <c r="AT130" s="33"/>
      <c r="AU130" s="34"/>
      <c r="AV130" s="34"/>
      <c r="AW130" s="34"/>
      <c r="AX130" s="34"/>
      <c r="AY130" s="34"/>
      <c r="AZ130" s="34"/>
      <c r="BA130" s="34"/>
      <c r="BB130" s="34"/>
      <c r="BC130" s="34"/>
      <c r="BD130" s="34"/>
      <c r="BE130" s="34"/>
      <c r="BF130" s="34"/>
      <c r="BG130" s="34"/>
      <c r="BH130" s="240">
        <f t="shared" si="21"/>
        <v>0</v>
      </c>
      <c r="BI130" s="40"/>
      <c r="BJ130" s="27">
        <f t="shared" si="22"/>
        <v>0</v>
      </c>
      <c r="BK130" s="40"/>
      <c r="BL130" s="27">
        <f t="shared" si="23"/>
        <v>0</v>
      </c>
      <c r="BM130" s="357"/>
      <c r="BN130" s="357"/>
      <c r="BO130" s="357"/>
      <c r="BP130" s="357"/>
      <c r="BQ130" s="357"/>
      <c r="BR130" s="357"/>
      <c r="BS130" s="357"/>
      <c r="BT130" s="357"/>
      <c r="BU130" s="357"/>
      <c r="BV130" s="357"/>
      <c r="BW130" s="357"/>
      <c r="BX130" s="357"/>
      <c r="BY130" s="357"/>
      <c r="BZ130" s="357"/>
      <c r="CA130" s="357"/>
      <c r="CB130" s="357"/>
      <c r="CC130" s="357"/>
      <c r="CD130" s="357"/>
      <c r="CE130" s="357"/>
      <c r="CF130" s="357"/>
      <c r="CG130" s="357"/>
      <c r="CH130" s="357"/>
      <c r="CI130" s="357"/>
      <c r="CJ130" s="357"/>
    </row>
    <row r="131" spans="1:90" ht="15" x14ac:dyDescent="0.25">
      <c r="C131" s="299"/>
      <c r="F131" s="301"/>
      <c r="G131" s="301"/>
      <c r="H131" s="301"/>
      <c r="L131" s="302"/>
      <c r="AD131" s="161"/>
      <c r="AZ131" s="300"/>
      <c r="BA131" s="300"/>
      <c r="BB131" s="300"/>
      <c r="BH131" s="299"/>
    </row>
    <row r="132" spans="1:90" s="76" customFormat="1" ht="54" customHeight="1" x14ac:dyDescent="0.25">
      <c r="C132" s="371"/>
      <c r="D132" s="76" t="s">
        <v>1608</v>
      </c>
      <c r="E132" s="372"/>
      <c r="F132" s="373"/>
      <c r="G132" s="383"/>
      <c r="H132" s="383"/>
      <c r="CD132" s="374"/>
      <c r="CE132" s="374"/>
      <c r="CF132" s="374"/>
      <c r="CH132" s="374"/>
    </row>
    <row r="133" spans="1:90" ht="15" x14ac:dyDescent="0.25">
      <c r="C133" s="299"/>
      <c r="F133" s="301"/>
      <c r="G133" s="301"/>
      <c r="H133" s="301"/>
      <c r="L133" s="302"/>
      <c r="AD133" s="161"/>
      <c r="AZ133" s="300"/>
      <c r="BA133" s="300"/>
      <c r="BB133" s="300"/>
      <c r="BH133" s="299"/>
    </row>
    <row r="134" spans="1:90" s="96" customFormat="1" ht="34.5" customHeight="1" x14ac:dyDescent="0.25">
      <c r="A134" s="27" t="s">
        <v>12</v>
      </c>
      <c r="B134" s="27" t="s">
        <v>1013</v>
      </c>
      <c r="C134" s="82" t="s">
        <v>13</v>
      </c>
      <c r="D134" s="62" t="s">
        <v>46</v>
      </c>
      <c r="E134" s="382" t="s">
        <v>15</v>
      </c>
      <c r="F134" s="382" t="s">
        <v>16</v>
      </c>
      <c r="G134" s="382" t="s">
        <v>304</v>
      </c>
      <c r="H134" s="587" t="s">
        <v>1153</v>
      </c>
      <c r="I134" s="572" t="s">
        <v>17</v>
      </c>
      <c r="J134" s="572" t="s">
        <v>18</v>
      </c>
      <c r="K134" s="572" t="s">
        <v>19</v>
      </c>
      <c r="L134" s="26" t="s">
        <v>20</v>
      </c>
      <c r="M134" s="572" t="s">
        <v>21</v>
      </c>
      <c r="N134" s="441" t="s">
        <v>22</v>
      </c>
      <c r="O134" s="441" t="s">
        <v>23</v>
      </c>
      <c r="P134" s="441" t="s">
        <v>24</v>
      </c>
      <c r="Q134" s="441" t="s">
        <v>25</v>
      </c>
      <c r="R134" s="441" t="s">
        <v>860</v>
      </c>
      <c r="S134" s="441" t="s">
        <v>859</v>
      </c>
      <c r="T134" s="573" t="s">
        <v>868</v>
      </c>
      <c r="U134" s="573" t="s">
        <v>914</v>
      </c>
      <c r="V134" s="573" t="s">
        <v>1148</v>
      </c>
      <c r="W134" s="573" t="s">
        <v>1149</v>
      </c>
      <c r="X134" s="573" t="s">
        <v>884</v>
      </c>
      <c r="Y134" s="573" t="s">
        <v>1299</v>
      </c>
      <c r="Z134" s="573" t="s">
        <v>1300</v>
      </c>
      <c r="AA134" s="573"/>
      <c r="AB134" s="573" t="s">
        <v>884</v>
      </c>
      <c r="AC134" s="573"/>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4" t="s">
        <v>884</v>
      </c>
      <c r="BI134" s="25"/>
      <c r="BJ134" s="24" t="s">
        <v>885</v>
      </c>
      <c r="BK134" s="224"/>
      <c r="BL134" s="26" t="s">
        <v>1300</v>
      </c>
    </row>
    <row r="135" spans="1:90" s="223" customFormat="1" ht="21.6" customHeight="1" x14ac:dyDescent="0.25">
      <c r="A135" s="27"/>
      <c r="B135" s="27"/>
      <c r="C135" s="27" t="s">
        <v>122</v>
      </c>
      <c r="D135" s="28" t="s">
        <v>166</v>
      </c>
      <c r="E135" s="41">
        <v>42442</v>
      </c>
      <c r="F135" s="45">
        <v>34663</v>
      </c>
      <c r="G135" s="429" t="s">
        <v>351</v>
      </c>
      <c r="H135" s="429"/>
      <c r="I135" s="31">
        <v>0</v>
      </c>
      <c r="J135" s="31">
        <v>0</v>
      </c>
      <c r="K135" s="31">
        <v>0</v>
      </c>
      <c r="L135" s="240">
        <v>0</v>
      </c>
      <c r="M135" s="31">
        <v>0</v>
      </c>
      <c r="N135" s="31">
        <v>0</v>
      </c>
      <c r="O135" s="31">
        <v>0</v>
      </c>
      <c r="P135" s="31">
        <v>0</v>
      </c>
      <c r="Q135" s="31">
        <v>0</v>
      </c>
      <c r="R135" s="31">
        <v>0</v>
      </c>
      <c r="S135" s="31">
        <v>0</v>
      </c>
      <c r="T135" s="31">
        <v>0</v>
      </c>
      <c r="U135" s="31">
        <v>0</v>
      </c>
      <c r="V135" s="31">
        <v>0</v>
      </c>
      <c r="W135" s="31">
        <v>0</v>
      </c>
      <c r="X135" s="31">
        <v>0</v>
      </c>
      <c r="Y135" s="31">
        <v>0</v>
      </c>
      <c r="Z135" s="31">
        <v>0</v>
      </c>
      <c r="AA135" s="31">
        <v>0</v>
      </c>
      <c r="AB135" s="31">
        <v>0</v>
      </c>
      <c r="AC135" s="31"/>
      <c r="AD135" s="33"/>
      <c r="AE135" s="33"/>
      <c r="AF135" s="33"/>
      <c r="AG135" s="33"/>
      <c r="AH135" s="33"/>
      <c r="AI135" s="33"/>
      <c r="AJ135" s="33"/>
      <c r="AK135" s="33"/>
      <c r="AL135" s="33"/>
      <c r="AM135" s="33"/>
      <c r="AN135" s="33"/>
      <c r="AO135" s="33"/>
      <c r="AP135" s="33"/>
      <c r="AQ135" s="33"/>
      <c r="AR135" s="33"/>
      <c r="AS135" s="33"/>
      <c r="AT135" s="33"/>
      <c r="AU135" s="34"/>
      <c r="AV135" s="34"/>
      <c r="AW135" s="34"/>
      <c r="AX135" s="34"/>
      <c r="AY135" s="34"/>
      <c r="AZ135" s="34"/>
      <c r="BA135" s="34"/>
      <c r="BB135" s="34"/>
      <c r="BC135" s="34"/>
      <c r="BD135" s="34"/>
      <c r="BE135" s="34"/>
      <c r="BF135" s="34"/>
      <c r="BG135" s="34"/>
      <c r="BH135" s="240">
        <f t="shared" ref="BH135" si="24">COUNT(AD135:AT135)</f>
        <v>0</v>
      </c>
      <c r="BI135" s="40"/>
      <c r="BJ135" s="27">
        <f t="shared" ref="BJ135" si="25">COUNT(AU135:BG135)</f>
        <v>0</v>
      </c>
      <c r="BK135" s="40"/>
      <c r="BL135" s="27">
        <f t="shared" ref="BL135" si="26">SUM(BH135,BJ135)</f>
        <v>0</v>
      </c>
    </row>
    <row r="136" spans="1:90" s="223" customFormat="1" ht="21" customHeight="1" x14ac:dyDescent="0.25">
      <c r="A136" s="27"/>
      <c r="B136" s="27"/>
      <c r="C136" s="27" t="s">
        <v>70</v>
      </c>
      <c r="D136" s="28" t="s">
        <v>1136</v>
      </c>
      <c r="E136" s="29">
        <v>43991</v>
      </c>
      <c r="F136" s="45">
        <v>23767</v>
      </c>
      <c r="G136" s="429" t="s">
        <v>740</v>
      </c>
      <c r="H136" s="429"/>
      <c r="I136" s="31">
        <v>0</v>
      </c>
      <c r="J136" s="31">
        <v>0</v>
      </c>
      <c r="K136" s="31">
        <v>0</v>
      </c>
      <c r="L136" s="240">
        <v>0</v>
      </c>
      <c r="M136" s="31">
        <v>0</v>
      </c>
      <c r="N136" s="31">
        <v>0</v>
      </c>
      <c r="O136" s="31">
        <v>0</v>
      </c>
      <c r="P136" s="31">
        <v>0</v>
      </c>
      <c r="Q136" s="31">
        <v>0</v>
      </c>
      <c r="R136" s="31">
        <v>0</v>
      </c>
      <c r="S136" s="31">
        <v>0</v>
      </c>
      <c r="T136" s="31">
        <v>0</v>
      </c>
      <c r="U136" s="31">
        <v>0</v>
      </c>
      <c r="V136" s="31">
        <v>0</v>
      </c>
      <c r="W136" s="31">
        <v>0</v>
      </c>
      <c r="X136" s="31">
        <v>2</v>
      </c>
      <c r="Y136" s="31">
        <v>2</v>
      </c>
      <c r="Z136" s="31">
        <v>0</v>
      </c>
      <c r="AA136" s="31">
        <v>2</v>
      </c>
      <c r="AB136" s="31">
        <v>0</v>
      </c>
      <c r="AC136" s="31"/>
      <c r="AD136" s="33"/>
      <c r="AE136" s="33"/>
      <c r="AF136" s="33"/>
      <c r="AG136" s="33"/>
      <c r="AH136" s="33"/>
      <c r="AI136" s="33"/>
      <c r="AJ136" s="33"/>
      <c r="AK136" s="33"/>
      <c r="AL136" s="33"/>
      <c r="AM136" s="33"/>
      <c r="AN136" s="33"/>
      <c r="AO136" s="33"/>
      <c r="AP136" s="33"/>
      <c r="AQ136" s="33"/>
      <c r="AR136" s="33"/>
      <c r="AS136" s="33"/>
      <c r="AT136" s="33"/>
      <c r="AU136" s="34"/>
      <c r="AV136" s="34"/>
      <c r="AW136" s="34"/>
      <c r="AX136" s="34"/>
      <c r="AY136" s="34"/>
      <c r="AZ136" s="34"/>
      <c r="BA136" s="34"/>
      <c r="BB136" s="34"/>
      <c r="BC136" s="34"/>
      <c r="BD136" s="34"/>
      <c r="BE136" s="34"/>
      <c r="BF136" s="34"/>
      <c r="BG136" s="34"/>
      <c r="BH136" s="240">
        <f t="shared" ref="BH136" si="27">COUNT(AD136:AT136)</f>
        <v>0</v>
      </c>
      <c r="BI136" s="40"/>
      <c r="BJ136" s="27">
        <f t="shared" ref="BJ136" si="28">COUNT(AU136:BG136)</f>
        <v>0</v>
      </c>
      <c r="BK136" s="40"/>
      <c r="BL136" s="27">
        <f t="shared" ref="BL136" si="29">SUM(BH136,BJ136)</f>
        <v>0</v>
      </c>
      <c r="CI136" s="357"/>
      <c r="CJ136" s="357"/>
    </row>
  </sheetData>
  <sortState ref="A92:CL96">
    <sortCondition descending="1" ref="AC92:AC96"/>
    <sortCondition ref="E92:E96"/>
  </sortState>
  <phoneticPr fontId="70"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"16"</oddHeader>
    <oddFooter>&amp;L&amp;D&amp;C&amp;P di &amp;N&amp;R&amp;A</oddFooter>
  </headerFooter>
  <rowBreaks count="2" manualBreakCount="2">
    <brk id="39" max="28" man="1"/>
    <brk id="81" max="2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32"/>
  <sheetViews>
    <sheetView zoomScale="30" zoomScaleNormal="30" workbookViewId="0">
      <pane ySplit="1" topLeftCell="A16" activePane="bottomLeft" state="frozen"/>
      <selection pane="bottomLeft" activeCell="A33" sqref="A33:XFD84"/>
    </sheetView>
  </sheetViews>
  <sheetFormatPr defaultColWidth="7.453125" defaultRowHeight="27.6" outlineLevelCol="1" x14ac:dyDescent="0.35"/>
  <cols>
    <col min="1" max="1" width="40.81640625" style="201" customWidth="1"/>
    <col min="2" max="2" width="25.81640625" style="202" customWidth="1"/>
    <col min="3" max="3" width="61.90625" style="201" customWidth="1"/>
    <col min="4" max="4" width="25.81640625" style="516" customWidth="1" outlineLevel="1"/>
    <col min="5" max="5" width="27.08984375" style="203" customWidth="1" outlineLevel="1"/>
    <col min="6" max="6" width="22.90625" style="204" customWidth="1" outlineLevel="1"/>
    <col min="7" max="7" width="22.54296875" style="205" customWidth="1" outlineLevel="1"/>
    <col min="8" max="8" width="16.1796875" style="201" customWidth="1" outlineLevel="1"/>
    <col min="9" max="9" width="16.1796875" style="655" customWidth="1" outlineLevel="1"/>
    <col min="10" max="10" width="29.08984375" style="207" customWidth="1" outlineLevel="1"/>
    <col min="11" max="11" width="16.1796875" style="201" customWidth="1" outlineLevel="1"/>
    <col min="12" max="27" width="18.54296875" style="201" customWidth="1"/>
    <col min="28" max="35" width="19.6328125" style="201" customWidth="1"/>
    <col min="36" max="16384" width="7.453125" style="201"/>
  </cols>
  <sheetData>
    <row r="1" spans="1:35" s="193" customFormat="1" ht="64.95" customHeight="1" x14ac:dyDescent="0.25">
      <c r="A1" s="184" t="s">
        <v>303</v>
      </c>
      <c r="B1" s="102" t="s">
        <v>304</v>
      </c>
      <c r="C1" s="185" t="s">
        <v>761</v>
      </c>
      <c r="D1" s="190" t="s">
        <v>306</v>
      </c>
      <c r="E1" s="186" t="s">
        <v>307</v>
      </c>
      <c r="F1" s="187" t="s">
        <v>15</v>
      </c>
      <c r="G1" s="188" t="s">
        <v>16</v>
      </c>
      <c r="H1" s="189" t="s">
        <v>308</v>
      </c>
      <c r="I1" s="654" t="s">
        <v>743</v>
      </c>
      <c r="J1" s="190" t="s">
        <v>310</v>
      </c>
      <c r="K1" s="189" t="s">
        <v>311</v>
      </c>
      <c r="L1" s="110" t="s">
        <v>312</v>
      </c>
      <c r="M1" s="110" t="s">
        <v>313</v>
      </c>
      <c r="N1" s="110" t="s">
        <v>314</v>
      </c>
      <c r="O1" s="110" t="s">
        <v>315</v>
      </c>
      <c r="P1" s="110" t="s">
        <v>316</v>
      </c>
      <c r="Q1" s="110" t="s">
        <v>317</v>
      </c>
      <c r="R1" s="110" t="s">
        <v>318</v>
      </c>
      <c r="S1" s="191" t="s">
        <v>319</v>
      </c>
      <c r="T1" s="192" t="s">
        <v>320</v>
      </c>
      <c r="U1" s="112" t="s">
        <v>321</v>
      </c>
      <c r="V1" s="192" t="s">
        <v>322</v>
      </c>
      <c r="W1" s="112" t="s">
        <v>323</v>
      </c>
      <c r="X1" s="112" t="s">
        <v>324</v>
      </c>
      <c r="Y1" s="191" t="s">
        <v>1026</v>
      </c>
      <c r="Z1" s="192" t="s">
        <v>323</v>
      </c>
      <c r="AA1" s="113" t="s">
        <v>321</v>
      </c>
      <c r="AB1" s="115" t="s">
        <v>325</v>
      </c>
      <c r="AC1" s="115" t="s">
        <v>326</v>
      </c>
      <c r="AD1" s="115" t="s">
        <v>327</v>
      </c>
      <c r="AE1" s="114" t="s">
        <v>328</v>
      </c>
      <c r="AF1" s="114" t="s">
        <v>329</v>
      </c>
      <c r="AG1" s="114" t="s">
        <v>744</v>
      </c>
      <c r="AH1" s="114" t="s">
        <v>330</v>
      </c>
      <c r="AI1" s="115" t="s">
        <v>331</v>
      </c>
    </row>
    <row r="2" spans="1:35" s="132" customFormat="1" ht="39.6" customHeight="1" x14ac:dyDescent="0.25">
      <c r="A2" s="181"/>
      <c r="B2" s="147" t="s">
        <v>740</v>
      </c>
      <c r="C2" s="194" t="s">
        <v>1275</v>
      </c>
      <c r="D2" s="524" t="s">
        <v>745</v>
      </c>
      <c r="E2" s="130" t="s">
        <v>745</v>
      </c>
      <c r="F2" s="139">
        <v>41967</v>
      </c>
      <c r="G2" s="131">
        <v>28880</v>
      </c>
      <c r="H2" s="195" t="s">
        <v>335</v>
      </c>
      <c r="I2" s="130" t="s">
        <v>1274</v>
      </c>
      <c r="J2" s="196" t="s">
        <v>526</v>
      </c>
      <c r="K2" s="197">
        <v>40974</v>
      </c>
      <c r="L2" s="182"/>
      <c r="M2" s="182"/>
      <c r="N2" s="182"/>
      <c r="O2" s="182"/>
      <c r="P2" s="182"/>
      <c r="Q2" s="182"/>
      <c r="R2" s="182"/>
      <c r="S2" s="182"/>
      <c r="T2" s="198"/>
      <c r="U2" s="182"/>
      <c r="V2" s="198"/>
      <c r="W2" s="182"/>
      <c r="X2" s="182"/>
      <c r="Y2" s="182"/>
      <c r="Z2" s="198"/>
      <c r="AA2" s="182">
        <v>1</v>
      </c>
      <c r="AB2" s="199"/>
      <c r="AC2" s="199"/>
      <c r="AD2" s="199"/>
      <c r="AE2" s="183"/>
      <c r="AF2" s="183"/>
      <c r="AG2" s="183"/>
      <c r="AH2" s="183"/>
      <c r="AI2" s="199"/>
    </row>
    <row r="3" spans="1:35" s="132" customFormat="1" ht="39.6" customHeight="1" x14ac:dyDescent="0.25">
      <c r="A3" s="181"/>
      <c r="B3" s="147" t="s">
        <v>921</v>
      </c>
      <c r="C3" s="194" t="s">
        <v>1067</v>
      </c>
      <c r="D3" s="524" t="s">
        <v>1068</v>
      </c>
      <c r="E3" s="130" t="s">
        <v>1069</v>
      </c>
      <c r="F3" s="139">
        <v>41852</v>
      </c>
      <c r="G3" s="131">
        <v>41988</v>
      </c>
      <c r="H3" s="195" t="s">
        <v>335</v>
      </c>
      <c r="I3" s="130" t="s">
        <v>1070</v>
      </c>
      <c r="J3" s="196" t="s">
        <v>1071</v>
      </c>
      <c r="K3" s="197">
        <v>41988</v>
      </c>
      <c r="L3" s="182"/>
      <c r="M3" s="182">
        <v>1</v>
      </c>
      <c r="N3" s="182"/>
      <c r="O3" s="182"/>
      <c r="P3" s="182"/>
      <c r="Q3" s="182"/>
      <c r="R3" s="182"/>
      <c r="S3" s="182"/>
      <c r="T3" s="198"/>
      <c r="U3" s="182"/>
      <c r="V3" s="198"/>
      <c r="W3" s="182"/>
      <c r="X3" s="182"/>
      <c r="Y3" s="182"/>
      <c r="Z3" s="198"/>
      <c r="AA3" s="182"/>
      <c r="AB3" s="199"/>
      <c r="AC3" s="199"/>
      <c r="AD3" s="199"/>
      <c r="AE3" s="183"/>
      <c r="AF3" s="183"/>
      <c r="AG3" s="183"/>
      <c r="AH3" s="183"/>
      <c r="AI3" s="199"/>
    </row>
    <row r="4" spans="1:35" s="132" customFormat="1" ht="38.25" customHeight="1" x14ac:dyDescent="0.25">
      <c r="A4" s="117"/>
      <c r="B4" s="118" t="s">
        <v>351</v>
      </c>
      <c r="C4" s="119" t="s">
        <v>1572</v>
      </c>
      <c r="D4" s="518" t="s">
        <v>1452</v>
      </c>
      <c r="E4" s="130" t="s">
        <v>1453</v>
      </c>
      <c r="F4" s="131">
        <v>44823</v>
      </c>
      <c r="G4" s="121">
        <v>44658</v>
      </c>
      <c r="H4" s="122" t="s">
        <v>335</v>
      </c>
      <c r="I4" s="120" t="s">
        <v>1454</v>
      </c>
      <c r="J4" s="123" t="s">
        <v>334</v>
      </c>
      <c r="K4" s="121">
        <v>44658</v>
      </c>
      <c r="L4" s="182">
        <v>1</v>
      </c>
      <c r="M4" s="182">
        <v>1</v>
      </c>
      <c r="N4" s="182">
        <v>1</v>
      </c>
      <c r="O4" s="182">
        <v>1</v>
      </c>
      <c r="P4" s="182">
        <v>1</v>
      </c>
      <c r="Q4" s="182">
        <v>1</v>
      </c>
      <c r="R4" s="646">
        <v>1</v>
      </c>
      <c r="S4" s="182">
        <v>1</v>
      </c>
      <c r="T4" s="541"/>
      <c r="U4" s="182">
        <v>1</v>
      </c>
      <c r="V4" s="541"/>
      <c r="W4" s="182">
        <v>1</v>
      </c>
      <c r="X4" s="182"/>
      <c r="Y4" s="182">
        <v>1</v>
      </c>
      <c r="Z4" s="541"/>
      <c r="AA4" s="182">
        <v>1</v>
      </c>
      <c r="AB4" s="476"/>
      <c r="AC4" s="476"/>
      <c r="AD4" s="476"/>
      <c r="AE4" s="183"/>
      <c r="AF4" s="183"/>
      <c r="AG4" s="183"/>
      <c r="AH4" s="183"/>
      <c r="AI4" s="199"/>
    </row>
    <row r="5" spans="1:35" s="132" customFormat="1" ht="39.6" customHeight="1" x14ac:dyDescent="0.25">
      <c r="A5" s="455"/>
      <c r="B5" s="118" t="s">
        <v>740</v>
      </c>
      <c r="C5" s="119" t="s">
        <v>1118</v>
      </c>
      <c r="D5" s="524" t="s">
        <v>1140</v>
      </c>
      <c r="E5" s="463" t="s">
        <v>1119</v>
      </c>
      <c r="F5" s="121">
        <v>40760</v>
      </c>
      <c r="G5" s="121">
        <v>40602</v>
      </c>
      <c r="H5" s="122" t="s">
        <v>335</v>
      </c>
      <c r="I5" s="120" t="s">
        <v>1120</v>
      </c>
      <c r="J5" s="123" t="s">
        <v>397</v>
      </c>
      <c r="K5" s="121">
        <v>40602</v>
      </c>
      <c r="L5" s="182">
        <v>1</v>
      </c>
      <c r="M5" s="182">
        <v>1</v>
      </c>
      <c r="N5" s="182"/>
      <c r="O5" s="182"/>
      <c r="P5" s="182"/>
      <c r="Q5" s="182"/>
      <c r="R5" s="182"/>
      <c r="S5" s="182"/>
      <c r="T5" s="200"/>
      <c r="U5" s="182"/>
      <c r="V5" s="200"/>
      <c r="W5" s="182"/>
      <c r="X5" s="182"/>
      <c r="Y5" s="182"/>
      <c r="Z5" s="198"/>
      <c r="AA5" s="182"/>
      <c r="AB5" s="199"/>
      <c r="AC5" s="199"/>
      <c r="AD5" s="199"/>
      <c r="AE5" s="183"/>
      <c r="AF5" s="183"/>
      <c r="AG5" s="183"/>
      <c r="AH5" s="183"/>
      <c r="AI5" s="199"/>
    </row>
    <row r="6" spans="1:35" s="132" customFormat="1" ht="39.6" customHeight="1" x14ac:dyDescent="0.25">
      <c r="A6" s="732"/>
      <c r="B6" s="118" t="s">
        <v>1754</v>
      </c>
      <c r="C6" s="733" t="s">
        <v>36</v>
      </c>
      <c r="D6" s="524" t="s">
        <v>750</v>
      </c>
      <c r="E6" s="135" t="s">
        <v>751</v>
      </c>
      <c r="F6" s="131">
        <v>37074</v>
      </c>
      <c r="G6" s="121">
        <v>36810</v>
      </c>
      <c r="H6" s="122" t="s">
        <v>335</v>
      </c>
      <c r="I6" s="120" t="s">
        <v>1755</v>
      </c>
      <c r="J6" s="123" t="s">
        <v>1756</v>
      </c>
      <c r="K6" s="121">
        <v>37564</v>
      </c>
      <c r="L6" s="182"/>
      <c r="M6" s="182"/>
      <c r="N6" s="182"/>
      <c r="O6" s="182">
        <v>1</v>
      </c>
      <c r="P6" s="182">
        <v>1</v>
      </c>
      <c r="Q6" s="182"/>
      <c r="R6" s="182"/>
      <c r="S6" s="182">
        <v>1</v>
      </c>
      <c r="T6" s="200"/>
      <c r="U6" s="182"/>
      <c r="V6" s="200"/>
      <c r="W6" s="182"/>
      <c r="X6" s="182"/>
      <c r="Y6" s="182"/>
      <c r="Z6" s="198"/>
      <c r="AA6" s="182"/>
      <c r="AB6" s="199"/>
      <c r="AC6" s="199"/>
      <c r="AD6" s="199"/>
      <c r="AE6" s="183"/>
      <c r="AF6" s="183"/>
      <c r="AG6" s="183"/>
      <c r="AH6" s="183"/>
      <c r="AI6" s="199"/>
    </row>
    <row r="7" spans="1:35" s="132" customFormat="1" ht="39.6" customHeight="1" x14ac:dyDescent="0.25">
      <c r="A7" s="181"/>
      <c r="B7" s="147" t="s">
        <v>740</v>
      </c>
      <c r="C7" s="194" t="s">
        <v>1197</v>
      </c>
      <c r="D7" s="524" t="s">
        <v>1198</v>
      </c>
      <c r="E7" s="135" t="s">
        <v>1199</v>
      </c>
      <c r="F7" s="131">
        <v>42892</v>
      </c>
      <c r="G7" s="131">
        <v>43851</v>
      </c>
      <c r="H7" s="195" t="s">
        <v>335</v>
      </c>
      <c r="I7" s="130" t="s">
        <v>1200</v>
      </c>
      <c r="J7" s="196" t="s">
        <v>381</v>
      </c>
      <c r="K7" s="197">
        <v>43851</v>
      </c>
      <c r="L7" s="182">
        <v>1</v>
      </c>
      <c r="M7" s="182">
        <v>1</v>
      </c>
      <c r="N7" s="182"/>
      <c r="O7" s="182"/>
      <c r="P7" s="182"/>
      <c r="Q7" s="182"/>
      <c r="R7" s="182"/>
      <c r="S7" s="182"/>
      <c r="T7" s="200"/>
      <c r="U7" s="182"/>
      <c r="V7" s="200"/>
      <c r="W7" s="182"/>
      <c r="X7" s="182"/>
      <c r="Y7" s="182"/>
      <c r="Z7" s="198"/>
      <c r="AA7" s="182"/>
      <c r="AB7" s="199"/>
      <c r="AC7" s="199"/>
      <c r="AD7" s="199"/>
      <c r="AE7" s="183"/>
      <c r="AF7" s="183"/>
      <c r="AG7" s="183"/>
      <c r="AH7" s="183"/>
      <c r="AI7" s="199"/>
    </row>
    <row r="8" spans="1:35" s="132" customFormat="1" ht="38.25" customHeight="1" x14ac:dyDescent="0.25">
      <c r="A8" s="117"/>
      <c r="B8" s="118" t="s">
        <v>351</v>
      </c>
      <c r="C8" s="119" t="s">
        <v>1407</v>
      </c>
      <c r="D8" s="518" t="s">
        <v>1408</v>
      </c>
      <c r="E8" s="130" t="s">
        <v>1409</v>
      </c>
      <c r="F8" s="131">
        <v>43124</v>
      </c>
      <c r="G8" s="121">
        <v>43124</v>
      </c>
      <c r="H8" s="122" t="s">
        <v>335</v>
      </c>
      <c r="I8" s="120" t="s">
        <v>1410</v>
      </c>
      <c r="J8" s="123" t="s">
        <v>1411</v>
      </c>
      <c r="K8" s="121">
        <v>43124</v>
      </c>
      <c r="L8" s="645">
        <v>1</v>
      </c>
      <c r="M8" s="182">
        <v>1</v>
      </c>
      <c r="N8" s="182">
        <v>1</v>
      </c>
      <c r="O8" s="182"/>
      <c r="P8" s="182">
        <v>1</v>
      </c>
      <c r="Q8" s="182">
        <v>1</v>
      </c>
      <c r="R8" s="646"/>
      <c r="S8" s="182">
        <v>1</v>
      </c>
      <c r="T8" s="198"/>
      <c r="U8" s="182">
        <v>1</v>
      </c>
      <c r="V8" s="198"/>
      <c r="W8" s="182">
        <v>1</v>
      </c>
      <c r="X8" s="182"/>
      <c r="Y8" s="182">
        <v>1</v>
      </c>
      <c r="Z8" s="198"/>
      <c r="AA8" s="182">
        <v>1</v>
      </c>
      <c r="AB8" s="198"/>
      <c r="AC8" s="198"/>
      <c r="AD8" s="198"/>
      <c r="AE8" s="183"/>
      <c r="AF8" s="183"/>
      <c r="AG8" s="183"/>
      <c r="AH8" s="183"/>
      <c r="AI8" s="199"/>
    </row>
    <row r="9" spans="1:35" s="132" customFormat="1" ht="39.6" customHeight="1" x14ac:dyDescent="0.25">
      <c r="A9" s="181"/>
      <c r="B9" s="147" t="s">
        <v>259</v>
      </c>
      <c r="C9" s="194" t="s">
        <v>918</v>
      </c>
      <c r="D9" s="524" t="s">
        <v>752</v>
      </c>
      <c r="E9" s="130" t="s">
        <v>753</v>
      </c>
      <c r="F9" s="121">
        <v>38950</v>
      </c>
      <c r="G9" s="131">
        <v>32127</v>
      </c>
      <c r="H9" s="195" t="s">
        <v>332</v>
      </c>
      <c r="I9" s="130" t="s">
        <v>919</v>
      </c>
      <c r="J9" s="196" t="s">
        <v>408</v>
      </c>
      <c r="K9" s="197">
        <v>42081</v>
      </c>
      <c r="L9" s="182"/>
      <c r="M9" s="182">
        <v>1</v>
      </c>
      <c r="N9" s="182"/>
      <c r="O9" s="182"/>
      <c r="P9" s="182"/>
      <c r="Q9" s="182"/>
      <c r="R9" s="182"/>
      <c r="S9" s="182"/>
      <c r="T9" s="200"/>
      <c r="U9" s="182"/>
      <c r="V9" s="200"/>
      <c r="W9" s="182"/>
      <c r="X9" s="182"/>
      <c r="Y9" s="182"/>
      <c r="Z9" s="198"/>
      <c r="AA9" s="182"/>
      <c r="AB9" s="199"/>
      <c r="AC9" s="199"/>
      <c r="AD9" s="199"/>
      <c r="AE9" s="183">
        <v>1</v>
      </c>
      <c r="AF9" s="183"/>
      <c r="AG9" s="183"/>
      <c r="AH9" s="183">
        <v>1</v>
      </c>
      <c r="AI9" s="199"/>
    </row>
    <row r="10" spans="1:35" s="132" customFormat="1" ht="39.6" customHeight="1" x14ac:dyDescent="0.25">
      <c r="A10" s="181"/>
      <c r="B10" s="147" t="s">
        <v>351</v>
      </c>
      <c r="C10" s="194" t="s">
        <v>1328</v>
      </c>
      <c r="D10" s="524" t="s">
        <v>1329</v>
      </c>
      <c r="E10" s="130" t="s">
        <v>1330</v>
      </c>
      <c r="F10" s="121">
        <v>44593</v>
      </c>
      <c r="G10" s="131">
        <v>44581</v>
      </c>
      <c r="H10" s="195" t="s">
        <v>335</v>
      </c>
      <c r="I10" s="130" t="s">
        <v>1331</v>
      </c>
      <c r="J10" s="196" t="s">
        <v>334</v>
      </c>
      <c r="K10" s="197">
        <v>44581</v>
      </c>
      <c r="L10" s="182">
        <v>1</v>
      </c>
      <c r="M10" s="182">
        <v>1</v>
      </c>
      <c r="N10" s="182">
        <v>1</v>
      </c>
      <c r="O10" s="182">
        <v>1</v>
      </c>
      <c r="P10" s="182">
        <v>1</v>
      </c>
      <c r="Q10" s="182">
        <v>1</v>
      </c>
      <c r="R10" s="182">
        <v>1</v>
      </c>
      <c r="S10" s="182">
        <v>1</v>
      </c>
      <c r="T10" s="200"/>
      <c r="U10" s="182">
        <v>1</v>
      </c>
      <c r="V10" s="200"/>
      <c r="W10" s="182">
        <v>1</v>
      </c>
      <c r="X10" s="182">
        <v>1</v>
      </c>
      <c r="Y10" s="182">
        <v>1</v>
      </c>
      <c r="Z10" s="198"/>
      <c r="AA10" s="182">
        <v>1</v>
      </c>
      <c r="AB10" s="199"/>
      <c r="AC10" s="199"/>
      <c r="AD10" s="199"/>
      <c r="AE10" s="183">
        <v>1</v>
      </c>
      <c r="AF10" s="183">
        <v>1</v>
      </c>
      <c r="AG10" s="183">
        <v>1</v>
      </c>
      <c r="AH10" s="183">
        <v>1</v>
      </c>
      <c r="AI10" s="199"/>
    </row>
    <row r="11" spans="1:35" s="132" customFormat="1" ht="39.6" customHeight="1" x14ac:dyDescent="0.25">
      <c r="A11" s="455"/>
      <c r="B11" s="147" t="s">
        <v>921</v>
      </c>
      <c r="C11" s="194" t="s">
        <v>1022</v>
      </c>
      <c r="D11" s="524" t="s">
        <v>1023</v>
      </c>
      <c r="E11" s="130" t="s">
        <v>1024</v>
      </c>
      <c r="F11" s="121">
        <v>43885</v>
      </c>
      <c r="G11" s="131">
        <v>43888</v>
      </c>
      <c r="H11" s="195" t="s">
        <v>335</v>
      </c>
      <c r="I11" s="130" t="s">
        <v>1025</v>
      </c>
      <c r="J11" s="196" t="s">
        <v>334</v>
      </c>
      <c r="K11" s="197">
        <v>43888</v>
      </c>
      <c r="L11" s="182"/>
      <c r="M11" s="182"/>
      <c r="N11" s="182"/>
      <c r="O11" s="182"/>
      <c r="P11" s="182"/>
      <c r="Q11" s="182"/>
      <c r="R11" s="182"/>
      <c r="S11" s="182"/>
      <c r="T11" s="200"/>
      <c r="U11" s="182"/>
      <c r="V11" s="200"/>
      <c r="W11" s="182"/>
      <c r="X11" s="182"/>
      <c r="Y11" s="182">
        <v>1</v>
      </c>
      <c r="Z11" s="198"/>
      <c r="AA11" s="182"/>
      <c r="AB11" s="199"/>
      <c r="AC11" s="199"/>
      <c r="AD11" s="199"/>
      <c r="AE11" s="183"/>
      <c r="AF11" s="183"/>
      <c r="AG11" s="183"/>
      <c r="AH11" s="183"/>
      <c r="AI11" s="199"/>
    </row>
    <row r="12" spans="1:35" s="132" customFormat="1" ht="39" customHeight="1" x14ac:dyDescent="0.25">
      <c r="A12" s="430"/>
      <c r="B12" s="147" t="s">
        <v>740</v>
      </c>
      <c r="C12" s="194" t="s">
        <v>44</v>
      </c>
      <c r="D12" s="515" t="s">
        <v>602</v>
      </c>
      <c r="E12" s="135" t="s">
        <v>603</v>
      </c>
      <c r="F12" s="131">
        <v>42145</v>
      </c>
      <c r="G12" s="131">
        <v>28804</v>
      </c>
      <c r="H12" s="195" t="s">
        <v>335</v>
      </c>
      <c r="I12" s="130" t="s">
        <v>729</v>
      </c>
      <c r="J12" s="196" t="s">
        <v>367</v>
      </c>
      <c r="K12" s="197">
        <v>40542</v>
      </c>
      <c r="L12" s="182"/>
      <c r="M12" s="182"/>
      <c r="N12" s="182"/>
      <c r="O12" s="182"/>
      <c r="P12" s="182"/>
      <c r="Q12" s="182"/>
      <c r="R12" s="182"/>
      <c r="S12" s="182"/>
      <c r="T12" s="200"/>
      <c r="U12" s="182"/>
      <c r="V12" s="200"/>
      <c r="W12" s="182"/>
      <c r="X12" s="182">
        <v>1</v>
      </c>
      <c r="Y12" s="182"/>
      <c r="Z12" s="198"/>
      <c r="AA12" s="182"/>
      <c r="AB12" s="199"/>
      <c r="AC12" s="199"/>
      <c r="AD12" s="199"/>
      <c r="AE12" s="183"/>
      <c r="AF12" s="183"/>
      <c r="AG12" s="183"/>
      <c r="AH12" s="183"/>
      <c r="AI12" s="199"/>
    </row>
    <row r="13" spans="1:35" s="132" customFormat="1" ht="39.6" customHeight="1" x14ac:dyDescent="0.25">
      <c r="A13" s="526" t="s">
        <v>1144</v>
      </c>
      <c r="B13" s="118" t="s">
        <v>740</v>
      </c>
      <c r="C13" s="119" t="s">
        <v>1142</v>
      </c>
      <c r="D13" s="518" t="s">
        <v>1143</v>
      </c>
      <c r="E13" s="135" t="s">
        <v>1788</v>
      </c>
      <c r="F13" s="131">
        <v>33633</v>
      </c>
      <c r="G13" s="131">
        <v>43516</v>
      </c>
      <c r="H13" s="195" t="s">
        <v>335</v>
      </c>
      <c r="I13" s="130" t="s">
        <v>1145</v>
      </c>
      <c r="J13" s="196" t="s">
        <v>372</v>
      </c>
      <c r="K13" s="197">
        <v>43516</v>
      </c>
      <c r="L13" s="182">
        <v>1</v>
      </c>
      <c r="M13" s="182">
        <v>1</v>
      </c>
      <c r="N13" s="182">
        <v>1</v>
      </c>
      <c r="O13" s="182">
        <v>1</v>
      </c>
      <c r="P13" s="182">
        <v>1</v>
      </c>
      <c r="Q13" s="182">
        <v>1</v>
      </c>
      <c r="R13" s="182">
        <v>1</v>
      </c>
      <c r="S13" s="182">
        <v>1</v>
      </c>
      <c r="T13" s="200"/>
      <c r="U13" s="182">
        <v>1</v>
      </c>
      <c r="V13" s="200"/>
      <c r="W13" s="182">
        <v>1</v>
      </c>
      <c r="X13" s="182">
        <v>1</v>
      </c>
      <c r="Y13" s="182">
        <v>1</v>
      </c>
      <c r="Z13" s="198"/>
      <c r="AA13" s="182">
        <v>1</v>
      </c>
      <c r="AB13" s="199"/>
      <c r="AC13" s="199"/>
      <c r="AD13" s="199"/>
      <c r="AE13" s="183">
        <v>1</v>
      </c>
      <c r="AF13" s="183">
        <v>1</v>
      </c>
      <c r="AG13" s="183">
        <v>1</v>
      </c>
      <c r="AH13" s="183">
        <v>1</v>
      </c>
      <c r="AI13" s="199"/>
    </row>
    <row r="14" spans="1:35" s="132" customFormat="1" ht="39.6" customHeight="1" x14ac:dyDescent="0.25">
      <c r="A14" s="181"/>
      <c r="B14" s="147" t="s">
        <v>255</v>
      </c>
      <c r="C14" s="194" t="s">
        <v>755</v>
      </c>
      <c r="D14" s="524" t="s">
        <v>756</v>
      </c>
      <c r="E14" s="138" t="s">
        <v>1018</v>
      </c>
      <c r="F14" s="139">
        <v>41260</v>
      </c>
      <c r="G14" s="131">
        <v>39379</v>
      </c>
      <c r="H14" s="195" t="s">
        <v>335</v>
      </c>
      <c r="I14" s="130" t="s">
        <v>757</v>
      </c>
      <c r="J14" s="196" t="s">
        <v>741</v>
      </c>
      <c r="K14" s="197">
        <v>41324</v>
      </c>
      <c r="L14" s="182"/>
      <c r="M14" s="182"/>
      <c r="N14" s="182"/>
      <c r="O14" s="182"/>
      <c r="P14" s="182"/>
      <c r="Q14" s="182"/>
      <c r="R14" s="182"/>
      <c r="S14" s="182">
        <v>1</v>
      </c>
      <c r="T14" s="200"/>
      <c r="U14" s="182"/>
      <c r="V14" s="200"/>
      <c r="W14" s="182"/>
      <c r="X14" s="182"/>
      <c r="Y14" s="182"/>
      <c r="Z14" s="198"/>
      <c r="AA14" s="182"/>
      <c r="AB14" s="199"/>
      <c r="AC14" s="199"/>
      <c r="AD14" s="199"/>
      <c r="AE14" s="183"/>
      <c r="AF14" s="183"/>
      <c r="AG14" s="183"/>
      <c r="AH14" s="183"/>
      <c r="AI14" s="199"/>
    </row>
    <row r="15" spans="1:35" s="132" customFormat="1" ht="39.6" customHeight="1" x14ac:dyDescent="0.25">
      <c r="A15" s="455"/>
      <c r="B15" s="147" t="s">
        <v>921</v>
      </c>
      <c r="C15" s="194" t="s">
        <v>1031</v>
      </c>
      <c r="D15" s="524" t="s">
        <v>1032</v>
      </c>
      <c r="E15" s="130" t="s">
        <v>1032</v>
      </c>
      <c r="F15" s="139">
        <v>43838</v>
      </c>
      <c r="G15" s="131">
        <v>22889</v>
      </c>
      <c r="H15" s="195" t="s">
        <v>332</v>
      </c>
      <c r="I15" s="130" t="s">
        <v>1033</v>
      </c>
      <c r="J15" s="196" t="s">
        <v>334</v>
      </c>
      <c r="K15" s="197">
        <v>41950</v>
      </c>
      <c r="L15" s="182">
        <v>1</v>
      </c>
      <c r="M15" s="182">
        <v>1</v>
      </c>
      <c r="N15" s="182"/>
      <c r="O15" s="182"/>
      <c r="P15" s="182"/>
      <c r="Q15" s="182"/>
      <c r="R15" s="182"/>
      <c r="S15" s="182"/>
      <c r="T15" s="200"/>
      <c r="U15" s="182"/>
      <c r="V15" s="200"/>
      <c r="W15" s="182">
        <v>1</v>
      </c>
      <c r="X15" s="182"/>
      <c r="Y15" s="182"/>
      <c r="Z15" s="198"/>
      <c r="AA15" s="182"/>
      <c r="AB15" s="199"/>
      <c r="AC15" s="199"/>
      <c r="AD15" s="199"/>
      <c r="AE15" s="183">
        <v>1</v>
      </c>
      <c r="AF15" s="183">
        <v>1</v>
      </c>
      <c r="AG15" s="183"/>
      <c r="AH15" s="183">
        <v>1</v>
      </c>
      <c r="AI15" s="199"/>
    </row>
    <row r="16" spans="1:35" s="132" customFormat="1" ht="39.6" customHeight="1" x14ac:dyDescent="0.25">
      <c r="A16" s="181"/>
      <c r="B16" s="118" t="s">
        <v>351</v>
      </c>
      <c r="C16" s="194" t="s">
        <v>1160</v>
      </c>
      <c r="D16" s="524" t="s">
        <v>1161</v>
      </c>
      <c r="E16" s="138" t="s">
        <v>1162</v>
      </c>
      <c r="F16" s="139">
        <v>35066</v>
      </c>
      <c r="G16" s="131">
        <v>38258</v>
      </c>
      <c r="H16" s="195" t="s">
        <v>335</v>
      </c>
      <c r="I16" s="130" t="s">
        <v>1163</v>
      </c>
      <c r="J16" s="196" t="s">
        <v>1094</v>
      </c>
      <c r="K16" s="197">
        <v>38258</v>
      </c>
      <c r="L16" s="182"/>
      <c r="M16" s="182"/>
      <c r="N16" s="182"/>
      <c r="O16" s="182"/>
      <c r="P16" s="182"/>
      <c r="Q16" s="182"/>
      <c r="R16" s="182"/>
      <c r="S16" s="182"/>
      <c r="T16" s="200"/>
      <c r="U16" s="182"/>
      <c r="V16" s="200"/>
      <c r="W16" s="182"/>
      <c r="X16" s="182"/>
      <c r="Y16" s="182"/>
      <c r="Z16" s="198"/>
      <c r="AA16" s="182"/>
      <c r="AB16" s="199"/>
      <c r="AC16" s="199"/>
      <c r="AD16" s="199"/>
      <c r="AE16" s="183">
        <v>1</v>
      </c>
      <c r="AF16" s="183">
        <v>1</v>
      </c>
      <c r="AG16" s="183">
        <v>1</v>
      </c>
      <c r="AH16" s="183">
        <v>1</v>
      </c>
      <c r="AI16" s="199"/>
    </row>
    <row r="17" spans="1:36" ht="48" customHeight="1" x14ac:dyDescent="0.35">
      <c r="J17" s="206" t="s">
        <v>728</v>
      </c>
      <c r="L17" s="446">
        <f t="shared" ref="L17:T17" si="0">SUM(L2:L16)</f>
        <v>7</v>
      </c>
      <c r="M17" s="446">
        <f t="shared" si="0"/>
        <v>9</v>
      </c>
      <c r="N17" s="446">
        <f t="shared" si="0"/>
        <v>4</v>
      </c>
      <c r="O17" s="446">
        <f t="shared" si="0"/>
        <v>4</v>
      </c>
      <c r="P17" s="446">
        <f t="shared" si="0"/>
        <v>5</v>
      </c>
      <c r="Q17" s="446">
        <f t="shared" si="0"/>
        <v>4</v>
      </c>
      <c r="R17" s="446">
        <f t="shared" si="0"/>
        <v>3</v>
      </c>
      <c r="S17" s="446">
        <f t="shared" si="0"/>
        <v>6</v>
      </c>
      <c r="T17" s="446">
        <f t="shared" si="0"/>
        <v>0</v>
      </c>
      <c r="U17" s="446">
        <f>SUM(U1:U16)</f>
        <v>4</v>
      </c>
      <c r="V17" s="446">
        <f t="shared" ref="V17:AI17" si="1">SUM(V2:V16)</f>
        <v>0</v>
      </c>
      <c r="W17" s="446">
        <f t="shared" si="1"/>
        <v>5</v>
      </c>
      <c r="X17" s="446">
        <f t="shared" si="1"/>
        <v>3</v>
      </c>
      <c r="Y17" s="446">
        <f t="shared" si="1"/>
        <v>5</v>
      </c>
      <c r="Z17" s="446">
        <f t="shared" si="1"/>
        <v>0</v>
      </c>
      <c r="AA17" s="446">
        <f t="shared" si="1"/>
        <v>5</v>
      </c>
      <c r="AB17" s="446">
        <f t="shared" si="1"/>
        <v>0</v>
      </c>
      <c r="AC17" s="446">
        <f t="shared" si="1"/>
        <v>0</v>
      </c>
      <c r="AD17" s="446">
        <f t="shared" si="1"/>
        <v>0</v>
      </c>
      <c r="AE17" s="446">
        <f t="shared" si="1"/>
        <v>5</v>
      </c>
      <c r="AF17" s="446">
        <f t="shared" si="1"/>
        <v>4</v>
      </c>
      <c r="AG17" s="446">
        <f t="shared" si="1"/>
        <v>3</v>
      </c>
      <c r="AH17" s="446">
        <f t="shared" si="1"/>
        <v>5</v>
      </c>
      <c r="AI17" s="446">
        <f t="shared" si="1"/>
        <v>0</v>
      </c>
    </row>
    <row r="18" spans="1:36" ht="25.2" customHeight="1" x14ac:dyDescent="0.35">
      <c r="J18" s="206"/>
      <c r="L18" s="397"/>
      <c r="M18" s="397"/>
      <c r="N18" s="397"/>
      <c r="O18" s="397"/>
      <c r="P18" s="397"/>
      <c r="Q18" s="397"/>
      <c r="R18" s="397"/>
      <c r="S18" s="397"/>
      <c r="T18" s="397"/>
      <c r="U18" s="397"/>
      <c r="V18" s="397"/>
      <c r="W18" s="397"/>
      <c r="X18" s="397"/>
      <c r="Y18" s="397"/>
      <c r="Z18" s="397"/>
      <c r="AA18" s="397"/>
      <c r="AB18" s="397"/>
      <c r="AC18" s="397"/>
      <c r="AD18" s="397"/>
      <c r="AE18" s="397"/>
      <c r="AF18" s="397"/>
      <c r="AG18" s="397"/>
      <c r="AH18" s="397"/>
      <c r="AI18" s="397"/>
    </row>
    <row r="19" spans="1:36" ht="25.2" customHeight="1" x14ac:dyDescent="0.35">
      <c r="J19" s="206"/>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row>
    <row r="20" spans="1:36" ht="25.2" customHeight="1" x14ac:dyDescent="0.35">
      <c r="J20" s="206"/>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row>
    <row r="21" spans="1:36" s="132" customFormat="1" ht="49.5" customHeight="1" x14ac:dyDescent="0.35">
      <c r="A21" s="431" t="s">
        <v>1625</v>
      </c>
      <c r="B21" s="398"/>
      <c r="C21" s="400"/>
      <c r="D21" s="517"/>
      <c r="E21" s="401"/>
      <c r="F21" s="402"/>
      <c r="G21" s="403"/>
      <c r="H21" s="406"/>
      <c r="I21" s="405"/>
      <c r="J21" s="407"/>
      <c r="K21" s="405"/>
      <c r="L21" s="405"/>
      <c r="M21" s="405"/>
      <c r="N21" s="405"/>
      <c r="O21" s="405"/>
      <c r="P21" s="405"/>
      <c r="Q21" s="408"/>
      <c r="R21" s="408"/>
      <c r="S21" s="408"/>
      <c r="T21" s="408"/>
      <c r="U21" s="408"/>
      <c r="V21" s="408"/>
      <c r="W21" s="408"/>
      <c r="X21" s="409"/>
      <c r="Y21" s="408"/>
      <c r="Z21" s="408"/>
      <c r="AA21" s="408"/>
      <c r="AB21" s="408"/>
      <c r="AC21" s="408"/>
      <c r="AD21" s="410"/>
      <c r="AE21" s="408"/>
      <c r="AF21" s="408"/>
      <c r="AG21" s="404"/>
      <c r="AH21" s="404"/>
      <c r="AI21" s="404"/>
    </row>
    <row r="22" spans="1:36" s="132" customFormat="1" ht="39.6" customHeight="1" x14ac:dyDescent="0.25">
      <c r="A22" s="181"/>
      <c r="B22" s="147" t="s">
        <v>258</v>
      </c>
      <c r="C22" s="194" t="s">
        <v>30</v>
      </c>
      <c r="D22" s="524" t="s">
        <v>747</v>
      </c>
      <c r="E22" s="135" t="s">
        <v>748</v>
      </c>
      <c r="F22" s="131">
        <v>30855</v>
      </c>
      <c r="G22" s="131">
        <v>30005</v>
      </c>
      <c r="H22" s="195" t="s">
        <v>332</v>
      </c>
      <c r="I22" s="130" t="s">
        <v>749</v>
      </c>
      <c r="J22" s="196" t="s">
        <v>408</v>
      </c>
      <c r="K22" s="197">
        <v>35039</v>
      </c>
      <c r="L22" s="182"/>
      <c r="M22" s="182"/>
      <c r="N22" s="182"/>
      <c r="O22" s="182"/>
      <c r="P22" s="182"/>
      <c r="Q22" s="182"/>
      <c r="R22" s="182"/>
      <c r="S22" s="182"/>
      <c r="T22" s="200"/>
      <c r="U22" s="182"/>
      <c r="V22" s="200"/>
      <c r="W22" s="182"/>
      <c r="X22" s="182"/>
      <c r="Y22" s="182"/>
      <c r="Z22" s="198"/>
      <c r="AA22" s="182"/>
      <c r="AB22" s="199"/>
      <c r="AC22" s="199"/>
      <c r="AD22" s="199"/>
      <c r="AE22" s="183"/>
      <c r="AF22" s="183"/>
      <c r="AG22" s="183"/>
      <c r="AH22" s="183"/>
      <c r="AI22" s="199"/>
    </row>
    <row r="23" spans="1:36" s="132" customFormat="1" ht="39.6" customHeight="1" x14ac:dyDescent="0.25">
      <c r="A23" s="382"/>
      <c r="B23" s="118" t="s">
        <v>259</v>
      </c>
      <c r="C23" s="216" t="s">
        <v>925</v>
      </c>
      <c r="D23" s="524" t="s">
        <v>926</v>
      </c>
      <c r="E23" s="138" t="s">
        <v>927</v>
      </c>
      <c r="F23" s="139">
        <v>42527</v>
      </c>
      <c r="G23" s="131">
        <v>43659</v>
      </c>
      <c r="H23" s="195" t="s">
        <v>335</v>
      </c>
      <c r="I23" s="130" t="s">
        <v>928</v>
      </c>
      <c r="J23" s="196" t="s">
        <v>929</v>
      </c>
      <c r="K23" s="197">
        <v>43659</v>
      </c>
      <c r="L23" s="182"/>
      <c r="M23" s="182"/>
      <c r="N23" s="182"/>
      <c r="O23" s="182"/>
      <c r="P23" s="182"/>
      <c r="Q23" s="182"/>
      <c r="R23" s="182"/>
      <c r="S23" s="182"/>
      <c r="T23" s="200"/>
      <c r="U23" s="182"/>
      <c r="V23" s="200"/>
      <c r="W23" s="182"/>
      <c r="X23" s="182"/>
      <c r="Y23" s="182"/>
      <c r="Z23" s="198"/>
      <c r="AA23" s="182"/>
      <c r="AB23" s="199"/>
      <c r="AC23" s="199"/>
      <c r="AD23" s="199"/>
      <c r="AE23" s="183"/>
      <c r="AF23" s="183"/>
      <c r="AG23" s="183"/>
      <c r="AH23" s="183"/>
      <c r="AI23" s="199"/>
    </row>
    <row r="24" spans="1:36" s="132" customFormat="1" ht="39.6" customHeight="1" x14ac:dyDescent="0.25">
      <c r="A24" s="430"/>
      <c r="B24" s="147" t="s">
        <v>921</v>
      </c>
      <c r="C24" s="194" t="s">
        <v>974</v>
      </c>
      <c r="D24" s="524" t="s">
        <v>975</v>
      </c>
      <c r="E24" s="138" t="s">
        <v>976</v>
      </c>
      <c r="F24" s="139">
        <v>40187</v>
      </c>
      <c r="G24" s="131">
        <v>40187</v>
      </c>
      <c r="H24" s="195" t="s">
        <v>335</v>
      </c>
      <c r="I24" s="130" t="s">
        <v>977</v>
      </c>
      <c r="J24" s="196" t="s">
        <v>978</v>
      </c>
      <c r="K24" s="197">
        <v>40187</v>
      </c>
      <c r="L24" s="182"/>
      <c r="M24" s="182"/>
      <c r="N24" s="182"/>
      <c r="O24" s="182"/>
      <c r="P24" s="182"/>
      <c r="Q24" s="182"/>
      <c r="R24" s="182"/>
      <c r="S24" s="182"/>
      <c r="T24" s="200"/>
      <c r="U24" s="182"/>
      <c r="V24" s="200"/>
      <c r="W24" s="182"/>
      <c r="X24" s="182"/>
      <c r="Y24" s="182"/>
      <c r="Z24" s="198"/>
      <c r="AA24" s="182"/>
      <c r="AB24" s="199"/>
      <c r="AC24" s="199"/>
      <c r="AD24" s="199"/>
      <c r="AE24" s="183"/>
      <c r="AF24" s="183"/>
      <c r="AG24" s="183"/>
      <c r="AH24" s="183"/>
      <c r="AI24" s="199"/>
    </row>
    <row r="25" spans="1:36" ht="25.2" customHeight="1" x14ac:dyDescent="0.35">
      <c r="J25" s="206"/>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row>
    <row r="26" spans="1:36" s="132" customFormat="1" ht="49.5" customHeight="1" x14ac:dyDescent="0.35">
      <c r="A26" s="663" t="s">
        <v>1604</v>
      </c>
      <c r="B26" s="664"/>
      <c r="C26" s="665"/>
      <c r="D26" s="666"/>
      <c r="E26" s="667"/>
      <c r="F26" s="668"/>
      <c r="G26" s="669"/>
      <c r="H26" s="175"/>
      <c r="I26" s="176"/>
      <c r="J26" s="176"/>
      <c r="K26" s="177"/>
      <c r="L26" s="176"/>
      <c r="M26" s="176"/>
      <c r="N26" s="176"/>
      <c r="O26" s="176"/>
      <c r="P26" s="176"/>
      <c r="Q26" s="176"/>
      <c r="R26" s="178"/>
      <c r="S26" s="178"/>
      <c r="T26" s="178"/>
      <c r="U26" s="178"/>
      <c r="V26" s="178"/>
      <c r="W26" s="178"/>
      <c r="X26" s="178"/>
      <c r="Y26" s="179"/>
      <c r="Z26" s="178"/>
      <c r="AA26" s="178"/>
      <c r="AB26" s="178"/>
      <c r="AC26" s="178"/>
      <c r="AD26" s="178"/>
      <c r="AE26" s="180"/>
      <c r="AF26" s="178"/>
      <c r="AG26" s="178"/>
      <c r="AH26" s="171"/>
      <c r="AI26" s="171"/>
      <c r="AJ26" s="171"/>
    </row>
    <row r="27" spans="1:36" s="132" customFormat="1" ht="39.6" customHeight="1" x14ac:dyDescent="0.25">
      <c r="A27" s="181"/>
      <c r="B27" s="147" t="s">
        <v>740</v>
      </c>
      <c r="C27" s="194" t="s">
        <v>1284</v>
      </c>
      <c r="D27" s="524" t="s">
        <v>1281</v>
      </c>
      <c r="E27" s="135" t="s">
        <v>1282</v>
      </c>
      <c r="F27" s="131">
        <v>43283</v>
      </c>
      <c r="G27" s="131">
        <v>44076</v>
      </c>
      <c r="H27" s="195" t="s">
        <v>335</v>
      </c>
      <c r="I27" s="130" t="s">
        <v>1283</v>
      </c>
      <c r="J27" s="196" t="s">
        <v>339</v>
      </c>
      <c r="K27" s="197">
        <v>44076</v>
      </c>
      <c r="L27" s="182">
        <v>1</v>
      </c>
      <c r="M27" s="182">
        <v>1</v>
      </c>
      <c r="N27" s="182"/>
      <c r="O27" s="182"/>
      <c r="P27" s="182">
        <v>1</v>
      </c>
      <c r="Q27" s="182"/>
      <c r="R27" s="182"/>
      <c r="S27" s="182"/>
      <c r="T27" s="200"/>
      <c r="U27" s="182">
        <v>1</v>
      </c>
      <c r="V27" s="200"/>
      <c r="W27" s="182"/>
      <c r="X27" s="182"/>
      <c r="Y27" s="182"/>
      <c r="Z27" s="198"/>
      <c r="AA27" s="182"/>
      <c r="AB27" s="199"/>
      <c r="AC27" s="199"/>
      <c r="AD27" s="199"/>
      <c r="AE27" s="183">
        <v>1</v>
      </c>
      <c r="AF27" s="183">
        <v>1</v>
      </c>
      <c r="AG27" s="183"/>
      <c r="AH27" s="183"/>
      <c r="AI27" s="199"/>
    </row>
    <row r="28" spans="1:36" ht="25.2" customHeight="1" x14ac:dyDescent="0.35">
      <c r="J28" s="206"/>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row>
    <row r="29" spans="1:36" s="132" customFormat="1" ht="49.5" customHeight="1" x14ac:dyDescent="0.35">
      <c r="A29" s="170" t="s">
        <v>1605</v>
      </c>
      <c r="B29" s="369"/>
      <c r="C29" s="171"/>
      <c r="D29" s="525"/>
      <c r="E29" s="172"/>
      <c r="F29" s="173"/>
      <c r="G29" s="174"/>
      <c r="H29" s="175"/>
      <c r="I29" s="176"/>
      <c r="J29" s="177"/>
      <c r="K29" s="176"/>
      <c r="L29" s="178"/>
      <c r="M29" s="178"/>
      <c r="N29" s="178"/>
      <c r="O29" s="178"/>
      <c r="P29" s="178"/>
      <c r="Q29" s="178"/>
      <c r="R29" s="178"/>
      <c r="S29" s="179"/>
      <c r="T29" s="178"/>
      <c r="U29" s="178"/>
      <c r="V29" s="178"/>
      <c r="W29" s="178"/>
      <c r="X29" s="178"/>
      <c r="Y29" s="180"/>
      <c r="Z29" s="178"/>
      <c r="AA29" s="178"/>
      <c r="AB29" s="171"/>
      <c r="AC29" s="171"/>
      <c r="AD29" s="171"/>
      <c r="AE29" s="171"/>
      <c r="AF29" s="171"/>
      <c r="AG29" s="171"/>
      <c r="AH29" s="171"/>
      <c r="AI29" s="171"/>
    </row>
    <row r="30" spans="1:36" s="132" customFormat="1" ht="39.6" customHeight="1" x14ac:dyDescent="0.25">
      <c r="A30" s="677" t="s">
        <v>267</v>
      </c>
      <c r="B30" s="147" t="s">
        <v>921</v>
      </c>
      <c r="C30" s="194" t="s">
        <v>1051</v>
      </c>
      <c r="D30" s="524" t="s">
        <v>1052</v>
      </c>
      <c r="E30" s="135" t="s">
        <v>1053</v>
      </c>
      <c r="F30" s="131">
        <v>43663</v>
      </c>
      <c r="G30" s="131">
        <v>43662</v>
      </c>
      <c r="H30" s="195" t="s">
        <v>335</v>
      </c>
      <c r="I30" s="130" t="s">
        <v>1054</v>
      </c>
      <c r="J30" s="196" t="s">
        <v>508</v>
      </c>
      <c r="K30" s="197">
        <v>43662</v>
      </c>
      <c r="L30" s="182">
        <v>1</v>
      </c>
      <c r="M30" s="182"/>
      <c r="N30" s="182"/>
      <c r="O30" s="182"/>
      <c r="P30" s="182"/>
      <c r="Q30" s="182"/>
      <c r="R30" s="182"/>
      <c r="S30" s="182"/>
      <c r="T30" s="200"/>
      <c r="U30" s="182"/>
      <c r="V30" s="200"/>
      <c r="W30" s="182"/>
      <c r="X30" s="182">
        <v>1</v>
      </c>
      <c r="Y30" s="182"/>
      <c r="Z30" s="198"/>
      <c r="AA30" s="182"/>
      <c r="AB30" s="199"/>
      <c r="AC30" s="199"/>
      <c r="AD30" s="199"/>
      <c r="AE30" s="183">
        <v>1</v>
      </c>
      <c r="AF30" s="183">
        <v>1</v>
      </c>
      <c r="AG30" s="183">
        <v>1</v>
      </c>
      <c r="AH30" s="183">
        <v>1</v>
      </c>
      <c r="AI30" s="199"/>
    </row>
    <row r="31" spans="1:36" s="132" customFormat="1" ht="39.6" customHeight="1" x14ac:dyDescent="0.25">
      <c r="A31" s="677" t="s">
        <v>267</v>
      </c>
      <c r="B31" s="118" t="s">
        <v>259</v>
      </c>
      <c r="C31" s="194" t="s">
        <v>758</v>
      </c>
      <c r="D31" s="524" t="s">
        <v>759</v>
      </c>
      <c r="E31" s="138" t="s">
        <v>760</v>
      </c>
      <c r="F31" s="139">
        <v>42723</v>
      </c>
      <c r="G31" s="131">
        <v>36944</v>
      </c>
      <c r="H31" s="195" t="s">
        <v>335</v>
      </c>
      <c r="I31" s="130" t="s">
        <v>582</v>
      </c>
      <c r="J31" s="196" t="s">
        <v>408</v>
      </c>
      <c r="K31" s="197">
        <v>42776</v>
      </c>
      <c r="L31" s="182"/>
      <c r="M31" s="182"/>
      <c r="N31" s="182"/>
      <c r="O31" s="182">
        <v>1</v>
      </c>
      <c r="P31" s="182"/>
      <c r="Q31" s="182"/>
      <c r="R31" s="182"/>
      <c r="S31" s="182">
        <v>1</v>
      </c>
      <c r="T31" s="200"/>
      <c r="U31" s="182"/>
      <c r="V31" s="200"/>
      <c r="W31" s="182"/>
      <c r="X31" s="182"/>
      <c r="Y31" s="182"/>
      <c r="Z31" s="198"/>
      <c r="AA31" s="182"/>
      <c r="AB31" s="199"/>
      <c r="AC31" s="199"/>
      <c r="AD31" s="199"/>
      <c r="AE31" s="183"/>
      <c r="AF31" s="183"/>
      <c r="AG31" s="183"/>
      <c r="AH31" s="183"/>
      <c r="AI31" s="199"/>
    </row>
    <row r="32" spans="1:36" ht="25.2" customHeight="1" x14ac:dyDescent="0.35">
      <c r="J32" s="206"/>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row>
  </sheetData>
  <pageMargins left="0.39370078740157483" right="0.39370078740157483" top="0.39370078740157483" bottom="0.39370078740157483" header="0.31496062992125984" footer="0.31496062992125984"/>
  <pageSetup paperSize="9" scale="58" orientation="portrait" verticalDpi="0"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L139"/>
  <sheetViews>
    <sheetView topLeftCell="A129" zoomScale="70" zoomScaleNormal="70" workbookViewId="0">
      <selection activeCell="A140" sqref="A140:XFD213"/>
    </sheetView>
  </sheetViews>
  <sheetFormatPr defaultColWidth="7.453125" defaultRowHeight="15" outlineLevelCol="1" x14ac:dyDescent="0.25"/>
  <cols>
    <col min="1" max="2" width="7.6328125" style="132" customWidth="1"/>
    <col min="3" max="3" width="5.6328125" style="132" customWidth="1"/>
    <col min="4" max="4" width="50.54296875" style="132" customWidth="1"/>
    <col min="5" max="5" width="13.54296875" style="480" customWidth="1"/>
    <col min="6" max="6" width="12.81640625" style="352" hidden="1" customWidth="1" outlineLevel="1"/>
    <col min="7" max="7" width="15.6328125" style="352" hidden="1" customWidth="1" outlineLevel="1"/>
    <col min="8" max="17" width="8.6328125" style="132" hidden="1" customWidth="1" outlineLevel="1"/>
    <col min="18" max="18" width="8.6328125" style="132" customWidth="1" collapsed="1"/>
    <col min="19" max="28" width="9.6328125" style="132" customWidth="1"/>
    <col min="29" max="16384" width="7.453125" style="132"/>
  </cols>
  <sheetData>
    <row r="1" spans="1:90" ht="46.2" customHeight="1" x14ac:dyDescent="0.25"/>
    <row r="2" spans="1:90" ht="33.75" customHeight="1" x14ac:dyDescent="0.25">
      <c r="A2" s="266"/>
      <c r="B2" s="266"/>
      <c r="C2" s="266"/>
      <c r="D2" s="481"/>
      <c r="E2" s="482"/>
      <c r="F2" s="353"/>
      <c r="G2" s="353"/>
      <c r="H2" s="354"/>
      <c r="I2" s="428"/>
      <c r="J2" s="354"/>
      <c r="K2" s="428"/>
      <c r="L2" s="428"/>
      <c r="M2" s="537" t="s">
        <v>1155</v>
      </c>
      <c r="N2" s="533"/>
      <c r="O2" s="533"/>
      <c r="P2" s="533"/>
      <c r="Q2" s="533"/>
      <c r="R2" s="533"/>
      <c r="S2" s="738" t="s">
        <v>1773</v>
      </c>
      <c r="T2" s="739"/>
      <c r="U2" s="568" t="s">
        <v>1586</v>
      </c>
      <c r="V2" s="738" t="s">
        <v>1774</v>
      </c>
      <c r="W2" s="739"/>
      <c r="X2" s="738" t="s">
        <v>1775</v>
      </c>
      <c r="Y2" s="739"/>
      <c r="Z2" s="568" t="s">
        <v>1589</v>
      </c>
      <c r="AA2" s="738" t="s">
        <v>1776</v>
      </c>
      <c r="AB2" s="739"/>
    </row>
    <row r="3" spans="1:90" s="116" customFormat="1" ht="39.6" customHeight="1" x14ac:dyDescent="0.25">
      <c r="A3" s="236" t="s">
        <v>12</v>
      </c>
      <c r="B3" s="236" t="s">
        <v>1013</v>
      </c>
      <c r="C3" s="237" t="s">
        <v>13</v>
      </c>
      <c r="D3" s="238" t="s">
        <v>46</v>
      </c>
      <c r="E3" s="18" t="s">
        <v>15</v>
      </c>
      <c r="F3" s="19" t="s">
        <v>16</v>
      </c>
      <c r="G3" s="364" t="s">
        <v>304</v>
      </c>
      <c r="H3" s="23" t="s">
        <v>25</v>
      </c>
      <c r="I3" s="483" t="s">
        <v>1099</v>
      </c>
      <c r="J3" s="23" t="s">
        <v>859</v>
      </c>
      <c r="K3" s="483" t="s">
        <v>1100</v>
      </c>
      <c r="L3" s="23" t="s">
        <v>914</v>
      </c>
      <c r="M3" s="535" t="s">
        <v>1154</v>
      </c>
      <c r="N3" s="23" t="s">
        <v>1149</v>
      </c>
      <c r="O3" s="483" t="s">
        <v>1302</v>
      </c>
      <c r="P3" s="23" t="s">
        <v>1299</v>
      </c>
      <c r="Q3" s="483" t="s">
        <v>1415</v>
      </c>
      <c r="R3" s="23" t="s">
        <v>1414</v>
      </c>
      <c r="S3" s="740" t="s">
        <v>309</v>
      </c>
      <c r="T3" s="740" t="s">
        <v>1765</v>
      </c>
      <c r="U3" s="741" t="s">
        <v>1777</v>
      </c>
      <c r="V3" s="740" t="s">
        <v>309</v>
      </c>
      <c r="W3" s="740" t="s">
        <v>1765</v>
      </c>
      <c r="X3" s="740" t="s">
        <v>309</v>
      </c>
      <c r="Y3" s="740" t="s">
        <v>1765</v>
      </c>
      <c r="Z3" s="741" t="s">
        <v>1778</v>
      </c>
      <c r="AA3" s="740" t="s">
        <v>309</v>
      </c>
      <c r="AB3" s="740" t="s">
        <v>1765</v>
      </c>
    </row>
    <row r="4" spans="1:90" ht="22.2" customHeight="1" x14ac:dyDescent="0.25">
      <c r="A4" s="151"/>
      <c r="B4" s="151"/>
      <c r="C4" s="240" t="s">
        <v>26</v>
      </c>
      <c r="D4" s="28" t="s">
        <v>139</v>
      </c>
      <c r="E4" s="41">
        <v>41880</v>
      </c>
      <c r="F4" s="396">
        <v>21930</v>
      </c>
      <c r="G4" s="378" t="s">
        <v>921</v>
      </c>
      <c r="H4" s="240">
        <v>0</v>
      </c>
      <c r="I4" s="484">
        <v>0</v>
      </c>
      <c r="J4" s="240">
        <v>0</v>
      </c>
      <c r="K4" s="484">
        <v>0</v>
      </c>
      <c r="L4" s="240">
        <v>0</v>
      </c>
      <c r="M4" s="536" t="s">
        <v>1156</v>
      </c>
      <c r="N4" s="240">
        <v>0</v>
      </c>
      <c r="O4" s="484">
        <v>3</v>
      </c>
      <c r="P4" s="240">
        <v>3</v>
      </c>
      <c r="Q4" s="507">
        <v>4</v>
      </c>
      <c r="R4" s="240">
        <v>7</v>
      </c>
      <c r="S4" s="650">
        <v>21</v>
      </c>
      <c r="T4" s="650">
        <v>18</v>
      </c>
      <c r="U4" s="485" t="s">
        <v>1101</v>
      </c>
      <c r="V4" s="650"/>
      <c r="W4" s="650"/>
      <c r="X4" s="534"/>
      <c r="Y4" s="534"/>
      <c r="Z4" s="485" t="s">
        <v>1101</v>
      </c>
      <c r="AA4" s="534"/>
      <c r="AB4" s="650"/>
      <c r="AC4" s="357"/>
    </row>
    <row r="5" spans="1:90" ht="22.2" customHeight="1" x14ac:dyDescent="0.25">
      <c r="A5" s="151"/>
      <c r="B5" s="151"/>
      <c r="C5" s="240" t="s">
        <v>27</v>
      </c>
      <c r="D5" s="49" t="s">
        <v>164</v>
      </c>
      <c r="E5" s="45">
        <v>40554</v>
      </c>
      <c r="F5" s="396">
        <v>40613</v>
      </c>
      <c r="G5" s="378" t="s">
        <v>260</v>
      </c>
      <c r="H5" s="240">
        <v>0</v>
      </c>
      <c r="I5" s="484">
        <v>0</v>
      </c>
      <c r="J5" s="240">
        <v>0</v>
      </c>
      <c r="K5" s="484">
        <v>1</v>
      </c>
      <c r="L5" s="240">
        <v>1</v>
      </c>
      <c r="M5" s="536" t="s">
        <v>1156</v>
      </c>
      <c r="N5" s="240">
        <v>1</v>
      </c>
      <c r="O5" s="484">
        <v>3</v>
      </c>
      <c r="P5" s="240">
        <v>4</v>
      </c>
      <c r="Q5" s="507">
        <v>0</v>
      </c>
      <c r="R5" s="240">
        <v>4</v>
      </c>
      <c r="S5" s="650"/>
      <c r="T5" s="650"/>
      <c r="U5" s="485" t="s">
        <v>1101</v>
      </c>
      <c r="V5" s="650"/>
      <c r="W5" s="650"/>
      <c r="X5" s="534"/>
      <c r="Y5" s="534"/>
      <c r="Z5" s="485" t="s">
        <v>1101</v>
      </c>
      <c r="AA5" s="534"/>
      <c r="AB5" s="650"/>
      <c r="AC5" s="357"/>
    </row>
    <row r="6" spans="1:90" ht="22.2" customHeight="1" x14ac:dyDescent="0.25">
      <c r="A6" s="151"/>
      <c r="B6" s="151"/>
      <c r="C6" s="240" t="s">
        <v>29</v>
      </c>
      <c r="D6" s="28" t="s">
        <v>1195</v>
      </c>
      <c r="E6" s="41">
        <v>41551</v>
      </c>
      <c r="F6" s="44">
        <v>23229</v>
      </c>
      <c r="G6" s="378" t="s">
        <v>740</v>
      </c>
      <c r="H6" s="240">
        <v>0</v>
      </c>
      <c r="I6" s="484">
        <v>0</v>
      </c>
      <c r="J6" s="240">
        <v>0</v>
      </c>
      <c r="K6" s="484">
        <v>0</v>
      </c>
      <c r="L6" s="240">
        <v>0</v>
      </c>
      <c r="M6" s="536" t="s">
        <v>1156</v>
      </c>
      <c r="N6" s="240">
        <v>0</v>
      </c>
      <c r="O6" s="484">
        <v>4</v>
      </c>
      <c r="P6" s="240">
        <v>4</v>
      </c>
      <c r="Q6" s="507">
        <v>0</v>
      </c>
      <c r="R6" s="240">
        <v>4</v>
      </c>
      <c r="S6" s="650"/>
      <c r="T6" s="650"/>
      <c r="U6" s="485" t="s">
        <v>1101</v>
      </c>
      <c r="V6" s="650"/>
      <c r="W6" s="650"/>
      <c r="X6" s="534"/>
      <c r="Y6" s="534"/>
      <c r="Z6" s="485" t="s">
        <v>1101</v>
      </c>
      <c r="AA6" s="534"/>
      <c r="AB6" s="650"/>
      <c r="AC6" s="357"/>
    </row>
    <row r="7" spans="1:90" s="137" customFormat="1" ht="22.2" customHeight="1" x14ac:dyDescent="0.25">
      <c r="A7" s="151"/>
      <c r="B7" s="151"/>
      <c r="C7" s="240" t="s">
        <v>31</v>
      </c>
      <c r="D7" s="28" t="s">
        <v>1356</v>
      </c>
      <c r="E7" s="45">
        <v>41551</v>
      </c>
      <c r="F7" s="44">
        <v>25118</v>
      </c>
      <c r="G7" s="378" t="s">
        <v>259</v>
      </c>
      <c r="H7" s="240">
        <v>0</v>
      </c>
      <c r="I7" s="484">
        <v>0</v>
      </c>
      <c r="J7" s="240">
        <v>0</v>
      </c>
      <c r="K7" s="484">
        <v>1</v>
      </c>
      <c r="L7" s="240">
        <v>1</v>
      </c>
      <c r="M7" s="536" t="s">
        <v>1156</v>
      </c>
      <c r="N7" s="240">
        <v>1</v>
      </c>
      <c r="O7" s="484">
        <v>0</v>
      </c>
      <c r="P7" s="240">
        <v>1</v>
      </c>
      <c r="Q7" s="507">
        <v>0</v>
      </c>
      <c r="R7" s="240">
        <v>1</v>
      </c>
      <c r="S7" s="650"/>
      <c r="T7" s="650"/>
      <c r="U7" s="485" t="s">
        <v>1101</v>
      </c>
      <c r="V7" s="650"/>
      <c r="W7" s="650"/>
      <c r="X7" s="534"/>
      <c r="Y7" s="534"/>
      <c r="Z7" s="485" t="s">
        <v>1101</v>
      </c>
      <c r="AA7" s="534"/>
      <c r="AB7" s="650"/>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row>
    <row r="8" spans="1:90" ht="22.2" customHeight="1" x14ac:dyDescent="0.25">
      <c r="A8" s="151"/>
      <c r="B8" s="151"/>
      <c r="C8" s="240" t="s">
        <v>32</v>
      </c>
      <c r="D8" s="28" t="s">
        <v>1240</v>
      </c>
      <c r="E8" s="41">
        <v>44323</v>
      </c>
      <c r="F8" s="396">
        <v>44313</v>
      </c>
      <c r="G8" s="378" t="s">
        <v>740</v>
      </c>
      <c r="H8" s="240">
        <v>0</v>
      </c>
      <c r="I8" s="484">
        <v>0</v>
      </c>
      <c r="J8" s="240">
        <v>0</v>
      </c>
      <c r="K8" s="484">
        <v>0</v>
      </c>
      <c r="L8" s="240">
        <v>0</v>
      </c>
      <c r="M8" s="536" t="s">
        <v>1156</v>
      </c>
      <c r="N8" s="240">
        <v>0</v>
      </c>
      <c r="O8" s="484">
        <v>1</v>
      </c>
      <c r="P8" s="240">
        <v>1</v>
      </c>
      <c r="Q8" s="507">
        <v>0</v>
      </c>
      <c r="R8" s="240">
        <v>1</v>
      </c>
      <c r="S8" s="650"/>
      <c r="T8" s="650"/>
      <c r="U8" s="485" t="s">
        <v>1101</v>
      </c>
      <c r="V8" s="650"/>
      <c r="W8" s="650"/>
      <c r="X8" s="534"/>
      <c r="Y8" s="534"/>
      <c r="Z8" s="485" t="s">
        <v>1101</v>
      </c>
      <c r="AA8" s="534"/>
      <c r="AB8" s="650"/>
      <c r="AC8" s="357"/>
    </row>
    <row r="9" spans="1:90" ht="22.2" customHeight="1" x14ac:dyDescent="0.25">
      <c r="A9" s="151"/>
      <c r="B9" s="151"/>
      <c r="C9" s="240" t="s">
        <v>34</v>
      </c>
      <c r="D9" s="28" t="s">
        <v>1205</v>
      </c>
      <c r="E9" s="29">
        <v>26406</v>
      </c>
      <c r="F9" s="44">
        <v>36271</v>
      </c>
      <c r="G9" s="378" t="s">
        <v>740</v>
      </c>
      <c r="H9" s="240">
        <v>0</v>
      </c>
      <c r="I9" s="484">
        <v>0</v>
      </c>
      <c r="J9" s="240">
        <v>0</v>
      </c>
      <c r="K9" s="484">
        <v>0</v>
      </c>
      <c r="L9" s="240">
        <v>0</v>
      </c>
      <c r="M9" s="536" t="s">
        <v>1156</v>
      </c>
      <c r="N9" s="240">
        <v>0</v>
      </c>
      <c r="O9" s="484">
        <v>0</v>
      </c>
      <c r="P9" s="240">
        <v>0</v>
      </c>
      <c r="Q9" s="507">
        <v>0</v>
      </c>
      <c r="R9" s="240">
        <v>0</v>
      </c>
      <c r="S9" s="650"/>
      <c r="T9" s="650"/>
      <c r="U9" s="485" t="s">
        <v>1101</v>
      </c>
      <c r="V9" s="650"/>
      <c r="W9" s="650"/>
      <c r="X9" s="534"/>
      <c r="Y9" s="534"/>
      <c r="Z9" s="485" t="s">
        <v>1101</v>
      </c>
      <c r="AA9" s="534"/>
      <c r="AB9" s="650"/>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57"/>
      <c r="BU9" s="357"/>
      <c r="BV9" s="357"/>
      <c r="BW9" s="357"/>
      <c r="BX9" s="357"/>
      <c r="BY9" s="357"/>
      <c r="BZ9" s="357"/>
      <c r="CA9" s="357"/>
      <c r="CB9" s="357"/>
      <c r="CC9" s="357"/>
      <c r="CD9" s="357"/>
      <c r="CE9" s="357"/>
      <c r="CF9" s="357"/>
      <c r="CG9" s="357"/>
      <c r="CH9" s="357"/>
      <c r="CI9" s="357"/>
      <c r="CJ9" s="357"/>
      <c r="CK9" s="357"/>
      <c r="CL9" s="357"/>
    </row>
    <row r="10" spans="1:90" s="357" customFormat="1" ht="22.2" customHeight="1" x14ac:dyDescent="0.25">
      <c r="A10" s="151"/>
      <c r="B10" s="151"/>
      <c r="C10" s="240" t="s">
        <v>35</v>
      </c>
      <c r="D10" s="28" t="s">
        <v>190</v>
      </c>
      <c r="E10" s="29">
        <v>29953</v>
      </c>
      <c r="F10" s="396">
        <v>27822</v>
      </c>
      <c r="G10" s="378" t="s">
        <v>1468</v>
      </c>
      <c r="H10" s="240">
        <v>0</v>
      </c>
      <c r="I10" s="484">
        <v>0</v>
      </c>
      <c r="J10" s="240">
        <v>0</v>
      </c>
      <c r="K10" s="484">
        <v>0</v>
      </c>
      <c r="L10" s="240">
        <v>0</v>
      </c>
      <c r="M10" s="536" t="s">
        <v>1156</v>
      </c>
      <c r="N10" s="240">
        <v>0</v>
      </c>
      <c r="O10" s="484">
        <v>0</v>
      </c>
      <c r="P10" s="240">
        <v>0</v>
      </c>
      <c r="Q10" s="507">
        <v>0</v>
      </c>
      <c r="R10" s="240">
        <v>0</v>
      </c>
      <c r="S10" s="650"/>
      <c r="T10" s="650"/>
      <c r="U10" s="485" t="s">
        <v>1101</v>
      </c>
      <c r="V10" s="650"/>
      <c r="W10" s="650"/>
      <c r="X10" s="534"/>
      <c r="Y10" s="534"/>
      <c r="Z10" s="485" t="s">
        <v>1101</v>
      </c>
      <c r="AA10" s="534"/>
      <c r="AB10" s="650"/>
      <c r="AC10" s="132"/>
    </row>
    <row r="11" spans="1:90" s="357" customFormat="1" ht="22.2" customHeight="1" x14ac:dyDescent="0.25">
      <c r="A11" s="151"/>
      <c r="B11" s="151"/>
      <c r="C11" s="240" t="s">
        <v>37</v>
      </c>
      <c r="D11" s="28" t="s">
        <v>1269</v>
      </c>
      <c r="E11" s="41">
        <v>31154</v>
      </c>
      <c r="F11" s="396">
        <v>40995</v>
      </c>
      <c r="G11" s="378" t="s">
        <v>740</v>
      </c>
      <c r="H11" s="240">
        <v>0</v>
      </c>
      <c r="I11" s="484">
        <v>0</v>
      </c>
      <c r="J11" s="240">
        <v>0</v>
      </c>
      <c r="K11" s="484">
        <v>0</v>
      </c>
      <c r="L11" s="240">
        <v>0</v>
      </c>
      <c r="M11" s="536" t="s">
        <v>1156</v>
      </c>
      <c r="N11" s="240">
        <v>0</v>
      </c>
      <c r="O11" s="484">
        <v>0</v>
      </c>
      <c r="P11" s="240">
        <v>0</v>
      </c>
      <c r="Q11" s="507">
        <v>0</v>
      </c>
      <c r="R11" s="240">
        <v>0</v>
      </c>
      <c r="S11" s="650"/>
      <c r="T11" s="650"/>
      <c r="U11" s="485" t="s">
        <v>1101</v>
      </c>
      <c r="V11" s="650"/>
      <c r="W11" s="650"/>
      <c r="X11" s="534"/>
      <c r="Y11" s="534"/>
      <c r="Z11" s="485" t="s">
        <v>1101</v>
      </c>
      <c r="AA11" s="534"/>
      <c r="AB11" s="650"/>
    </row>
    <row r="12" spans="1:90" s="357" customFormat="1" ht="22.2" customHeight="1" x14ac:dyDescent="0.25">
      <c r="A12" s="151"/>
      <c r="B12" s="151"/>
      <c r="C12" s="240" t="s">
        <v>38</v>
      </c>
      <c r="D12" s="49" t="s">
        <v>1187</v>
      </c>
      <c r="E12" s="29">
        <v>31432</v>
      </c>
      <c r="F12" s="44">
        <v>21448</v>
      </c>
      <c r="G12" s="378" t="s">
        <v>740</v>
      </c>
      <c r="H12" s="240">
        <v>0</v>
      </c>
      <c r="I12" s="484">
        <v>0</v>
      </c>
      <c r="J12" s="240">
        <v>0</v>
      </c>
      <c r="K12" s="484">
        <v>0</v>
      </c>
      <c r="L12" s="240">
        <v>0</v>
      </c>
      <c r="M12" s="536" t="s">
        <v>1156</v>
      </c>
      <c r="N12" s="240">
        <v>0</v>
      </c>
      <c r="O12" s="484">
        <v>0</v>
      </c>
      <c r="P12" s="240">
        <v>0</v>
      </c>
      <c r="Q12" s="507">
        <v>0</v>
      </c>
      <c r="R12" s="240">
        <v>0</v>
      </c>
      <c r="S12" s="650"/>
      <c r="T12" s="650"/>
      <c r="U12" s="485" t="s">
        <v>1101</v>
      </c>
      <c r="V12" s="650"/>
      <c r="W12" s="650"/>
      <c r="X12" s="534"/>
      <c r="Y12" s="534"/>
      <c r="Z12" s="485" t="s">
        <v>1101</v>
      </c>
      <c r="AA12" s="534"/>
      <c r="AB12" s="650"/>
    </row>
    <row r="13" spans="1:90" s="357" customFormat="1" ht="22.2" customHeight="1" x14ac:dyDescent="0.25">
      <c r="A13" s="151"/>
      <c r="B13" s="151"/>
      <c r="C13" s="240" t="s">
        <v>39</v>
      </c>
      <c r="D13" s="49" t="s">
        <v>1261</v>
      </c>
      <c r="E13" s="45">
        <v>33752</v>
      </c>
      <c r="F13" s="396">
        <v>44393</v>
      </c>
      <c r="G13" s="378" t="s">
        <v>740</v>
      </c>
      <c r="H13" s="240">
        <v>0</v>
      </c>
      <c r="I13" s="484">
        <v>0</v>
      </c>
      <c r="J13" s="240">
        <v>0</v>
      </c>
      <c r="K13" s="484">
        <v>0</v>
      </c>
      <c r="L13" s="240">
        <v>0</v>
      </c>
      <c r="M13" s="536" t="s">
        <v>1156</v>
      </c>
      <c r="N13" s="240">
        <v>0</v>
      </c>
      <c r="O13" s="484">
        <v>0</v>
      </c>
      <c r="P13" s="240">
        <v>0</v>
      </c>
      <c r="Q13" s="507">
        <v>0</v>
      </c>
      <c r="R13" s="240">
        <v>0</v>
      </c>
      <c r="S13" s="650"/>
      <c r="T13" s="650"/>
      <c r="U13" s="485" t="s">
        <v>1101</v>
      </c>
      <c r="V13" s="650"/>
      <c r="W13" s="650"/>
      <c r="X13" s="534"/>
      <c r="Y13" s="534"/>
      <c r="Z13" s="485" t="s">
        <v>1101</v>
      </c>
      <c r="AA13" s="534"/>
      <c r="AB13" s="650"/>
      <c r="AC13" s="132"/>
    </row>
    <row r="14" spans="1:90" s="357" customFormat="1" ht="22.2" customHeight="1" x14ac:dyDescent="0.25">
      <c r="A14" s="151"/>
      <c r="B14" s="151"/>
      <c r="C14" s="240" t="s">
        <v>40</v>
      </c>
      <c r="D14" s="28" t="s">
        <v>109</v>
      </c>
      <c r="E14" s="45">
        <v>34494</v>
      </c>
      <c r="F14" s="44">
        <v>35626</v>
      </c>
      <c r="G14" s="378" t="s">
        <v>1754</v>
      </c>
      <c r="H14" s="240">
        <v>0</v>
      </c>
      <c r="I14" s="484">
        <v>0</v>
      </c>
      <c r="J14" s="240">
        <v>0</v>
      </c>
      <c r="K14" s="484">
        <v>0</v>
      </c>
      <c r="L14" s="240">
        <v>0</v>
      </c>
      <c r="M14" s="536" t="s">
        <v>1156</v>
      </c>
      <c r="N14" s="240">
        <v>0</v>
      </c>
      <c r="O14" s="484">
        <v>0</v>
      </c>
      <c r="P14" s="240">
        <v>0</v>
      </c>
      <c r="Q14" s="507">
        <v>0</v>
      </c>
      <c r="R14" s="240">
        <v>0</v>
      </c>
      <c r="S14" s="650"/>
      <c r="T14" s="650"/>
      <c r="U14" s="485" t="s">
        <v>1101</v>
      </c>
      <c r="V14" s="650"/>
      <c r="W14" s="650"/>
      <c r="X14" s="534"/>
      <c r="Y14" s="534"/>
      <c r="Z14" s="485" t="s">
        <v>1101</v>
      </c>
      <c r="AA14" s="534"/>
      <c r="AB14" s="650"/>
    </row>
    <row r="15" spans="1:90" s="357" customFormat="1" ht="22.2" customHeight="1" x14ac:dyDescent="0.25">
      <c r="A15" s="151"/>
      <c r="B15" s="151"/>
      <c r="C15" s="240" t="s">
        <v>41</v>
      </c>
      <c r="D15" s="28" t="s">
        <v>616</v>
      </c>
      <c r="E15" s="29">
        <v>36178</v>
      </c>
      <c r="F15" s="396">
        <v>19269</v>
      </c>
      <c r="G15" s="378" t="s">
        <v>1468</v>
      </c>
      <c r="H15" s="240">
        <v>0</v>
      </c>
      <c r="I15" s="484">
        <v>0</v>
      </c>
      <c r="J15" s="240">
        <v>0</v>
      </c>
      <c r="K15" s="484">
        <v>0</v>
      </c>
      <c r="L15" s="240">
        <v>0</v>
      </c>
      <c r="M15" s="536" t="s">
        <v>1156</v>
      </c>
      <c r="N15" s="240">
        <v>0</v>
      </c>
      <c r="O15" s="484">
        <v>0</v>
      </c>
      <c r="P15" s="240">
        <v>0</v>
      </c>
      <c r="Q15" s="507">
        <v>0</v>
      </c>
      <c r="R15" s="240">
        <v>0</v>
      </c>
      <c r="S15" s="650"/>
      <c r="T15" s="650"/>
      <c r="U15" s="485" t="s">
        <v>1101</v>
      </c>
      <c r="V15" s="650"/>
      <c r="W15" s="650"/>
      <c r="X15" s="534"/>
      <c r="Y15" s="534"/>
      <c r="Z15" s="485" t="s">
        <v>1101</v>
      </c>
      <c r="AA15" s="534"/>
      <c r="AB15" s="650"/>
      <c r="AC15" s="132"/>
    </row>
    <row r="16" spans="1:90" s="357" customFormat="1" ht="22.2" customHeight="1" x14ac:dyDescent="0.25">
      <c r="A16" s="151"/>
      <c r="B16" s="151"/>
      <c r="C16" s="240" t="s">
        <v>42</v>
      </c>
      <c r="D16" s="28" t="s">
        <v>1072</v>
      </c>
      <c r="E16" s="45">
        <v>36207</v>
      </c>
      <c r="F16" s="396">
        <v>21808</v>
      </c>
      <c r="G16" s="378" t="s">
        <v>921</v>
      </c>
      <c r="H16" s="240">
        <v>0</v>
      </c>
      <c r="I16" s="484">
        <v>0</v>
      </c>
      <c r="J16" s="240">
        <v>0</v>
      </c>
      <c r="K16" s="484">
        <v>0</v>
      </c>
      <c r="L16" s="240">
        <v>0</v>
      </c>
      <c r="M16" s="536" t="s">
        <v>1156</v>
      </c>
      <c r="N16" s="240">
        <v>0</v>
      </c>
      <c r="O16" s="484">
        <v>0</v>
      </c>
      <c r="P16" s="240">
        <v>0</v>
      </c>
      <c r="Q16" s="507">
        <v>0</v>
      </c>
      <c r="R16" s="240">
        <v>0</v>
      </c>
      <c r="S16" s="650"/>
      <c r="T16" s="650"/>
      <c r="U16" s="485" t="s">
        <v>1101</v>
      </c>
      <c r="V16" s="650"/>
      <c r="W16" s="650"/>
      <c r="X16" s="534"/>
      <c r="Y16" s="534"/>
      <c r="Z16" s="485" t="s">
        <v>1101</v>
      </c>
      <c r="AA16" s="534"/>
      <c r="AB16" s="650"/>
    </row>
    <row r="17" spans="1:90" s="357" customFormat="1" ht="22.2" customHeight="1" x14ac:dyDescent="0.25">
      <c r="A17" s="151"/>
      <c r="B17" s="151"/>
      <c r="C17" s="240" t="s">
        <v>43</v>
      </c>
      <c r="D17" s="28" t="s">
        <v>1264</v>
      </c>
      <c r="E17" s="41">
        <v>36489</v>
      </c>
      <c r="F17" s="396">
        <v>22108</v>
      </c>
      <c r="G17" s="378" t="s">
        <v>740</v>
      </c>
      <c r="H17" s="240">
        <v>0</v>
      </c>
      <c r="I17" s="484">
        <v>0</v>
      </c>
      <c r="J17" s="240">
        <v>0</v>
      </c>
      <c r="K17" s="484">
        <v>0</v>
      </c>
      <c r="L17" s="240">
        <v>0</v>
      </c>
      <c r="M17" s="536" t="s">
        <v>1156</v>
      </c>
      <c r="N17" s="240">
        <v>0</v>
      </c>
      <c r="O17" s="484">
        <v>0</v>
      </c>
      <c r="P17" s="240">
        <v>0</v>
      </c>
      <c r="Q17" s="507">
        <v>0</v>
      </c>
      <c r="R17" s="240">
        <v>0</v>
      </c>
      <c r="S17" s="650"/>
      <c r="T17" s="650"/>
      <c r="U17" s="485" t="s">
        <v>1101</v>
      </c>
      <c r="V17" s="650"/>
      <c r="W17" s="650"/>
      <c r="X17" s="534"/>
      <c r="Y17" s="534"/>
      <c r="Z17" s="485" t="s">
        <v>1101</v>
      </c>
      <c r="AA17" s="534"/>
      <c r="AB17" s="650"/>
    </row>
    <row r="18" spans="1:90" s="357" customFormat="1" ht="22.2" customHeight="1" x14ac:dyDescent="0.25">
      <c r="A18" s="151"/>
      <c r="B18" s="151"/>
      <c r="C18" s="240" t="s">
        <v>45</v>
      </c>
      <c r="D18" s="28" t="s">
        <v>221</v>
      </c>
      <c r="E18" s="41">
        <v>36726</v>
      </c>
      <c r="F18" s="396">
        <v>36803</v>
      </c>
      <c r="G18" s="378" t="s">
        <v>740</v>
      </c>
      <c r="H18" s="240">
        <v>0</v>
      </c>
      <c r="I18" s="484">
        <v>0</v>
      </c>
      <c r="J18" s="240">
        <v>0</v>
      </c>
      <c r="K18" s="484">
        <v>0</v>
      </c>
      <c r="L18" s="240">
        <v>0</v>
      </c>
      <c r="M18" s="536" t="s">
        <v>1156</v>
      </c>
      <c r="N18" s="240">
        <v>0</v>
      </c>
      <c r="O18" s="484">
        <v>0</v>
      </c>
      <c r="P18" s="240">
        <v>0</v>
      </c>
      <c r="Q18" s="507">
        <v>0</v>
      </c>
      <c r="R18" s="240">
        <v>0</v>
      </c>
      <c r="S18" s="650"/>
      <c r="T18" s="650"/>
      <c r="U18" s="485" t="s">
        <v>1101</v>
      </c>
      <c r="V18" s="650"/>
      <c r="W18" s="650"/>
      <c r="X18" s="534"/>
      <c r="Y18" s="534"/>
      <c r="Z18" s="485" t="s">
        <v>1101</v>
      </c>
      <c r="AA18" s="534"/>
      <c r="AB18" s="650"/>
    </row>
    <row r="19" spans="1:90" s="357" customFormat="1" ht="22.2" customHeight="1" x14ac:dyDescent="0.25">
      <c r="A19" s="151"/>
      <c r="B19" s="151"/>
      <c r="C19" s="240" t="s">
        <v>57</v>
      </c>
      <c r="D19" s="28" t="s">
        <v>223</v>
      </c>
      <c r="E19" s="41">
        <v>36746</v>
      </c>
      <c r="F19" s="44">
        <v>36830</v>
      </c>
      <c r="G19" s="378" t="s">
        <v>921</v>
      </c>
      <c r="H19" s="240">
        <v>0</v>
      </c>
      <c r="I19" s="484">
        <v>0</v>
      </c>
      <c r="J19" s="240">
        <v>0</v>
      </c>
      <c r="K19" s="484">
        <v>0</v>
      </c>
      <c r="L19" s="240">
        <v>0</v>
      </c>
      <c r="M19" s="536" t="s">
        <v>1156</v>
      </c>
      <c r="N19" s="240">
        <v>0</v>
      </c>
      <c r="O19" s="484">
        <v>0</v>
      </c>
      <c r="P19" s="240">
        <v>0</v>
      </c>
      <c r="Q19" s="507">
        <v>0</v>
      </c>
      <c r="R19" s="240">
        <v>0</v>
      </c>
      <c r="S19" s="650"/>
      <c r="T19" s="650"/>
      <c r="U19" s="485" t="s">
        <v>1101</v>
      </c>
      <c r="V19" s="650"/>
      <c r="W19" s="650"/>
      <c r="X19" s="534"/>
      <c r="Y19" s="534"/>
      <c r="Z19" s="485" t="s">
        <v>1101</v>
      </c>
      <c r="AA19" s="534"/>
      <c r="AB19" s="650"/>
    </row>
    <row r="20" spans="1:90" s="357" customFormat="1" ht="22.2" customHeight="1" x14ac:dyDescent="0.25">
      <c r="A20" s="151"/>
      <c r="B20" s="151"/>
      <c r="C20" s="240" t="s">
        <v>59</v>
      </c>
      <c r="D20" s="28" t="s">
        <v>1716</v>
      </c>
      <c r="E20" s="41">
        <v>36770</v>
      </c>
      <c r="F20" s="396">
        <v>36748</v>
      </c>
      <c r="G20" s="378" t="s">
        <v>351</v>
      </c>
      <c r="H20" s="240">
        <v>0</v>
      </c>
      <c r="I20" s="484">
        <v>0</v>
      </c>
      <c r="J20" s="240">
        <v>0</v>
      </c>
      <c r="K20" s="484">
        <v>0</v>
      </c>
      <c r="L20" s="240">
        <v>0</v>
      </c>
      <c r="M20" s="536" t="s">
        <v>1156</v>
      </c>
      <c r="N20" s="240">
        <v>0</v>
      </c>
      <c r="O20" s="484">
        <v>0</v>
      </c>
      <c r="P20" s="240">
        <v>0</v>
      </c>
      <c r="Q20" s="507">
        <v>0</v>
      </c>
      <c r="R20" s="240">
        <v>0</v>
      </c>
      <c r="S20" s="650"/>
      <c r="T20" s="650"/>
      <c r="U20" s="485" t="s">
        <v>1101</v>
      </c>
      <c r="V20" s="650"/>
      <c r="W20" s="650"/>
      <c r="X20" s="534"/>
      <c r="Y20" s="534"/>
      <c r="Z20" s="485" t="s">
        <v>1101</v>
      </c>
      <c r="AA20" s="534"/>
      <c r="AB20" s="650"/>
    </row>
    <row r="21" spans="1:90" s="357" customFormat="1" ht="22.2" customHeight="1" x14ac:dyDescent="0.25">
      <c r="A21" s="151"/>
      <c r="B21" s="151"/>
      <c r="C21" s="240" t="s">
        <v>61</v>
      </c>
      <c r="D21" s="28" t="s">
        <v>64</v>
      </c>
      <c r="E21" s="29">
        <v>37408</v>
      </c>
      <c r="F21" s="396">
        <v>36222</v>
      </c>
      <c r="G21" s="378" t="s">
        <v>921</v>
      </c>
      <c r="H21" s="240">
        <v>0</v>
      </c>
      <c r="I21" s="484">
        <v>0</v>
      </c>
      <c r="J21" s="240">
        <v>0</v>
      </c>
      <c r="K21" s="484">
        <v>0</v>
      </c>
      <c r="L21" s="240">
        <v>0</v>
      </c>
      <c r="M21" s="536" t="s">
        <v>1156</v>
      </c>
      <c r="N21" s="240">
        <v>0</v>
      </c>
      <c r="O21" s="484">
        <v>0</v>
      </c>
      <c r="P21" s="240">
        <v>0</v>
      </c>
      <c r="Q21" s="507">
        <v>0</v>
      </c>
      <c r="R21" s="240">
        <v>0</v>
      </c>
      <c r="S21" s="650"/>
      <c r="T21" s="650"/>
      <c r="U21" s="485" t="s">
        <v>1101</v>
      </c>
      <c r="V21" s="650"/>
      <c r="W21" s="650"/>
      <c r="X21" s="534"/>
      <c r="Y21" s="534"/>
      <c r="Z21" s="485" t="s">
        <v>1101</v>
      </c>
      <c r="AA21" s="534"/>
      <c r="AB21" s="650"/>
      <c r="AC21" s="132"/>
    </row>
    <row r="22" spans="1:90" s="357" customFormat="1" ht="22.2" customHeight="1" x14ac:dyDescent="0.25">
      <c r="A22" s="151"/>
      <c r="B22" s="151"/>
      <c r="C22" s="240" t="s">
        <v>63</v>
      </c>
      <c r="D22" s="28" t="s">
        <v>230</v>
      </c>
      <c r="E22" s="45">
        <v>37767</v>
      </c>
      <c r="F22" s="396">
        <v>36438</v>
      </c>
      <c r="G22" s="378" t="s">
        <v>740</v>
      </c>
      <c r="H22" s="240">
        <v>0</v>
      </c>
      <c r="I22" s="484">
        <v>0</v>
      </c>
      <c r="J22" s="240">
        <v>0</v>
      </c>
      <c r="K22" s="484">
        <v>0</v>
      </c>
      <c r="L22" s="240">
        <v>0</v>
      </c>
      <c r="M22" s="536" t="s">
        <v>1156</v>
      </c>
      <c r="N22" s="240">
        <v>0</v>
      </c>
      <c r="O22" s="484">
        <v>0</v>
      </c>
      <c r="P22" s="240">
        <v>0</v>
      </c>
      <c r="Q22" s="507">
        <v>0</v>
      </c>
      <c r="R22" s="240">
        <v>0</v>
      </c>
      <c r="S22" s="650"/>
      <c r="T22" s="650"/>
      <c r="U22" s="485" t="s">
        <v>1101</v>
      </c>
      <c r="V22" s="650"/>
      <c r="W22" s="650"/>
      <c r="X22" s="534"/>
      <c r="Y22" s="534"/>
      <c r="Z22" s="485" t="s">
        <v>1101</v>
      </c>
      <c r="AA22" s="534"/>
      <c r="AB22" s="650"/>
      <c r="AC22" s="132"/>
    </row>
    <row r="23" spans="1:90" s="357" customFormat="1" ht="22.2" customHeight="1" x14ac:dyDescent="0.25">
      <c r="A23" s="151"/>
      <c r="B23" s="151"/>
      <c r="C23" s="240" t="s">
        <v>65</v>
      </c>
      <c r="D23" s="635" t="s">
        <v>1348</v>
      </c>
      <c r="E23" s="45">
        <v>38309</v>
      </c>
      <c r="F23" s="44">
        <v>29881</v>
      </c>
      <c r="G23" s="378" t="s">
        <v>921</v>
      </c>
      <c r="H23" s="240">
        <v>0</v>
      </c>
      <c r="I23" s="484">
        <v>0</v>
      </c>
      <c r="J23" s="240">
        <v>0</v>
      </c>
      <c r="K23" s="484">
        <v>0</v>
      </c>
      <c r="L23" s="240">
        <v>0</v>
      </c>
      <c r="M23" s="536" t="s">
        <v>1156</v>
      </c>
      <c r="N23" s="240">
        <v>0</v>
      </c>
      <c r="O23" s="484">
        <v>0</v>
      </c>
      <c r="P23" s="240">
        <v>0</v>
      </c>
      <c r="Q23" s="507">
        <v>0</v>
      </c>
      <c r="R23" s="240">
        <v>0</v>
      </c>
      <c r="S23" s="650"/>
      <c r="T23" s="650"/>
      <c r="U23" s="485" t="s">
        <v>1101</v>
      </c>
      <c r="V23" s="650"/>
      <c r="W23" s="650"/>
      <c r="X23" s="534"/>
      <c r="Y23" s="534"/>
      <c r="Z23" s="485" t="s">
        <v>1101</v>
      </c>
      <c r="AA23" s="534"/>
      <c r="AB23" s="650"/>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row>
    <row r="24" spans="1:90" s="357" customFormat="1" ht="22.2" customHeight="1" x14ac:dyDescent="0.25">
      <c r="A24" s="151"/>
      <c r="B24" s="151"/>
      <c r="C24" s="240" t="s">
        <v>66</v>
      </c>
      <c r="D24" s="28" t="s">
        <v>287</v>
      </c>
      <c r="E24" s="29">
        <v>38651</v>
      </c>
      <c r="F24" s="396">
        <v>35828</v>
      </c>
      <c r="G24" s="378" t="s">
        <v>1468</v>
      </c>
      <c r="H24" s="240">
        <v>0</v>
      </c>
      <c r="I24" s="484">
        <v>0</v>
      </c>
      <c r="J24" s="240">
        <v>0</v>
      </c>
      <c r="K24" s="484">
        <v>0</v>
      </c>
      <c r="L24" s="240">
        <v>0</v>
      </c>
      <c r="M24" s="536" t="s">
        <v>1156</v>
      </c>
      <c r="N24" s="240">
        <v>0</v>
      </c>
      <c r="O24" s="484">
        <v>0</v>
      </c>
      <c r="P24" s="240">
        <v>0</v>
      </c>
      <c r="Q24" s="507">
        <v>0</v>
      </c>
      <c r="R24" s="240">
        <v>0</v>
      </c>
      <c r="S24" s="650"/>
      <c r="T24" s="650"/>
      <c r="U24" s="485" t="s">
        <v>1101</v>
      </c>
      <c r="V24" s="650"/>
      <c r="W24" s="650"/>
      <c r="X24" s="534"/>
      <c r="Y24" s="534"/>
      <c r="Z24" s="485" t="s">
        <v>1101</v>
      </c>
      <c r="AA24" s="534"/>
      <c r="AB24" s="650"/>
      <c r="AC24" s="132"/>
    </row>
    <row r="25" spans="1:90" s="357" customFormat="1" ht="22.2" customHeight="1" x14ac:dyDescent="0.25">
      <c r="A25" s="151"/>
      <c r="B25" s="151"/>
      <c r="C25" s="240" t="s">
        <v>68</v>
      </c>
      <c r="D25" s="28" t="s">
        <v>901</v>
      </c>
      <c r="E25" s="41">
        <v>38679</v>
      </c>
      <c r="F25" s="396">
        <v>38731</v>
      </c>
      <c r="G25" s="378" t="s">
        <v>351</v>
      </c>
      <c r="H25" s="240">
        <v>0</v>
      </c>
      <c r="I25" s="484">
        <v>0</v>
      </c>
      <c r="J25" s="240">
        <v>0</v>
      </c>
      <c r="K25" s="484">
        <v>0</v>
      </c>
      <c r="L25" s="240">
        <v>0</v>
      </c>
      <c r="M25" s="536" t="s">
        <v>1156</v>
      </c>
      <c r="N25" s="240">
        <v>0</v>
      </c>
      <c r="O25" s="484">
        <v>0</v>
      </c>
      <c r="P25" s="240">
        <v>0</v>
      </c>
      <c r="Q25" s="507">
        <v>0</v>
      </c>
      <c r="R25" s="240">
        <v>0</v>
      </c>
      <c r="S25" s="650"/>
      <c r="T25" s="650"/>
      <c r="U25" s="485" t="s">
        <v>1101</v>
      </c>
      <c r="V25" s="650"/>
      <c r="W25" s="650"/>
      <c r="X25" s="534"/>
      <c r="Y25" s="534"/>
      <c r="Z25" s="485" t="s">
        <v>1101</v>
      </c>
      <c r="AA25" s="534"/>
      <c r="AB25" s="650"/>
    </row>
    <row r="26" spans="1:90" s="357" customFormat="1" ht="22.2" customHeight="1" x14ac:dyDescent="0.25">
      <c r="A26" s="151"/>
      <c r="B26" s="151"/>
      <c r="C26" s="240" t="s">
        <v>70</v>
      </c>
      <c r="D26" s="28" t="s">
        <v>1109</v>
      </c>
      <c r="E26" s="41">
        <v>38726</v>
      </c>
      <c r="F26" s="44">
        <v>39182</v>
      </c>
      <c r="G26" s="378" t="s">
        <v>740</v>
      </c>
      <c r="H26" s="240">
        <v>0</v>
      </c>
      <c r="I26" s="484">
        <v>0</v>
      </c>
      <c r="J26" s="240">
        <v>0</v>
      </c>
      <c r="K26" s="484">
        <v>0</v>
      </c>
      <c r="L26" s="240">
        <v>0</v>
      </c>
      <c r="M26" s="536" t="s">
        <v>1156</v>
      </c>
      <c r="N26" s="240">
        <v>0</v>
      </c>
      <c r="O26" s="484">
        <v>0</v>
      </c>
      <c r="P26" s="240">
        <v>0</v>
      </c>
      <c r="Q26" s="507">
        <v>0</v>
      </c>
      <c r="R26" s="240">
        <v>0</v>
      </c>
      <c r="S26" s="650"/>
      <c r="T26" s="650"/>
      <c r="U26" s="485" t="s">
        <v>1101</v>
      </c>
      <c r="V26" s="650"/>
      <c r="W26" s="650"/>
      <c r="X26" s="534"/>
      <c r="Y26" s="534"/>
      <c r="Z26" s="485" t="s">
        <v>1101</v>
      </c>
      <c r="AA26" s="534"/>
      <c r="AB26" s="650"/>
    </row>
    <row r="27" spans="1:90" s="357" customFormat="1" ht="22.2" customHeight="1" x14ac:dyDescent="0.25">
      <c r="A27" s="151"/>
      <c r="B27" s="151"/>
      <c r="C27" s="240" t="s">
        <v>71</v>
      </c>
      <c r="D27" s="28" t="s">
        <v>236</v>
      </c>
      <c r="E27" s="29">
        <v>38805</v>
      </c>
      <c r="F27" s="44">
        <v>21257</v>
      </c>
      <c r="G27" s="378" t="s">
        <v>740</v>
      </c>
      <c r="H27" s="240">
        <v>0</v>
      </c>
      <c r="I27" s="484">
        <v>0</v>
      </c>
      <c r="J27" s="240">
        <v>0</v>
      </c>
      <c r="K27" s="484">
        <v>0</v>
      </c>
      <c r="L27" s="240">
        <v>0</v>
      </c>
      <c r="M27" s="536" t="s">
        <v>1156</v>
      </c>
      <c r="N27" s="240">
        <v>0</v>
      </c>
      <c r="O27" s="484">
        <v>0</v>
      </c>
      <c r="P27" s="240">
        <v>0</v>
      </c>
      <c r="Q27" s="507">
        <v>0</v>
      </c>
      <c r="R27" s="240">
        <v>0</v>
      </c>
      <c r="S27" s="650"/>
      <c r="T27" s="650"/>
      <c r="U27" s="485" t="s">
        <v>1101</v>
      </c>
      <c r="V27" s="650"/>
      <c r="W27" s="650"/>
      <c r="X27" s="534"/>
      <c r="Y27" s="534"/>
      <c r="Z27" s="485" t="s">
        <v>1101</v>
      </c>
      <c r="AA27" s="534"/>
      <c r="AB27" s="650"/>
    </row>
    <row r="28" spans="1:90" s="357" customFormat="1" ht="22.2" customHeight="1" x14ac:dyDescent="0.25">
      <c r="A28" s="151"/>
      <c r="B28" s="151"/>
      <c r="C28" s="240" t="s">
        <v>73</v>
      </c>
      <c r="D28" s="28" t="s">
        <v>1458</v>
      </c>
      <c r="E28" s="29">
        <v>38825</v>
      </c>
      <c r="F28" s="396">
        <v>23017</v>
      </c>
      <c r="G28" s="378" t="s">
        <v>351</v>
      </c>
      <c r="H28" s="240">
        <v>0</v>
      </c>
      <c r="I28" s="484">
        <v>0</v>
      </c>
      <c r="J28" s="240">
        <v>0</v>
      </c>
      <c r="K28" s="484">
        <v>0</v>
      </c>
      <c r="L28" s="240">
        <v>0</v>
      </c>
      <c r="M28" s="536" t="s">
        <v>1156</v>
      </c>
      <c r="N28" s="240">
        <v>0</v>
      </c>
      <c r="O28" s="484">
        <v>0</v>
      </c>
      <c r="P28" s="240">
        <v>0</v>
      </c>
      <c r="Q28" s="507">
        <v>0</v>
      </c>
      <c r="R28" s="240">
        <v>0</v>
      </c>
      <c r="S28" s="650"/>
      <c r="T28" s="650"/>
      <c r="U28" s="485" t="s">
        <v>1101</v>
      </c>
      <c r="V28" s="650"/>
      <c r="W28" s="650"/>
      <c r="X28" s="534"/>
      <c r="Y28" s="534"/>
      <c r="Z28" s="485" t="s">
        <v>1101</v>
      </c>
      <c r="AA28" s="534"/>
      <c r="AB28" s="650"/>
      <c r="AC28" s="132"/>
    </row>
    <row r="29" spans="1:90" s="357" customFormat="1" ht="22.2" customHeight="1" x14ac:dyDescent="0.25">
      <c r="A29" s="151"/>
      <c r="B29" s="151"/>
      <c r="C29" s="240" t="s">
        <v>75</v>
      </c>
      <c r="D29" s="28" t="s">
        <v>285</v>
      </c>
      <c r="E29" s="45">
        <v>38927</v>
      </c>
      <c r="F29" s="396">
        <v>25062</v>
      </c>
      <c r="G29" s="378" t="s">
        <v>921</v>
      </c>
      <c r="H29" s="240">
        <v>0</v>
      </c>
      <c r="I29" s="484">
        <v>0</v>
      </c>
      <c r="J29" s="240">
        <v>0</v>
      </c>
      <c r="K29" s="484">
        <v>0</v>
      </c>
      <c r="L29" s="240">
        <v>0</v>
      </c>
      <c r="M29" s="536" t="s">
        <v>1156</v>
      </c>
      <c r="N29" s="240">
        <v>0</v>
      </c>
      <c r="O29" s="484">
        <v>0</v>
      </c>
      <c r="P29" s="240">
        <v>0</v>
      </c>
      <c r="Q29" s="507">
        <v>0</v>
      </c>
      <c r="R29" s="240">
        <v>0</v>
      </c>
      <c r="S29" s="650"/>
      <c r="T29" s="650"/>
      <c r="U29" s="485" t="s">
        <v>1101</v>
      </c>
      <c r="V29" s="650"/>
      <c r="W29" s="650"/>
      <c r="X29" s="534"/>
      <c r="Y29" s="534"/>
      <c r="Z29" s="485" t="s">
        <v>1101</v>
      </c>
      <c r="AA29" s="534"/>
      <c r="AB29" s="650"/>
    </row>
    <row r="30" spans="1:90" s="357" customFormat="1" ht="22.2" customHeight="1" x14ac:dyDescent="0.25">
      <c r="A30" s="151"/>
      <c r="B30" s="151"/>
      <c r="C30" s="240" t="s">
        <v>77</v>
      </c>
      <c r="D30" s="28" t="s">
        <v>1695</v>
      </c>
      <c r="E30" s="45">
        <v>38927</v>
      </c>
      <c r="F30" s="396">
        <v>43028</v>
      </c>
      <c r="G30" s="378" t="s">
        <v>1468</v>
      </c>
      <c r="H30" s="240">
        <v>0</v>
      </c>
      <c r="I30" s="484">
        <v>0</v>
      </c>
      <c r="J30" s="240">
        <v>0</v>
      </c>
      <c r="K30" s="484">
        <v>0</v>
      </c>
      <c r="L30" s="240">
        <v>0</v>
      </c>
      <c r="M30" s="536" t="s">
        <v>1156</v>
      </c>
      <c r="N30" s="240">
        <v>0</v>
      </c>
      <c r="O30" s="484">
        <v>0</v>
      </c>
      <c r="P30" s="240">
        <v>0</v>
      </c>
      <c r="Q30" s="507">
        <v>0</v>
      </c>
      <c r="R30" s="240">
        <v>0</v>
      </c>
      <c r="S30" s="650"/>
      <c r="T30" s="650"/>
      <c r="U30" s="485" t="s">
        <v>1101</v>
      </c>
      <c r="V30" s="650"/>
      <c r="W30" s="650"/>
      <c r="X30" s="534"/>
      <c r="Y30" s="534"/>
      <c r="Z30" s="485" t="s">
        <v>1101</v>
      </c>
      <c r="AA30" s="534"/>
      <c r="AB30" s="650"/>
    </row>
    <row r="31" spans="1:90" s="357" customFormat="1" ht="22.2" customHeight="1" x14ac:dyDescent="0.25">
      <c r="A31" s="151"/>
      <c r="B31" s="151"/>
      <c r="C31" s="240" t="s">
        <v>79</v>
      </c>
      <c r="D31" s="28" t="s">
        <v>238</v>
      </c>
      <c r="E31" s="41">
        <v>39086</v>
      </c>
      <c r="F31" s="44">
        <v>10227</v>
      </c>
      <c r="G31" s="378" t="s">
        <v>740</v>
      </c>
      <c r="H31" s="240">
        <v>0</v>
      </c>
      <c r="I31" s="484">
        <v>0</v>
      </c>
      <c r="J31" s="240">
        <v>0</v>
      </c>
      <c r="K31" s="484">
        <v>0</v>
      </c>
      <c r="L31" s="240">
        <v>0</v>
      </c>
      <c r="M31" s="536" t="s">
        <v>1156</v>
      </c>
      <c r="N31" s="240">
        <v>0</v>
      </c>
      <c r="O31" s="484">
        <v>0</v>
      </c>
      <c r="P31" s="240">
        <v>0</v>
      </c>
      <c r="Q31" s="507">
        <v>0</v>
      </c>
      <c r="R31" s="240">
        <v>0</v>
      </c>
      <c r="S31" s="650"/>
      <c r="T31" s="650"/>
      <c r="U31" s="485" t="s">
        <v>1101</v>
      </c>
      <c r="V31" s="650"/>
      <c r="W31" s="650"/>
      <c r="X31" s="534"/>
      <c r="Y31" s="534"/>
      <c r="Z31" s="485" t="s">
        <v>1101</v>
      </c>
      <c r="AA31" s="534"/>
      <c r="AB31" s="650"/>
    </row>
    <row r="32" spans="1:90" s="357" customFormat="1" ht="22.2" customHeight="1" x14ac:dyDescent="0.25">
      <c r="A32" s="151"/>
      <c r="B32" s="151"/>
      <c r="C32" s="240" t="s">
        <v>81</v>
      </c>
      <c r="D32" s="28" t="s">
        <v>1272</v>
      </c>
      <c r="E32" s="41">
        <v>39264</v>
      </c>
      <c r="F32" s="396">
        <v>39493</v>
      </c>
      <c r="G32" s="378" t="s">
        <v>740</v>
      </c>
      <c r="H32" s="240">
        <v>0</v>
      </c>
      <c r="I32" s="484">
        <v>0</v>
      </c>
      <c r="J32" s="240">
        <v>0</v>
      </c>
      <c r="K32" s="484">
        <v>0</v>
      </c>
      <c r="L32" s="240">
        <v>0</v>
      </c>
      <c r="M32" s="536" t="s">
        <v>1156</v>
      </c>
      <c r="N32" s="240">
        <v>0</v>
      </c>
      <c r="O32" s="484">
        <v>0</v>
      </c>
      <c r="P32" s="240">
        <v>0</v>
      </c>
      <c r="Q32" s="507">
        <v>0</v>
      </c>
      <c r="R32" s="240">
        <v>0</v>
      </c>
      <c r="S32" s="650"/>
      <c r="T32" s="650"/>
      <c r="U32" s="485" t="s">
        <v>1101</v>
      </c>
      <c r="V32" s="650"/>
      <c r="W32" s="650"/>
      <c r="X32" s="534"/>
      <c r="Y32" s="534"/>
      <c r="Z32" s="485" t="s">
        <v>1101</v>
      </c>
      <c r="AA32" s="534"/>
      <c r="AB32" s="650"/>
    </row>
    <row r="33" spans="1:29" s="357" customFormat="1" ht="22.2" customHeight="1" x14ac:dyDescent="0.25">
      <c r="A33" s="151"/>
      <c r="B33" s="151"/>
      <c r="C33" s="240" t="s">
        <v>82</v>
      </c>
      <c r="D33" s="28" t="s">
        <v>1298</v>
      </c>
      <c r="E33" s="41">
        <v>39904</v>
      </c>
      <c r="F33" s="396"/>
      <c r="G33" s="378" t="s">
        <v>351</v>
      </c>
      <c r="H33" s="240">
        <v>0</v>
      </c>
      <c r="I33" s="484">
        <v>0</v>
      </c>
      <c r="J33" s="240">
        <v>0</v>
      </c>
      <c r="K33" s="484">
        <v>0</v>
      </c>
      <c r="L33" s="240">
        <v>0</v>
      </c>
      <c r="M33" s="536" t="s">
        <v>1156</v>
      </c>
      <c r="N33" s="240">
        <v>0</v>
      </c>
      <c r="O33" s="484">
        <v>0</v>
      </c>
      <c r="P33" s="240">
        <v>0</v>
      </c>
      <c r="Q33" s="507">
        <v>0</v>
      </c>
      <c r="R33" s="240">
        <v>0</v>
      </c>
      <c r="S33" s="650"/>
      <c r="T33" s="650"/>
      <c r="U33" s="485" t="s">
        <v>1101</v>
      </c>
      <c r="V33" s="650"/>
      <c r="W33" s="650"/>
      <c r="X33" s="534"/>
      <c r="Y33" s="534"/>
      <c r="Z33" s="485" t="s">
        <v>1101</v>
      </c>
      <c r="AA33" s="534"/>
      <c r="AB33" s="650"/>
    </row>
    <row r="34" spans="1:29" s="357" customFormat="1" ht="22.2" customHeight="1" x14ac:dyDescent="0.25">
      <c r="A34" s="151"/>
      <c r="B34" s="151"/>
      <c r="C34" s="240" t="s">
        <v>84</v>
      </c>
      <c r="D34" s="28" t="s">
        <v>1388</v>
      </c>
      <c r="E34" s="41">
        <v>40107</v>
      </c>
      <c r="F34" s="44">
        <v>36733</v>
      </c>
      <c r="G34" s="378" t="s">
        <v>351</v>
      </c>
      <c r="H34" s="240">
        <v>0</v>
      </c>
      <c r="I34" s="484">
        <v>0</v>
      </c>
      <c r="J34" s="240">
        <v>0</v>
      </c>
      <c r="K34" s="484">
        <v>0</v>
      </c>
      <c r="L34" s="240">
        <v>0</v>
      </c>
      <c r="M34" s="536" t="s">
        <v>1156</v>
      </c>
      <c r="N34" s="240">
        <v>0</v>
      </c>
      <c r="O34" s="484">
        <v>0</v>
      </c>
      <c r="P34" s="240">
        <v>0</v>
      </c>
      <c r="Q34" s="507">
        <v>0</v>
      </c>
      <c r="R34" s="240">
        <v>0</v>
      </c>
      <c r="S34" s="650"/>
      <c r="T34" s="650"/>
      <c r="U34" s="485" t="s">
        <v>1101</v>
      </c>
      <c r="V34" s="650"/>
      <c r="W34" s="650"/>
      <c r="X34" s="534"/>
      <c r="Y34" s="534"/>
      <c r="Z34" s="485" t="s">
        <v>1101</v>
      </c>
      <c r="AA34" s="534"/>
      <c r="AB34" s="650"/>
    </row>
    <row r="35" spans="1:29" s="357" customFormat="1" ht="22.2" customHeight="1" x14ac:dyDescent="0.25">
      <c r="A35" s="151"/>
      <c r="B35" s="151"/>
      <c r="C35" s="240" t="s">
        <v>86</v>
      </c>
      <c r="D35" s="28" t="s">
        <v>85</v>
      </c>
      <c r="E35" s="45">
        <v>40126</v>
      </c>
      <c r="F35" s="44">
        <v>37761</v>
      </c>
      <c r="G35" s="378" t="s">
        <v>740</v>
      </c>
      <c r="H35" s="240">
        <v>0</v>
      </c>
      <c r="I35" s="484">
        <v>0</v>
      </c>
      <c r="J35" s="240">
        <v>0</v>
      </c>
      <c r="K35" s="484">
        <v>0</v>
      </c>
      <c r="L35" s="240">
        <v>0</v>
      </c>
      <c r="M35" s="536" t="s">
        <v>1156</v>
      </c>
      <c r="N35" s="240">
        <v>0</v>
      </c>
      <c r="O35" s="484">
        <v>0</v>
      </c>
      <c r="P35" s="240">
        <v>0</v>
      </c>
      <c r="Q35" s="507">
        <v>0</v>
      </c>
      <c r="R35" s="240">
        <v>0</v>
      </c>
      <c r="S35" s="650"/>
      <c r="T35" s="650"/>
      <c r="U35" s="485" t="s">
        <v>1101</v>
      </c>
      <c r="V35" s="650"/>
      <c r="W35" s="650"/>
      <c r="X35" s="534"/>
      <c r="Y35" s="534"/>
      <c r="Z35" s="485" t="s">
        <v>1101</v>
      </c>
      <c r="AA35" s="534"/>
      <c r="AB35" s="650"/>
    </row>
    <row r="36" spans="1:29" s="357" customFormat="1" ht="22.2" customHeight="1" x14ac:dyDescent="0.25">
      <c r="A36" s="151"/>
      <c r="B36" s="151"/>
      <c r="C36" s="240" t="s">
        <v>87</v>
      </c>
      <c r="D36" s="28" t="s">
        <v>1209</v>
      </c>
      <c r="E36" s="29">
        <v>40547</v>
      </c>
      <c r="F36" s="44">
        <v>40722</v>
      </c>
      <c r="G36" s="378" t="s">
        <v>740</v>
      </c>
      <c r="H36" s="240">
        <v>0</v>
      </c>
      <c r="I36" s="484">
        <v>0</v>
      </c>
      <c r="J36" s="240">
        <v>0</v>
      </c>
      <c r="K36" s="484">
        <v>0</v>
      </c>
      <c r="L36" s="240">
        <v>0</v>
      </c>
      <c r="M36" s="536" t="s">
        <v>1156</v>
      </c>
      <c r="N36" s="240">
        <v>0</v>
      </c>
      <c r="O36" s="484">
        <v>0</v>
      </c>
      <c r="P36" s="240">
        <v>0</v>
      </c>
      <c r="Q36" s="507">
        <v>0</v>
      </c>
      <c r="R36" s="240">
        <v>0</v>
      </c>
      <c r="S36" s="650"/>
      <c r="T36" s="650"/>
      <c r="U36" s="485" t="s">
        <v>1101</v>
      </c>
      <c r="V36" s="650"/>
      <c r="W36" s="650"/>
      <c r="X36" s="534"/>
      <c r="Y36" s="534"/>
      <c r="Z36" s="485" t="s">
        <v>1101</v>
      </c>
      <c r="AA36" s="534"/>
      <c r="AB36" s="650"/>
    </row>
    <row r="37" spans="1:29" s="357" customFormat="1" ht="21.75" customHeight="1" x14ac:dyDescent="0.25">
      <c r="A37" s="151"/>
      <c r="B37" s="151"/>
      <c r="C37" s="240" t="s">
        <v>88</v>
      </c>
      <c r="D37" s="28" t="s">
        <v>245</v>
      </c>
      <c r="E37" s="45">
        <v>40866</v>
      </c>
      <c r="F37" s="396">
        <v>41159</v>
      </c>
      <c r="G37" s="378" t="s">
        <v>921</v>
      </c>
      <c r="H37" s="240">
        <v>0</v>
      </c>
      <c r="I37" s="484">
        <v>0</v>
      </c>
      <c r="J37" s="240">
        <v>0</v>
      </c>
      <c r="K37" s="484">
        <v>0</v>
      </c>
      <c r="L37" s="240">
        <v>0</v>
      </c>
      <c r="M37" s="536" t="s">
        <v>1156</v>
      </c>
      <c r="N37" s="240">
        <v>0</v>
      </c>
      <c r="O37" s="484">
        <v>0</v>
      </c>
      <c r="P37" s="240">
        <v>0</v>
      </c>
      <c r="Q37" s="507">
        <v>0</v>
      </c>
      <c r="R37" s="240">
        <v>0</v>
      </c>
      <c r="S37" s="650"/>
      <c r="T37" s="650"/>
      <c r="U37" s="485" t="s">
        <v>1101</v>
      </c>
      <c r="V37" s="650"/>
      <c r="W37" s="650"/>
      <c r="X37" s="534"/>
      <c r="Y37" s="534"/>
      <c r="Z37" s="485" t="s">
        <v>1101</v>
      </c>
      <c r="AA37" s="534"/>
      <c r="AB37" s="650"/>
    </row>
    <row r="38" spans="1:29" s="357" customFormat="1" ht="22.2" customHeight="1" x14ac:dyDescent="0.25">
      <c r="A38" s="151"/>
      <c r="B38" s="151"/>
      <c r="C38" s="240" t="s">
        <v>90</v>
      </c>
      <c r="D38" s="49" t="s">
        <v>442</v>
      </c>
      <c r="E38" s="45">
        <v>40909</v>
      </c>
      <c r="F38" s="396">
        <v>24073</v>
      </c>
      <c r="G38" s="378" t="s">
        <v>351</v>
      </c>
      <c r="H38" s="240">
        <v>0</v>
      </c>
      <c r="I38" s="484">
        <v>0</v>
      </c>
      <c r="J38" s="240">
        <v>0</v>
      </c>
      <c r="K38" s="484">
        <v>0</v>
      </c>
      <c r="L38" s="240">
        <v>0</v>
      </c>
      <c r="M38" s="536" t="s">
        <v>1156</v>
      </c>
      <c r="N38" s="240">
        <v>0</v>
      </c>
      <c r="O38" s="484">
        <v>0</v>
      </c>
      <c r="P38" s="240">
        <v>0</v>
      </c>
      <c r="Q38" s="507">
        <v>0</v>
      </c>
      <c r="R38" s="240">
        <v>0</v>
      </c>
      <c r="S38" s="650"/>
      <c r="T38" s="650"/>
      <c r="U38" s="485" t="s">
        <v>1101</v>
      </c>
      <c r="V38" s="650"/>
      <c r="W38" s="650"/>
      <c r="X38" s="534"/>
      <c r="Y38" s="534"/>
      <c r="Z38" s="485" t="s">
        <v>1101</v>
      </c>
      <c r="AA38" s="534"/>
      <c r="AB38" s="650"/>
    </row>
    <row r="39" spans="1:29" s="357" customFormat="1" ht="22.2" customHeight="1" x14ac:dyDescent="0.25">
      <c r="A39" s="151"/>
      <c r="B39" s="151"/>
      <c r="C39" s="240" t="s">
        <v>92</v>
      </c>
      <c r="D39" s="28" t="s">
        <v>1439</v>
      </c>
      <c r="E39" s="41">
        <v>41012</v>
      </c>
      <c r="F39" s="396">
        <v>39833</v>
      </c>
      <c r="G39" s="378" t="s">
        <v>351</v>
      </c>
      <c r="H39" s="240">
        <v>0</v>
      </c>
      <c r="I39" s="484">
        <v>0</v>
      </c>
      <c r="J39" s="240">
        <v>0</v>
      </c>
      <c r="K39" s="484">
        <v>0</v>
      </c>
      <c r="L39" s="240">
        <v>0</v>
      </c>
      <c r="M39" s="536" t="s">
        <v>1156</v>
      </c>
      <c r="N39" s="240">
        <v>0</v>
      </c>
      <c r="O39" s="484">
        <v>0</v>
      </c>
      <c r="P39" s="240">
        <v>0</v>
      </c>
      <c r="Q39" s="507">
        <v>0</v>
      </c>
      <c r="R39" s="240">
        <v>0</v>
      </c>
      <c r="S39" s="650"/>
      <c r="T39" s="650"/>
      <c r="U39" s="485" t="s">
        <v>1101</v>
      </c>
      <c r="V39" s="650"/>
      <c r="W39" s="650"/>
      <c r="X39" s="534"/>
      <c r="Y39" s="534"/>
      <c r="Z39" s="485" t="s">
        <v>1101</v>
      </c>
      <c r="AA39" s="534"/>
      <c r="AB39" s="650"/>
    </row>
    <row r="40" spans="1:29" s="357" customFormat="1" ht="22.2" customHeight="1" x14ac:dyDescent="0.25">
      <c r="A40" s="151"/>
      <c r="B40" s="151"/>
      <c r="C40" s="240" t="s">
        <v>94</v>
      </c>
      <c r="D40" s="49" t="s">
        <v>1430</v>
      </c>
      <c r="E40" s="45">
        <v>41017</v>
      </c>
      <c r="F40" s="396">
        <v>41085</v>
      </c>
      <c r="G40" s="378" t="s">
        <v>921</v>
      </c>
      <c r="H40" s="240">
        <v>0</v>
      </c>
      <c r="I40" s="484">
        <v>0</v>
      </c>
      <c r="J40" s="240">
        <v>0</v>
      </c>
      <c r="K40" s="484">
        <v>0</v>
      </c>
      <c r="L40" s="240">
        <v>0</v>
      </c>
      <c r="M40" s="536" t="s">
        <v>1156</v>
      </c>
      <c r="N40" s="240">
        <v>0</v>
      </c>
      <c r="O40" s="484">
        <v>0</v>
      </c>
      <c r="P40" s="240">
        <v>0</v>
      </c>
      <c r="Q40" s="507">
        <v>0</v>
      </c>
      <c r="R40" s="240">
        <v>0</v>
      </c>
      <c r="S40" s="650"/>
      <c r="T40" s="650"/>
      <c r="U40" s="485" t="s">
        <v>1101</v>
      </c>
      <c r="V40" s="650"/>
      <c r="W40" s="650"/>
      <c r="X40" s="534"/>
      <c r="Y40" s="534"/>
      <c r="Z40" s="485" t="s">
        <v>1101</v>
      </c>
      <c r="AA40" s="534"/>
      <c r="AB40" s="650"/>
    </row>
    <row r="41" spans="1:29" s="357" customFormat="1" ht="22.2" customHeight="1" x14ac:dyDescent="0.25">
      <c r="A41" s="151"/>
      <c r="B41" s="151"/>
      <c r="C41" s="240" t="s">
        <v>96</v>
      </c>
      <c r="D41" s="28" t="s">
        <v>253</v>
      </c>
      <c r="E41" s="45">
        <v>41044</v>
      </c>
      <c r="F41" s="396">
        <v>15767</v>
      </c>
      <c r="G41" s="378" t="s">
        <v>1468</v>
      </c>
      <c r="H41" s="240">
        <v>0</v>
      </c>
      <c r="I41" s="484">
        <v>0</v>
      </c>
      <c r="J41" s="240">
        <v>0</v>
      </c>
      <c r="K41" s="484">
        <v>0</v>
      </c>
      <c r="L41" s="240">
        <v>0</v>
      </c>
      <c r="M41" s="536" t="s">
        <v>1156</v>
      </c>
      <c r="N41" s="240">
        <v>0</v>
      </c>
      <c r="O41" s="484">
        <v>0</v>
      </c>
      <c r="P41" s="240">
        <v>0</v>
      </c>
      <c r="Q41" s="507">
        <v>0</v>
      </c>
      <c r="R41" s="240">
        <v>0</v>
      </c>
      <c r="S41" s="650"/>
      <c r="T41" s="650"/>
      <c r="U41" s="485" t="s">
        <v>1101</v>
      </c>
      <c r="V41" s="650"/>
      <c r="W41" s="650"/>
      <c r="X41" s="534"/>
      <c r="Y41" s="534"/>
      <c r="Z41" s="485" t="s">
        <v>1101</v>
      </c>
      <c r="AA41" s="534"/>
      <c r="AB41" s="650"/>
    </row>
    <row r="42" spans="1:29" s="357" customFormat="1" ht="22.2" customHeight="1" x14ac:dyDescent="0.25">
      <c r="A42" s="151"/>
      <c r="B42" s="151"/>
      <c r="C42" s="240" t="s">
        <v>98</v>
      </c>
      <c r="D42" s="28" t="s">
        <v>248</v>
      </c>
      <c r="E42" s="41">
        <v>41047</v>
      </c>
      <c r="F42" s="396">
        <v>37000</v>
      </c>
      <c r="G42" s="378" t="s">
        <v>351</v>
      </c>
      <c r="H42" s="240">
        <v>0</v>
      </c>
      <c r="I42" s="484">
        <v>0</v>
      </c>
      <c r="J42" s="240">
        <v>0</v>
      </c>
      <c r="K42" s="484">
        <v>0</v>
      </c>
      <c r="L42" s="240">
        <v>0</v>
      </c>
      <c r="M42" s="536" t="s">
        <v>1156</v>
      </c>
      <c r="N42" s="240">
        <v>0</v>
      </c>
      <c r="O42" s="484">
        <v>0</v>
      </c>
      <c r="P42" s="240">
        <v>0</v>
      </c>
      <c r="Q42" s="507">
        <v>0</v>
      </c>
      <c r="R42" s="240">
        <v>0</v>
      </c>
      <c r="S42" s="650"/>
      <c r="T42" s="650"/>
      <c r="U42" s="485" t="s">
        <v>1101</v>
      </c>
      <c r="V42" s="650"/>
      <c r="W42" s="650"/>
      <c r="X42" s="534"/>
      <c r="Y42" s="534"/>
      <c r="Z42" s="485" t="s">
        <v>1101</v>
      </c>
      <c r="AA42" s="534"/>
      <c r="AB42" s="650"/>
    </row>
    <row r="43" spans="1:29" s="357" customFormat="1" ht="22.2" customHeight="1" x14ac:dyDescent="0.25">
      <c r="A43" s="151"/>
      <c r="B43" s="151"/>
      <c r="C43" s="240" t="s">
        <v>99</v>
      </c>
      <c r="D43" s="28" t="s">
        <v>1128</v>
      </c>
      <c r="E43" s="41">
        <v>41395</v>
      </c>
      <c r="F43" s="396">
        <v>29881</v>
      </c>
      <c r="G43" s="378" t="s">
        <v>351</v>
      </c>
      <c r="H43" s="240">
        <v>0</v>
      </c>
      <c r="I43" s="484">
        <v>0</v>
      </c>
      <c r="J43" s="240">
        <v>0</v>
      </c>
      <c r="K43" s="484">
        <v>0</v>
      </c>
      <c r="L43" s="240">
        <v>0</v>
      </c>
      <c r="M43" s="536" t="s">
        <v>1156</v>
      </c>
      <c r="N43" s="240">
        <v>0</v>
      </c>
      <c r="O43" s="484">
        <v>0</v>
      </c>
      <c r="P43" s="240">
        <v>0</v>
      </c>
      <c r="Q43" s="507">
        <v>0</v>
      </c>
      <c r="R43" s="240">
        <v>0</v>
      </c>
      <c r="S43" s="650"/>
      <c r="T43" s="650"/>
      <c r="U43" s="485" t="s">
        <v>1101</v>
      </c>
      <c r="V43" s="650"/>
      <c r="W43" s="650"/>
      <c r="X43" s="534"/>
      <c r="Y43" s="534"/>
      <c r="Z43" s="485" t="s">
        <v>1101</v>
      </c>
      <c r="AA43" s="534"/>
      <c r="AB43" s="650"/>
    </row>
    <row r="44" spans="1:29" s="357" customFormat="1" ht="22.2" customHeight="1" x14ac:dyDescent="0.25">
      <c r="A44" s="151"/>
      <c r="B44" s="151"/>
      <c r="C44" s="240" t="s">
        <v>101</v>
      </c>
      <c r="D44" s="28" t="s">
        <v>150</v>
      </c>
      <c r="E44" s="29">
        <v>41408</v>
      </c>
      <c r="F44" s="396">
        <v>41662</v>
      </c>
      <c r="G44" s="378" t="s">
        <v>351</v>
      </c>
      <c r="H44" s="240">
        <v>0</v>
      </c>
      <c r="I44" s="484">
        <v>0</v>
      </c>
      <c r="J44" s="240">
        <v>0</v>
      </c>
      <c r="K44" s="484">
        <v>0</v>
      </c>
      <c r="L44" s="240">
        <v>0</v>
      </c>
      <c r="M44" s="536" t="s">
        <v>1156</v>
      </c>
      <c r="N44" s="240">
        <v>0</v>
      </c>
      <c r="O44" s="484">
        <v>0</v>
      </c>
      <c r="P44" s="240">
        <v>0</v>
      </c>
      <c r="Q44" s="507">
        <v>0</v>
      </c>
      <c r="R44" s="240">
        <v>0</v>
      </c>
      <c r="S44" s="650"/>
      <c r="T44" s="650"/>
      <c r="U44" s="485" t="s">
        <v>1101</v>
      </c>
      <c r="V44" s="650"/>
      <c r="W44" s="650"/>
      <c r="X44" s="534"/>
      <c r="Y44" s="534"/>
      <c r="Z44" s="485" t="s">
        <v>1101</v>
      </c>
      <c r="AA44" s="534"/>
      <c r="AB44" s="650"/>
      <c r="AC44" s="132"/>
    </row>
    <row r="45" spans="1:29" s="357" customFormat="1" ht="22.2" customHeight="1" x14ac:dyDescent="0.25">
      <c r="A45" s="151"/>
      <c r="B45" s="151"/>
      <c r="C45" s="240" t="s">
        <v>103</v>
      </c>
      <c r="D45" s="28" t="s">
        <v>931</v>
      </c>
      <c r="E45" s="45">
        <v>41430</v>
      </c>
      <c r="F45" s="44">
        <v>38791</v>
      </c>
      <c r="G45" s="378" t="s">
        <v>921</v>
      </c>
      <c r="H45" s="240">
        <v>0</v>
      </c>
      <c r="I45" s="484">
        <v>0</v>
      </c>
      <c r="J45" s="240">
        <v>0</v>
      </c>
      <c r="K45" s="484">
        <v>0</v>
      </c>
      <c r="L45" s="240">
        <v>0</v>
      </c>
      <c r="M45" s="536" t="s">
        <v>1156</v>
      </c>
      <c r="N45" s="240">
        <v>0</v>
      </c>
      <c r="O45" s="484">
        <v>0</v>
      </c>
      <c r="P45" s="240">
        <v>0</v>
      </c>
      <c r="Q45" s="507">
        <v>0</v>
      </c>
      <c r="R45" s="240">
        <v>0</v>
      </c>
      <c r="S45" s="650"/>
      <c r="T45" s="650"/>
      <c r="U45" s="485" t="s">
        <v>1101</v>
      </c>
      <c r="V45" s="650"/>
      <c r="W45" s="650"/>
      <c r="X45" s="534"/>
      <c r="Y45" s="534"/>
      <c r="Z45" s="485" t="s">
        <v>1101</v>
      </c>
      <c r="AA45" s="534"/>
      <c r="AB45" s="650"/>
    </row>
    <row r="46" spans="1:29" s="357" customFormat="1" ht="22.2" customHeight="1" x14ac:dyDescent="0.25">
      <c r="A46" s="151"/>
      <c r="B46" s="151"/>
      <c r="C46" s="240" t="s">
        <v>104</v>
      </c>
      <c r="D46" s="28" t="s">
        <v>1196</v>
      </c>
      <c r="E46" s="29">
        <v>41551</v>
      </c>
      <c r="F46" s="44">
        <v>28780</v>
      </c>
      <c r="G46" s="378" t="s">
        <v>740</v>
      </c>
      <c r="H46" s="240">
        <v>0</v>
      </c>
      <c r="I46" s="484">
        <v>0</v>
      </c>
      <c r="J46" s="240">
        <v>0</v>
      </c>
      <c r="K46" s="484">
        <v>0</v>
      </c>
      <c r="L46" s="240">
        <v>0</v>
      </c>
      <c r="M46" s="536" t="s">
        <v>1156</v>
      </c>
      <c r="N46" s="240">
        <v>0</v>
      </c>
      <c r="O46" s="484">
        <v>0</v>
      </c>
      <c r="P46" s="240">
        <v>0</v>
      </c>
      <c r="Q46" s="507">
        <v>0</v>
      </c>
      <c r="R46" s="240">
        <v>0</v>
      </c>
      <c r="S46" s="650"/>
      <c r="T46" s="650"/>
      <c r="U46" s="485" t="s">
        <v>1101</v>
      </c>
      <c r="V46" s="650"/>
      <c r="W46" s="650"/>
      <c r="X46" s="534"/>
      <c r="Y46" s="534"/>
      <c r="Z46" s="485" t="s">
        <v>1101</v>
      </c>
      <c r="AA46" s="534"/>
      <c r="AB46" s="650"/>
    </row>
    <row r="47" spans="1:29" s="357" customFormat="1" ht="22.2" customHeight="1" x14ac:dyDescent="0.25">
      <c r="A47" s="151"/>
      <c r="B47" s="151"/>
      <c r="C47" s="240" t="s">
        <v>105</v>
      </c>
      <c r="D47" s="28" t="s">
        <v>107</v>
      </c>
      <c r="E47" s="29">
        <v>41880</v>
      </c>
      <c r="F47" s="396">
        <v>15981</v>
      </c>
      <c r="G47" s="378" t="s">
        <v>1468</v>
      </c>
      <c r="H47" s="240">
        <v>0</v>
      </c>
      <c r="I47" s="484">
        <v>0</v>
      </c>
      <c r="J47" s="240">
        <v>0</v>
      </c>
      <c r="K47" s="484">
        <v>0</v>
      </c>
      <c r="L47" s="240">
        <v>0</v>
      </c>
      <c r="M47" s="536" t="s">
        <v>1156</v>
      </c>
      <c r="N47" s="240">
        <v>0</v>
      </c>
      <c r="O47" s="484">
        <v>0</v>
      </c>
      <c r="P47" s="240">
        <v>0</v>
      </c>
      <c r="Q47" s="507">
        <v>0</v>
      </c>
      <c r="R47" s="240">
        <v>0</v>
      </c>
      <c r="S47" s="650"/>
      <c r="T47" s="650"/>
      <c r="U47" s="485" t="s">
        <v>1101</v>
      </c>
      <c r="V47" s="650"/>
      <c r="W47" s="650"/>
      <c r="X47" s="534"/>
      <c r="Y47" s="534"/>
      <c r="Z47" s="485" t="s">
        <v>1101</v>
      </c>
      <c r="AA47" s="534"/>
      <c r="AB47" s="650"/>
      <c r="AC47" s="132"/>
    </row>
    <row r="48" spans="1:29" s="357" customFormat="1" ht="22.2" customHeight="1" x14ac:dyDescent="0.25">
      <c r="A48" s="151"/>
      <c r="B48" s="151"/>
      <c r="C48" s="240" t="s">
        <v>106</v>
      </c>
      <c r="D48" s="28" t="s">
        <v>111</v>
      </c>
      <c r="E48" s="29">
        <v>41914</v>
      </c>
      <c r="F48" s="44">
        <v>39856</v>
      </c>
      <c r="G48" s="378" t="s">
        <v>921</v>
      </c>
      <c r="H48" s="240">
        <v>0</v>
      </c>
      <c r="I48" s="484">
        <v>0</v>
      </c>
      <c r="J48" s="240">
        <v>0</v>
      </c>
      <c r="K48" s="484">
        <v>0</v>
      </c>
      <c r="L48" s="240">
        <v>0</v>
      </c>
      <c r="M48" s="536" t="s">
        <v>1156</v>
      </c>
      <c r="N48" s="240">
        <v>0</v>
      </c>
      <c r="O48" s="484">
        <v>0</v>
      </c>
      <c r="P48" s="240">
        <v>0</v>
      </c>
      <c r="Q48" s="507">
        <v>0</v>
      </c>
      <c r="R48" s="240">
        <v>0</v>
      </c>
      <c r="S48" s="650"/>
      <c r="T48" s="650"/>
      <c r="U48" s="485" t="s">
        <v>1101</v>
      </c>
      <c r="V48" s="650"/>
      <c r="W48" s="650"/>
      <c r="X48" s="534"/>
      <c r="Y48" s="534"/>
      <c r="Z48" s="485" t="s">
        <v>1101</v>
      </c>
      <c r="AA48" s="534"/>
      <c r="AB48" s="650"/>
    </row>
    <row r="49" spans="1:29" s="357" customFormat="1" ht="22.2" customHeight="1" x14ac:dyDescent="0.25">
      <c r="A49" s="151"/>
      <c r="B49" s="151"/>
      <c r="C49" s="240" t="s">
        <v>108</v>
      </c>
      <c r="D49" s="28" t="s">
        <v>251</v>
      </c>
      <c r="E49" s="29">
        <v>42026</v>
      </c>
      <c r="F49" s="44">
        <v>43438</v>
      </c>
      <c r="G49" s="378" t="s">
        <v>740</v>
      </c>
      <c r="H49" s="240">
        <v>0</v>
      </c>
      <c r="I49" s="484">
        <v>0</v>
      </c>
      <c r="J49" s="240">
        <v>0</v>
      </c>
      <c r="K49" s="484">
        <v>0</v>
      </c>
      <c r="L49" s="240">
        <v>0</v>
      </c>
      <c r="M49" s="536" t="s">
        <v>1156</v>
      </c>
      <c r="N49" s="240">
        <v>0</v>
      </c>
      <c r="O49" s="484">
        <v>0</v>
      </c>
      <c r="P49" s="240">
        <v>0</v>
      </c>
      <c r="Q49" s="507">
        <v>0</v>
      </c>
      <c r="R49" s="240">
        <v>0</v>
      </c>
      <c r="S49" s="650"/>
      <c r="T49" s="650"/>
      <c r="U49" s="485" t="s">
        <v>1101</v>
      </c>
      <c r="V49" s="650"/>
      <c r="W49" s="650"/>
      <c r="X49" s="534"/>
      <c r="Y49" s="534"/>
      <c r="Z49" s="485" t="s">
        <v>1101</v>
      </c>
      <c r="AA49" s="534"/>
      <c r="AB49" s="650"/>
    </row>
    <row r="50" spans="1:29" s="357" customFormat="1" ht="22.2" customHeight="1" x14ac:dyDescent="0.25">
      <c r="A50" s="151"/>
      <c r="B50" s="151"/>
      <c r="C50" s="240" t="s">
        <v>110</v>
      </c>
      <c r="D50" s="49" t="s">
        <v>114</v>
      </c>
      <c r="E50" s="29">
        <v>42048</v>
      </c>
      <c r="F50" s="44">
        <v>27285</v>
      </c>
      <c r="G50" s="378" t="s">
        <v>921</v>
      </c>
      <c r="H50" s="240">
        <v>0</v>
      </c>
      <c r="I50" s="484">
        <v>0</v>
      </c>
      <c r="J50" s="240">
        <v>0</v>
      </c>
      <c r="K50" s="484">
        <v>0</v>
      </c>
      <c r="L50" s="240">
        <v>0</v>
      </c>
      <c r="M50" s="536" t="s">
        <v>1156</v>
      </c>
      <c r="N50" s="240">
        <v>0</v>
      </c>
      <c r="O50" s="484">
        <v>0</v>
      </c>
      <c r="P50" s="240">
        <v>0</v>
      </c>
      <c r="Q50" s="507">
        <v>0</v>
      </c>
      <c r="R50" s="240">
        <v>0</v>
      </c>
      <c r="S50" s="650"/>
      <c r="T50" s="650"/>
      <c r="U50" s="485" t="s">
        <v>1101</v>
      </c>
      <c r="V50" s="650"/>
      <c r="W50" s="650"/>
      <c r="X50" s="534"/>
      <c r="Y50" s="534"/>
      <c r="Z50" s="485" t="s">
        <v>1101</v>
      </c>
      <c r="AA50" s="534"/>
      <c r="AB50" s="650"/>
    </row>
    <row r="51" spans="1:29" s="357" customFormat="1" ht="22.2" customHeight="1" x14ac:dyDescent="0.25">
      <c r="A51" s="151"/>
      <c r="B51" s="151"/>
      <c r="C51" s="240" t="s">
        <v>112</v>
      </c>
      <c r="D51" s="28" t="s">
        <v>1215</v>
      </c>
      <c r="E51" s="41">
        <v>42051</v>
      </c>
      <c r="F51" s="396">
        <v>27723</v>
      </c>
      <c r="G51" s="378" t="s">
        <v>740</v>
      </c>
      <c r="H51" s="240">
        <v>0</v>
      </c>
      <c r="I51" s="484">
        <v>0</v>
      </c>
      <c r="J51" s="240">
        <v>0</v>
      </c>
      <c r="K51" s="484">
        <v>0</v>
      </c>
      <c r="L51" s="240">
        <v>0</v>
      </c>
      <c r="M51" s="536" t="s">
        <v>1156</v>
      </c>
      <c r="N51" s="240">
        <v>0</v>
      </c>
      <c r="O51" s="484">
        <v>0</v>
      </c>
      <c r="P51" s="240">
        <v>0</v>
      </c>
      <c r="Q51" s="507">
        <v>0</v>
      </c>
      <c r="R51" s="240">
        <v>0</v>
      </c>
      <c r="S51" s="650"/>
      <c r="T51" s="650"/>
      <c r="U51" s="485" t="s">
        <v>1101</v>
      </c>
      <c r="V51" s="650"/>
      <c r="W51" s="650"/>
      <c r="X51" s="534"/>
      <c r="Y51" s="534"/>
      <c r="Z51" s="485" t="s">
        <v>1101</v>
      </c>
      <c r="AA51" s="534"/>
      <c r="AB51" s="650"/>
    </row>
    <row r="52" spans="1:29" s="357" customFormat="1" ht="22.2" customHeight="1" x14ac:dyDescent="0.25">
      <c r="A52" s="151"/>
      <c r="B52" s="151"/>
      <c r="C52" s="240" t="s">
        <v>113</v>
      </c>
      <c r="D52" s="28" t="s">
        <v>1216</v>
      </c>
      <c r="E52" s="41">
        <v>42051</v>
      </c>
      <c r="F52" s="396">
        <v>43052</v>
      </c>
      <c r="G52" s="378" t="s">
        <v>740</v>
      </c>
      <c r="H52" s="240">
        <v>0</v>
      </c>
      <c r="I52" s="484">
        <v>0</v>
      </c>
      <c r="J52" s="240">
        <v>0</v>
      </c>
      <c r="K52" s="484">
        <v>0</v>
      </c>
      <c r="L52" s="240">
        <v>0</v>
      </c>
      <c r="M52" s="536" t="s">
        <v>1156</v>
      </c>
      <c r="N52" s="240">
        <v>0</v>
      </c>
      <c r="O52" s="484">
        <v>0</v>
      </c>
      <c r="P52" s="240">
        <v>0</v>
      </c>
      <c r="Q52" s="507">
        <v>0</v>
      </c>
      <c r="R52" s="240">
        <v>0</v>
      </c>
      <c r="S52" s="650"/>
      <c r="T52" s="650"/>
      <c r="U52" s="485" t="s">
        <v>1101</v>
      </c>
      <c r="V52" s="650"/>
      <c r="W52" s="650"/>
      <c r="X52" s="534"/>
      <c r="Y52" s="534"/>
      <c r="Z52" s="485" t="s">
        <v>1101</v>
      </c>
      <c r="AA52" s="534"/>
      <c r="AB52" s="650"/>
    </row>
    <row r="53" spans="1:29" s="357" customFormat="1" ht="22.2" customHeight="1" x14ac:dyDescent="0.25">
      <c r="A53" s="151"/>
      <c r="B53" s="151"/>
      <c r="C53" s="240" t="s">
        <v>115</v>
      </c>
      <c r="D53" s="28" t="s">
        <v>147</v>
      </c>
      <c r="E53" s="41">
        <v>42153</v>
      </c>
      <c r="F53" s="396">
        <v>42185</v>
      </c>
      <c r="G53" s="378" t="s">
        <v>351</v>
      </c>
      <c r="H53" s="240">
        <v>0</v>
      </c>
      <c r="I53" s="484">
        <v>0</v>
      </c>
      <c r="J53" s="240">
        <v>0</v>
      </c>
      <c r="K53" s="484">
        <v>0</v>
      </c>
      <c r="L53" s="240">
        <v>0</v>
      </c>
      <c r="M53" s="536" t="s">
        <v>1156</v>
      </c>
      <c r="N53" s="240">
        <v>0</v>
      </c>
      <c r="O53" s="484">
        <v>0</v>
      </c>
      <c r="P53" s="240">
        <v>0</v>
      </c>
      <c r="Q53" s="507">
        <v>0</v>
      </c>
      <c r="R53" s="240">
        <v>0</v>
      </c>
      <c r="S53" s="650"/>
      <c r="T53" s="650"/>
      <c r="U53" s="485" t="s">
        <v>1101</v>
      </c>
      <c r="V53" s="650"/>
      <c r="W53" s="650"/>
      <c r="X53" s="534"/>
      <c r="Y53" s="534"/>
      <c r="Z53" s="485" t="s">
        <v>1101</v>
      </c>
      <c r="AA53" s="534"/>
      <c r="AB53" s="650"/>
    </row>
    <row r="54" spans="1:29" s="357" customFormat="1" ht="22.2" customHeight="1" x14ac:dyDescent="0.25">
      <c r="A54" s="151"/>
      <c r="B54" s="151"/>
      <c r="C54" s="240" t="s">
        <v>117</v>
      </c>
      <c r="D54" s="28" t="s">
        <v>952</v>
      </c>
      <c r="E54" s="45">
        <v>42172</v>
      </c>
      <c r="F54" s="44">
        <v>40308</v>
      </c>
      <c r="G54" s="378" t="s">
        <v>740</v>
      </c>
      <c r="H54" s="240">
        <v>0</v>
      </c>
      <c r="I54" s="484">
        <v>0</v>
      </c>
      <c r="J54" s="240">
        <v>0</v>
      </c>
      <c r="K54" s="484">
        <v>0</v>
      </c>
      <c r="L54" s="240">
        <v>0</v>
      </c>
      <c r="M54" s="536" t="s">
        <v>1156</v>
      </c>
      <c r="N54" s="240">
        <v>0</v>
      </c>
      <c r="O54" s="484">
        <v>0</v>
      </c>
      <c r="P54" s="240">
        <v>0</v>
      </c>
      <c r="Q54" s="507">
        <v>0</v>
      </c>
      <c r="R54" s="240">
        <v>0</v>
      </c>
      <c r="S54" s="650"/>
      <c r="T54" s="650"/>
      <c r="U54" s="485" t="s">
        <v>1101</v>
      </c>
      <c r="V54" s="650"/>
      <c r="W54" s="650"/>
      <c r="X54" s="534"/>
      <c r="Y54" s="534"/>
      <c r="Z54" s="485" t="s">
        <v>1101</v>
      </c>
      <c r="AA54" s="534"/>
      <c r="AB54" s="650"/>
    </row>
    <row r="55" spans="1:29" s="357" customFormat="1" ht="22.2" customHeight="1" x14ac:dyDescent="0.25">
      <c r="A55" s="151"/>
      <c r="B55" s="151"/>
      <c r="C55" s="240" t="s">
        <v>118</v>
      </c>
      <c r="D55" s="28" t="s">
        <v>141</v>
      </c>
      <c r="E55" s="29">
        <v>42818</v>
      </c>
      <c r="F55" s="44">
        <v>42811</v>
      </c>
      <c r="G55" s="378" t="s">
        <v>921</v>
      </c>
      <c r="H55" s="240">
        <v>0</v>
      </c>
      <c r="I55" s="484">
        <v>0</v>
      </c>
      <c r="J55" s="240">
        <v>0</v>
      </c>
      <c r="K55" s="484">
        <v>0</v>
      </c>
      <c r="L55" s="240">
        <v>0</v>
      </c>
      <c r="M55" s="536" t="s">
        <v>1156</v>
      </c>
      <c r="N55" s="240">
        <v>0</v>
      </c>
      <c r="O55" s="484">
        <v>0</v>
      </c>
      <c r="P55" s="240">
        <v>0</v>
      </c>
      <c r="Q55" s="507">
        <v>0</v>
      </c>
      <c r="R55" s="240">
        <v>0</v>
      </c>
      <c r="S55" s="650"/>
      <c r="T55" s="650"/>
      <c r="U55" s="485" t="s">
        <v>1101</v>
      </c>
      <c r="V55" s="650"/>
      <c r="W55" s="650"/>
      <c r="X55" s="534"/>
      <c r="Y55" s="534"/>
      <c r="Z55" s="485" t="s">
        <v>1101</v>
      </c>
      <c r="AA55" s="534"/>
      <c r="AB55" s="650"/>
    </row>
    <row r="56" spans="1:29" s="357" customFormat="1" ht="22.2" customHeight="1" x14ac:dyDescent="0.25">
      <c r="A56" s="151"/>
      <c r="B56" s="151"/>
      <c r="C56" s="240" t="s">
        <v>120</v>
      </c>
      <c r="D56" s="28" t="s">
        <v>185</v>
      </c>
      <c r="E56" s="29">
        <v>42875</v>
      </c>
      <c r="F56" s="44">
        <v>42867</v>
      </c>
      <c r="G56" s="378" t="s">
        <v>740</v>
      </c>
      <c r="H56" s="240">
        <v>0</v>
      </c>
      <c r="I56" s="484">
        <v>0</v>
      </c>
      <c r="J56" s="240">
        <v>0</v>
      </c>
      <c r="K56" s="484">
        <v>0</v>
      </c>
      <c r="L56" s="240">
        <v>0</v>
      </c>
      <c r="M56" s="536" t="s">
        <v>1156</v>
      </c>
      <c r="N56" s="240">
        <v>0</v>
      </c>
      <c r="O56" s="484">
        <v>0</v>
      </c>
      <c r="P56" s="240">
        <v>0</v>
      </c>
      <c r="Q56" s="507">
        <v>0</v>
      </c>
      <c r="R56" s="240">
        <v>0</v>
      </c>
      <c r="S56" s="650"/>
      <c r="T56" s="650"/>
      <c r="U56" s="485" t="s">
        <v>1101</v>
      </c>
      <c r="V56" s="650"/>
      <c r="W56" s="650"/>
      <c r="X56" s="534"/>
      <c r="Y56" s="534"/>
      <c r="Z56" s="485" t="s">
        <v>1101</v>
      </c>
      <c r="AA56" s="534"/>
      <c r="AB56" s="650"/>
    </row>
    <row r="57" spans="1:29" s="357" customFormat="1" ht="22.2" customHeight="1" x14ac:dyDescent="0.25">
      <c r="A57" s="151"/>
      <c r="B57" s="151"/>
      <c r="C57" s="240" t="s">
        <v>122</v>
      </c>
      <c r="D57" s="28" t="s">
        <v>1667</v>
      </c>
      <c r="E57" s="29">
        <v>43005</v>
      </c>
      <c r="F57" s="396">
        <v>34907</v>
      </c>
      <c r="G57" s="378" t="s">
        <v>1468</v>
      </c>
      <c r="H57" s="240">
        <v>0</v>
      </c>
      <c r="I57" s="484">
        <v>0</v>
      </c>
      <c r="J57" s="240">
        <v>0</v>
      </c>
      <c r="K57" s="484">
        <v>0</v>
      </c>
      <c r="L57" s="240">
        <v>0</v>
      </c>
      <c r="M57" s="536" t="s">
        <v>1156</v>
      </c>
      <c r="N57" s="240">
        <v>0</v>
      </c>
      <c r="O57" s="484">
        <v>0</v>
      </c>
      <c r="P57" s="240">
        <v>0</v>
      </c>
      <c r="Q57" s="507">
        <v>0</v>
      </c>
      <c r="R57" s="240">
        <v>0</v>
      </c>
      <c r="S57" s="650"/>
      <c r="T57" s="650"/>
      <c r="U57" s="485" t="s">
        <v>1101</v>
      </c>
      <c r="V57" s="650"/>
      <c r="W57" s="650"/>
      <c r="X57" s="534"/>
      <c r="Y57" s="534"/>
      <c r="Z57" s="485" t="s">
        <v>1101</v>
      </c>
      <c r="AA57" s="534"/>
      <c r="AB57" s="650"/>
      <c r="AC57" s="132"/>
    </row>
    <row r="58" spans="1:29" s="357" customFormat="1" ht="22.2" customHeight="1" x14ac:dyDescent="0.25">
      <c r="A58" s="151"/>
      <c r="B58" s="151"/>
      <c r="C58" s="240" t="s">
        <v>124</v>
      </c>
      <c r="D58" s="28" t="s">
        <v>1113</v>
      </c>
      <c r="E58" s="41">
        <v>43109</v>
      </c>
      <c r="F58" s="44">
        <v>43124</v>
      </c>
      <c r="G58" s="378" t="s">
        <v>740</v>
      </c>
      <c r="H58" s="240">
        <v>0</v>
      </c>
      <c r="I58" s="484">
        <v>0</v>
      </c>
      <c r="J58" s="240">
        <v>0</v>
      </c>
      <c r="K58" s="484">
        <v>0</v>
      </c>
      <c r="L58" s="240">
        <v>0</v>
      </c>
      <c r="M58" s="536" t="s">
        <v>1156</v>
      </c>
      <c r="N58" s="240">
        <v>0</v>
      </c>
      <c r="O58" s="484">
        <v>0</v>
      </c>
      <c r="P58" s="240">
        <v>0</v>
      </c>
      <c r="Q58" s="507">
        <v>0</v>
      </c>
      <c r="R58" s="240">
        <v>0</v>
      </c>
      <c r="S58" s="650"/>
      <c r="T58" s="650"/>
      <c r="U58" s="485" t="s">
        <v>1101</v>
      </c>
      <c r="V58" s="650"/>
      <c r="W58" s="650"/>
      <c r="X58" s="534"/>
      <c r="Y58" s="534"/>
      <c r="Z58" s="485" t="s">
        <v>1101</v>
      </c>
      <c r="AA58" s="534"/>
      <c r="AB58" s="650"/>
    </row>
    <row r="59" spans="1:29" s="357" customFormat="1" ht="22.2" customHeight="1" x14ac:dyDescent="0.25">
      <c r="A59" s="151"/>
      <c r="B59" s="151"/>
      <c r="C59" s="240" t="s">
        <v>126</v>
      </c>
      <c r="D59" s="49" t="s">
        <v>1047</v>
      </c>
      <c r="E59" s="29">
        <v>43141</v>
      </c>
      <c r="F59" s="44">
        <v>43844</v>
      </c>
      <c r="G59" s="378" t="s">
        <v>921</v>
      </c>
      <c r="H59" s="240">
        <v>0</v>
      </c>
      <c r="I59" s="484">
        <v>0</v>
      </c>
      <c r="J59" s="240">
        <v>0</v>
      </c>
      <c r="K59" s="484">
        <v>0</v>
      </c>
      <c r="L59" s="240">
        <v>0</v>
      </c>
      <c r="M59" s="536" t="s">
        <v>1156</v>
      </c>
      <c r="N59" s="240">
        <v>0</v>
      </c>
      <c r="O59" s="484">
        <v>0</v>
      </c>
      <c r="P59" s="240">
        <v>0</v>
      </c>
      <c r="Q59" s="507">
        <v>0</v>
      </c>
      <c r="R59" s="240">
        <v>0</v>
      </c>
      <c r="S59" s="650"/>
      <c r="T59" s="650"/>
      <c r="U59" s="485" t="s">
        <v>1101</v>
      </c>
      <c r="V59" s="650"/>
      <c r="W59" s="650"/>
      <c r="X59" s="534"/>
      <c r="Y59" s="534"/>
      <c r="Z59" s="485" t="s">
        <v>1101</v>
      </c>
      <c r="AA59" s="650">
        <v>19</v>
      </c>
      <c r="AB59" s="650">
        <v>18</v>
      </c>
    </row>
    <row r="60" spans="1:29" s="357" customFormat="1" ht="22.2" customHeight="1" x14ac:dyDescent="0.25">
      <c r="A60" s="151"/>
      <c r="B60" s="151"/>
      <c r="C60" s="240" t="s">
        <v>127</v>
      </c>
      <c r="D60" s="28" t="s">
        <v>998</v>
      </c>
      <c r="E60" s="29">
        <v>43237</v>
      </c>
      <c r="F60" s="44">
        <v>21348</v>
      </c>
      <c r="G60" s="378" t="s">
        <v>921</v>
      </c>
      <c r="H60" s="240">
        <v>0</v>
      </c>
      <c r="I60" s="484">
        <v>0</v>
      </c>
      <c r="J60" s="240">
        <v>0</v>
      </c>
      <c r="K60" s="484">
        <v>0</v>
      </c>
      <c r="L60" s="240">
        <v>0</v>
      </c>
      <c r="M60" s="536" t="s">
        <v>1156</v>
      </c>
      <c r="N60" s="240">
        <v>0</v>
      </c>
      <c r="O60" s="484">
        <v>0</v>
      </c>
      <c r="P60" s="240">
        <v>0</v>
      </c>
      <c r="Q60" s="507">
        <v>0</v>
      </c>
      <c r="R60" s="240">
        <v>0</v>
      </c>
      <c r="S60" s="650"/>
      <c r="T60" s="650"/>
      <c r="U60" s="485" t="s">
        <v>1101</v>
      </c>
      <c r="V60" s="650"/>
      <c r="W60" s="650"/>
      <c r="X60" s="534"/>
      <c r="Y60" s="534"/>
      <c r="Z60" s="485" t="s">
        <v>1101</v>
      </c>
      <c r="AA60" s="534"/>
      <c r="AB60" s="650"/>
    </row>
    <row r="61" spans="1:29" s="357" customFormat="1" ht="22.2" customHeight="1" x14ac:dyDescent="0.25">
      <c r="A61" s="151"/>
      <c r="B61" s="151"/>
      <c r="C61" s="240" t="s">
        <v>128</v>
      </c>
      <c r="D61" s="28" t="s">
        <v>193</v>
      </c>
      <c r="E61" s="45">
        <v>43259</v>
      </c>
      <c r="F61" s="44">
        <v>22790</v>
      </c>
      <c r="G61" s="378" t="s">
        <v>740</v>
      </c>
      <c r="H61" s="240">
        <v>0</v>
      </c>
      <c r="I61" s="484">
        <v>0</v>
      </c>
      <c r="J61" s="240">
        <v>0</v>
      </c>
      <c r="K61" s="484">
        <v>0</v>
      </c>
      <c r="L61" s="240">
        <v>0</v>
      </c>
      <c r="M61" s="536" t="s">
        <v>1156</v>
      </c>
      <c r="N61" s="240">
        <v>0</v>
      </c>
      <c r="O61" s="484">
        <v>0</v>
      </c>
      <c r="P61" s="240">
        <v>0</v>
      </c>
      <c r="Q61" s="507">
        <v>0</v>
      </c>
      <c r="R61" s="240">
        <v>0</v>
      </c>
      <c r="S61" s="650"/>
      <c r="T61" s="650"/>
      <c r="U61" s="485" t="s">
        <v>1101</v>
      </c>
      <c r="V61" s="650"/>
      <c r="W61" s="650"/>
      <c r="X61" s="534"/>
      <c r="Y61" s="534"/>
      <c r="Z61" s="485" t="s">
        <v>1101</v>
      </c>
      <c r="AA61" s="534"/>
      <c r="AB61" s="650"/>
    </row>
    <row r="62" spans="1:29" s="357" customFormat="1" ht="22.2" customHeight="1" x14ac:dyDescent="0.25">
      <c r="A62" s="151"/>
      <c r="B62" s="151"/>
      <c r="C62" s="240" t="s">
        <v>130</v>
      </c>
      <c r="D62" s="28" t="s">
        <v>969</v>
      </c>
      <c r="E62" s="29">
        <v>43292</v>
      </c>
      <c r="F62" s="44">
        <v>22153</v>
      </c>
      <c r="G62" s="378" t="s">
        <v>921</v>
      </c>
      <c r="H62" s="240">
        <v>0</v>
      </c>
      <c r="I62" s="484">
        <v>0</v>
      </c>
      <c r="J62" s="240">
        <v>0</v>
      </c>
      <c r="K62" s="484">
        <v>0</v>
      </c>
      <c r="L62" s="240">
        <v>0</v>
      </c>
      <c r="M62" s="536" t="s">
        <v>1156</v>
      </c>
      <c r="N62" s="240">
        <v>0</v>
      </c>
      <c r="O62" s="484">
        <v>0</v>
      </c>
      <c r="P62" s="240">
        <v>0</v>
      </c>
      <c r="Q62" s="507">
        <v>0</v>
      </c>
      <c r="R62" s="240">
        <v>0</v>
      </c>
      <c r="S62" s="650"/>
      <c r="T62" s="650"/>
      <c r="U62" s="485" t="s">
        <v>1101</v>
      </c>
      <c r="V62" s="650"/>
      <c r="W62" s="650"/>
      <c r="X62" s="534"/>
      <c r="Y62" s="534"/>
      <c r="Z62" s="485" t="s">
        <v>1101</v>
      </c>
      <c r="AA62" s="534"/>
      <c r="AB62" s="650"/>
    </row>
    <row r="63" spans="1:29" s="357" customFormat="1" ht="22.2" customHeight="1" x14ac:dyDescent="0.25">
      <c r="A63" s="151"/>
      <c r="B63" s="151"/>
      <c r="C63" s="240" t="s">
        <v>132</v>
      </c>
      <c r="D63" s="49" t="s">
        <v>958</v>
      </c>
      <c r="E63" s="41">
        <v>43516</v>
      </c>
      <c r="F63" s="396">
        <v>36238</v>
      </c>
      <c r="G63" s="378" t="s">
        <v>740</v>
      </c>
      <c r="H63" s="240">
        <v>0</v>
      </c>
      <c r="I63" s="484">
        <v>0</v>
      </c>
      <c r="J63" s="240">
        <v>0</v>
      </c>
      <c r="K63" s="484">
        <v>0</v>
      </c>
      <c r="L63" s="240">
        <v>0</v>
      </c>
      <c r="M63" s="536" t="s">
        <v>1156</v>
      </c>
      <c r="N63" s="240">
        <v>0</v>
      </c>
      <c r="O63" s="484">
        <v>0</v>
      </c>
      <c r="P63" s="240">
        <v>0</v>
      </c>
      <c r="Q63" s="507">
        <v>0</v>
      </c>
      <c r="R63" s="240">
        <v>0</v>
      </c>
      <c r="S63" s="650"/>
      <c r="T63" s="650"/>
      <c r="U63" s="485" t="s">
        <v>1101</v>
      </c>
      <c r="V63" s="650"/>
      <c r="W63" s="650"/>
      <c r="X63" s="534"/>
      <c r="Y63" s="534"/>
      <c r="Z63" s="485" t="s">
        <v>1101</v>
      </c>
      <c r="AA63" s="534"/>
      <c r="AB63" s="650"/>
    </row>
    <row r="64" spans="1:29" s="357" customFormat="1" ht="22.2" customHeight="1" x14ac:dyDescent="0.25">
      <c r="A64" s="151"/>
      <c r="B64" s="151"/>
      <c r="C64" s="240" t="s">
        <v>134</v>
      </c>
      <c r="D64" s="28" t="s">
        <v>953</v>
      </c>
      <c r="E64" s="41">
        <v>43677</v>
      </c>
      <c r="F64" s="44">
        <v>43643</v>
      </c>
      <c r="G64" s="378" t="s">
        <v>740</v>
      </c>
      <c r="H64" s="240">
        <v>0</v>
      </c>
      <c r="I64" s="484">
        <v>0</v>
      </c>
      <c r="J64" s="240">
        <v>0</v>
      </c>
      <c r="K64" s="484">
        <v>0</v>
      </c>
      <c r="L64" s="240">
        <v>0</v>
      </c>
      <c r="M64" s="536" t="s">
        <v>1156</v>
      </c>
      <c r="N64" s="240">
        <v>0</v>
      </c>
      <c r="O64" s="484">
        <v>0</v>
      </c>
      <c r="P64" s="240">
        <v>0</v>
      </c>
      <c r="Q64" s="507">
        <v>0</v>
      </c>
      <c r="R64" s="240">
        <v>0</v>
      </c>
      <c r="S64" s="650"/>
      <c r="T64" s="650"/>
      <c r="U64" s="485" t="s">
        <v>1101</v>
      </c>
      <c r="V64" s="650"/>
      <c r="W64" s="650"/>
      <c r="X64" s="534"/>
      <c r="Y64" s="534"/>
      <c r="Z64" s="485" t="s">
        <v>1101</v>
      </c>
      <c r="AA64" s="534"/>
      <c r="AB64" s="650"/>
    </row>
    <row r="65" spans="1:29" s="357" customFormat="1" ht="21.6" customHeight="1" x14ac:dyDescent="0.25">
      <c r="A65" s="151"/>
      <c r="B65" s="151"/>
      <c r="C65" s="240" t="s">
        <v>136</v>
      </c>
      <c r="D65" s="49" t="s">
        <v>1184</v>
      </c>
      <c r="E65" s="29">
        <v>43677</v>
      </c>
      <c r="F65" s="44">
        <v>44239</v>
      </c>
      <c r="G65" s="378" t="s">
        <v>740</v>
      </c>
      <c r="H65" s="240">
        <v>0</v>
      </c>
      <c r="I65" s="484">
        <v>0</v>
      </c>
      <c r="J65" s="240">
        <v>0</v>
      </c>
      <c r="K65" s="484">
        <v>0</v>
      </c>
      <c r="L65" s="240">
        <v>0</v>
      </c>
      <c r="M65" s="536" t="s">
        <v>1156</v>
      </c>
      <c r="N65" s="240">
        <v>0</v>
      </c>
      <c r="O65" s="484">
        <v>0</v>
      </c>
      <c r="P65" s="240">
        <v>0</v>
      </c>
      <c r="Q65" s="507">
        <v>0</v>
      </c>
      <c r="R65" s="240">
        <v>0</v>
      </c>
      <c r="S65" s="650"/>
      <c r="T65" s="650"/>
      <c r="U65" s="485" t="s">
        <v>1101</v>
      </c>
      <c r="V65" s="650"/>
      <c r="W65" s="650"/>
      <c r="X65" s="534"/>
      <c r="Y65" s="534"/>
      <c r="Z65" s="485" t="s">
        <v>1101</v>
      </c>
      <c r="AA65" s="534"/>
      <c r="AB65" s="650"/>
    </row>
    <row r="66" spans="1:29" s="357" customFormat="1" ht="21.6" customHeight="1" x14ac:dyDescent="0.25">
      <c r="A66" s="151"/>
      <c r="B66" s="151"/>
      <c r="C66" s="240" t="s">
        <v>137</v>
      </c>
      <c r="D66" s="28" t="s">
        <v>1502</v>
      </c>
      <c r="E66" s="41">
        <v>43972</v>
      </c>
      <c r="F66" s="44">
        <v>29290</v>
      </c>
      <c r="G66" s="378" t="s">
        <v>351</v>
      </c>
      <c r="H66" s="240">
        <v>0</v>
      </c>
      <c r="I66" s="484">
        <v>0</v>
      </c>
      <c r="J66" s="240">
        <v>0</v>
      </c>
      <c r="K66" s="484">
        <v>0</v>
      </c>
      <c r="L66" s="240">
        <v>0</v>
      </c>
      <c r="M66" s="536" t="s">
        <v>1156</v>
      </c>
      <c r="N66" s="240">
        <v>0</v>
      </c>
      <c r="O66" s="484">
        <v>0</v>
      </c>
      <c r="P66" s="240">
        <v>0</v>
      </c>
      <c r="Q66" s="507">
        <v>0</v>
      </c>
      <c r="R66" s="240">
        <v>0</v>
      </c>
      <c r="S66" s="650"/>
      <c r="T66" s="650"/>
      <c r="U66" s="485" t="s">
        <v>1101</v>
      </c>
      <c r="V66" s="650"/>
      <c r="W66" s="650"/>
      <c r="X66" s="534"/>
      <c r="Y66" s="534"/>
      <c r="Z66" s="485" t="s">
        <v>1101</v>
      </c>
      <c r="AA66" s="534"/>
      <c r="AB66" s="650"/>
    </row>
    <row r="67" spans="1:29" s="357" customFormat="1" ht="21.6" customHeight="1" x14ac:dyDescent="0.25">
      <c r="A67" s="151"/>
      <c r="B67" s="151"/>
      <c r="C67" s="240" t="s">
        <v>138</v>
      </c>
      <c r="D67" s="28" t="s">
        <v>1315</v>
      </c>
      <c r="E67" s="41">
        <v>43986</v>
      </c>
      <c r="F67" s="396">
        <v>44580</v>
      </c>
      <c r="G67" s="378" t="s">
        <v>351</v>
      </c>
      <c r="H67" s="240">
        <v>0</v>
      </c>
      <c r="I67" s="484">
        <v>0</v>
      </c>
      <c r="J67" s="240">
        <v>0</v>
      </c>
      <c r="K67" s="484">
        <v>0</v>
      </c>
      <c r="L67" s="240">
        <v>0</v>
      </c>
      <c r="M67" s="536" t="s">
        <v>1156</v>
      </c>
      <c r="N67" s="240">
        <v>0</v>
      </c>
      <c r="O67" s="484">
        <v>0</v>
      </c>
      <c r="P67" s="240">
        <v>0</v>
      </c>
      <c r="Q67" s="507">
        <v>0</v>
      </c>
      <c r="R67" s="240">
        <v>0</v>
      </c>
      <c r="S67" s="650"/>
      <c r="T67" s="650"/>
      <c r="U67" s="485" t="s">
        <v>1101</v>
      </c>
      <c r="V67" s="650"/>
      <c r="W67" s="650"/>
      <c r="X67" s="534"/>
      <c r="Y67" s="534"/>
      <c r="Z67" s="485" t="s">
        <v>1101</v>
      </c>
      <c r="AA67" s="534"/>
      <c r="AB67" s="650"/>
    </row>
    <row r="68" spans="1:29" s="357" customFormat="1" ht="21.6" customHeight="1" x14ac:dyDescent="0.25">
      <c r="A68" s="151"/>
      <c r="B68" s="151"/>
      <c r="C68" s="240" t="s">
        <v>140</v>
      </c>
      <c r="D68" s="28" t="s">
        <v>1473</v>
      </c>
      <c r="E68" s="29">
        <v>44272</v>
      </c>
      <c r="F68" s="396">
        <v>38474</v>
      </c>
      <c r="G68" s="378" t="s">
        <v>1468</v>
      </c>
      <c r="H68" s="240">
        <v>0</v>
      </c>
      <c r="I68" s="484">
        <v>0</v>
      </c>
      <c r="J68" s="240">
        <v>0</v>
      </c>
      <c r="K68" s="484">
        <v>0</v>
      </c>
      <c r="L68" s="240">
        <v>0</v>
      </c>
      <c r="M68" s="536" t="s">
        <v>1156</v>
      </c>
      <c r="N68" s="240">
        <v>0</v>
      </c>
      <c r="O68" s="484">
        <v>0</v>
      </c>
      <c r="P68" s="240">
        <v>0</v>
      </c>
      <c r="Q68" s="507">
        <v>0</v>
      </c>
      <c r="R68" s="240">
        <v>0</v>
      </c>
      <c r="S68" s="650"/>
      <c r="T68" s="650"/>
      <c r="U68" s="485" t="s">
        <v>1101</v>
      </c>
      <c r="V68" s="650"/>
      <c r="W68" s="650"/>
      <c r="X68" s="534"/>
      <c r="Y68" s="534"/>
      <c r="Z68" s="485" t="s">
        <v>1101</v>
      </c>
      <c r="AA68" s="534"/>
      <c r="AB68" s="650"/>
      <c r="AC68" s="132"/>
    </row>
    <row r="69" spans="1:29" s="357" customFormat="1" ht="21.6" customHeight="1" x14ac:dyDescent="0.25">
      <c r="A69" s="151"/>
      <c r="B69" s="151"/>
      <c r="C69" s="240" t="s">
        <v>142</v>
      </c>
      <c r="D69" s="28" t="s">
        <v>1229</v>
      </c>
      <c r="E69" s="41">
        <v>44321</v>
      </c>
      <c r="F69" s="396">
        <v>44327</v>
      </c>
      <c r="G69" s="378" t="s">
        <v>740</v>
      </c>
      <c r="H69" s="240">
        <v>0</v>
      </c>
      <c r="I69" s="484">
        <v>0</v>
      </c>
      <c r="J69" s="240">
        <v>0</v>
      </c>
      <c r="K69" s="484">
        <v>0</v>
      </c>
      <c r="L69" s="240">
        <v>0</v>
      </c>
      <c r="M69" s="536" t="s">
        <v>1156</v>
      </c>
      <c r="N69" s="240">
        <v>0</v>
      </c>
      <c r="O69" s="484">
        <v>0</v>
      </c>
      <c r="P69" s="240">
        <v>0</v>
      </c>
      <c r="Q69" s="507">
        <v>0</v>
      </c>
      <c r="R69" s="240">
        <v>0</v>
      </c>
      <c r="S69" s="650"/>
      <c r="T69" s="650"/>
      <c r="U69" s="485" t="s">
        <v>1101</v>
      </c>
      <c r="V69" s="650"/>
      <c r="W69" s="650"/>
      <c r="X69" s="534"/>
      <c r="Y69" s="534"/>
      <c r="Z69" s="485" t="s">
        <v>1101</v>
      </c>
      <c r="AA69" s="534"/>
      <c r="AB69" s="650"/>
    </row>
    <row r="70" spans="1:29" s="357" customFormat="1" ht="21.6" customHeight="1" x14ac:dyDescent="0.25">
      <c r="A70" s="151"/>
      <c r="B70" s="151"/>
      <c r="C70" s="240" t="s">
        <v>143</v>
      </c>
      <c r="D70" s="28" t="s">
        <v>1469</v>
      </c>
      <c r="E70" s="29">
        <v>44321</v>
      </c>
      <c r="F70" s="396">
        <v>44326</v>
      </c>
      <c r="G70" s="378" t="s">
        <v>1468</v>
      </c>
      <c r="H70" s="240">
        <v>0</v>
      </c>
      <c r="I70" s="484">
        <v>0</v>
      </c>
      <c r="J70" s="240">
        <v>0</v>
      </c>
      <c r="K70" s="484">
        <v>0</v>
      </c>
      <c r="L70" s="240">
        <v>0</v>
      </c>
      <c r="M70" s="536" t="s">
        <v>1156</v>
      </c>
      <c r="N70" s="240">
        <v>0</v>
      </c>
      <c r="O70" s="484">
        <v>0</v>
      </c>
      <c r="P70" s="240">
        <v>0</v>
      </c>
      <c r="Q70" s="507">
        <v>0</v>
      </c>
      <c r="R70" s="240">
        <v>0</v>
      </c>
      <c r="S70" s="650"/>
      <c r="T70" s="650"/>
      <c r="U70" s="485" t="s">
        <v>1101</v>
      </c>
      <c r="V70" s="650"/>
      <c r="W70" s="650"/>
      <c r="X70" s="534"/>
      <c r="Y70" s="534"/>
      <c r="Z70" s="485" t="s">
        <v>1101</v>
      </c>
      <c r="AA70" s="534"/>
      <c r="AB70" s="650"/>
      <c r="AC70" s="132"/>
    </row>
    <row r="71" spans="1:29" s="357" customFormat="1" ht="21.6" customHeight="1" x14ac:dyDescent="0.25">
      <c r="A71" s="151"/>
      <c r="B71" s="151"/>
      <c r="C71" s="240" t="s">
        <v>145</v>
      </c>
      <c r="D71" s="28" t="s">
        <v>1287</v>
      </c>
      <c r="E71" s="41">
        <v>44347</v>
      </c>
      <c r="F71" s="396">
        <v>44326</v>
      </c>
      <c r="G71" s="378" t="s">
        <v>740</v>
      </c>
      <c r="H71" s="240">
        <v>0</v>
      </c>
      <c r="I71" s="484">
        <v>0</v>
      </c>
      <c r="J71" s="240">
        <v>0</v>
      </c>
      <c r="K71" s="484">
        <v>0</v>
      </c>
      <c r="L71" s="240">
        <v>0</v>
      </c>
      <c r="M71" s="536" t="s">
        <v>1156</v>
      </c>
      <c r="N71" s="240">
        <v>0</v>
      </c>
      <c r="O71" s="484">
        <v>0</v>
      </c>
      <c r="P71" s="240">
        <v>0</v>
      </c>
      <c r="Q71" s="507">
        <v>0</v>
      </c>
      <c r="R71" s="240">
        <v>0</v>
      </c>
      <c r="S71" s="650"/>
      <c r="T71" s="650"/>
      <c r="U71" s="485" t="s">
        <v>1101</v>
      </c>
      <c r="V71" s="650"/>
      <c r="W71" s="650"/>
      <c r="X71" s="534"/>
      <c r="Y71" s="534"/>
      <c r="Z71" s="485" t="s">
        <v>1101</v>
      </c>
      <c r="AA71" s="534"/>
      <c r="AB71" s="650"/>
    </row>
    <row r="72" spans="1:29" s="357" customFormat="1" ht="21.6" customHeight="1" x14ac:dyDescent="0.25">
      <c r="A72" s="151"/>
      <c r="B72" s="151"/>
      <c r="C72" s="240" t="s">
        <v>146</v>
      </c>
      <c r="D72" s="28" t="s">
        <v>1244</v>
      </c>
      <c r="E72" s="41">
        <v>44350</v>
      </c>
      <c r="F72" s="396">
        <v>44342</v>
      </c>
      <c r="G72" s="378" t="s">
        <v>740</v>
      </c>
      <c r="H72" s="240">
        <v>0</v>
      </c>
      <c r="I72" s="484">
        <v>0</v>
      </c>
      <c r="J72" s="240">
        <v>0</v>
      </c>
      <c r="K72" s="484">
        <v>0</v>
      </c>
      <c r="L72" s="240">
        <v>0</v>
      </c>
      <c r="M72" s="536" t="s">
        <v>1156</v>
      </c>
      <c r="N72" s="240">
        <v>0</v>
      </c>
      <c r="O72" s="484">
        <v>0</v>
      </c>
      <c r="P72" s="240">
        <v>0</v>
      </c>
      <c r="Q72" s="507">
        <v>0</v>
      </c>
      <c r="R72" s="240">
        <v>0</v>
      </c>
      <c r="S72" s="650"/>
      <c r="T72" s="650"/>
      <c r="U72" s="485" t="s">
        <v>1101</v>
      </c>
      <c r="V72" s="650"/>
      <c r="W72" s="650"/>
      <c r="X72" s="534"/>
      <c r="Y72" s="534"/>
      <c r="Z72" s="485" t="s">
        <v>1101</v>
      </c>
      <c r="AA72" s="534"/>
      <c r="AB72" s="650"/>
    </row>
    <row r="73" spans="1:29" s="357" customFormat="1" ht="21.6" customHeight="1" x14ac:dyDescent="0.25">
      <c r="A73" s="151"/>
      <c r="B73" s="151"/>
      <c r="C73" s="240" t="s">
        <v>148</v>
      </c>
      <c r="D73" s="28" t="s">
        <v>1367</v>
      </c>
      <c r="E73" s="41">
        <v>44517</v>
      </c>
      <c r="F73" s="396">
        <v>44517</v>
      </c>
      <c r="G73" s="378" t="s">
        <v>351</v>
      </c>
      <c r="H73" s="240">
        <v>0</v>
      </c>
      <c r="I73" s="484">
        <v>0</v>
      </c>
      <c r="J73" s="240">
        <v>0</v>
      </c>
      <c r="K73" s="484">
        <v>0</v>
      </c>
      <c r="L73" s="240">
        <v>0</v>
      </c>
      <c r="M73" s="536" t="s">
        <v>1156</v>
      </c>
      <c r="N73" s="240">
        <v>0</v>
      </c>
      <c r="O73" s="484">
        <v>0</v>
      </c>
      <c r="P73" s="240">
        <v>0</v>
      </c>
      <c r="Q73" s="507">
        <v>0</v>
      </c>
      <c r="R73" s="240">
        <v>0</v>
      </c>
      <c r="S73" s="650"/>
      <c r="T73" s="650"/>
      <c r="U73" s="485" t="s">
        <v>1101</v>
      </c>
      <c r="V73" s="650"/>
      <c r="W73" s="650"/>
      <c r="X73" s="534"/>
      <c r="Y73" s="534"/>
      <c r="Z73" s="485" t="s">
        <v>1101</v>
      </c>
      <c r="AA73" s="534"/>
      <c r="AB73" s="650"/>
    </row>
    <row r="74" spans="1:29" s="357" customFormat="1" ht="21.6" customHeight="1" x14ac:dyDescent="0.25">
      <c r="A74" s="151"/>
      <c r="B74" s="151"/>
      <c r="C74" s="240" t="s">
        <v>149</v>
      </c>
      <c r="D74" s="28" t="s">
        <v>1357</v>
      </c>
      <c r="E74" s="41">
        <v>44621</v>
      </c>
      <c r="F74" s="396">
        <v>37368</v>
      </c>
      <c r="G74" s="378" t="s">
        <v>351</v>
      </c>
      <c r="H74" s="240">
        <v>0</v>
      </c>
      <c r="I74" s="484">
        <v>0</v>
      </c>
      <c r="J74" s="240">
        <v>0</v>
      </c>
      <c r="K74" s="484">
        <v>0</v>
      </c>
      <c r="L74" s="240">
        <v>0</v>
      </c>
      <c r="M74" s="536" t="s">
        <v>1156</v>
      </c>
      <c r="N74" s="240">
        <v>0</v>
      </c>
      <c r="O74" s="484">
        <v>0</v>
      </c>
      <c r="P74" s="240">
        <v>0</v>
      </c>
      <c r="Q74" s="507">
        <v>0</v>
      </c>
      <c r="R74" s="240">
        <v>0</v>
      </c>
      <c r="S74" s="650"/>
      <c r="T74" s="650"/>
      <c r="U74" s="485" t="s">
        <v>1101</v>
      </c>
      <c r="V74" s="650"/>
      <c r="W74" s="650"/>
      <c r="X74" s="534"/>
      <c r="Y74" s="534"/>
      <c r="Z74" s="485" t="s">
        <v>1101</v>
      </c>
      <c r="AA74" s="534"/>
      <c r="AB74" s="650"/>
    </row>
    <row r="75" spans="1:29" s="357" customFormat="1" ht="21.6" customHeight="1" x14ac:dyDescent="0.25">
      <c r="A75" s="151"/>
      <c r="B75" s="151"/>
      <c r="C75" s="240" t="s">
        <v>151</v>
      </c>
      <c r="D75" s="28" t="s">
        <v>1486</v>
      </c>
      <c r="E75" s="29">
        <v>44636</v>
      </c>
      <c r="F75" s="396">
        <v>42921</v>
      </c>
      <c r="G75" s="378" t="s">
        <v>1468</v>
      </c>
      <c r="H75" s="240">
        <v>0</v>
      </c>
      <c r="I75" s="484">
        <v>0</v>
      </c>
      <c r="J75" s="240">
        <v>0</v>
      </c>
      <c r="K75" s="484">
        <v>0</v>
      </c>
      <c r="L75" s="240">
        <v>0</v>
      </c>
      <c r="M75" s="536" t="s">
        <v>1156</v>
      </c>
      <c r="N75" s="240">
        <v>0</v>
      </c>
      <c r="O75" s="484">
        <v>0</v>
      </c>
      <c r="P75" s="240">
        <v>0</v>
      </c>
      <c r="Q75" s="507">
        <v>0</v>
      </c>
      <c r="R75" s="240">
        <v>0</v>
      </c>
      <c r="S75" s="650"/>
      <c r="T75" s="650"/>
      <c r="U75" s="485" t="s">
        <v>1101</v>
      </c>
      <c r="V75" s="650"/>
      <c r="W75" s="650"/>
      <c r="X75" s="534"/>
      <c r="Y75" s="534"/>
      <c r="Z75" s="485" t="s">
        <v>1101</v>
      </c>
      <c r="AA75" s="534"/>
      <c r="AB75" s="650"/>
      <c r="AC75" s="132"/>
    </row>
    <row r="76" spans="1:29" s="357" customFormat="1" ht="21.6" customHeight="1" x14ac:dyDescent="0.25">
      <c r="A76" s="151"/>
      <c r="B76" s="151"/>
      <c r="C76" s="240" t="s">
        <v>153</v>
      </c>
      <c r="D76" s="28" t="s">
        <v>1422</v>
      </c>
      <c r="E76" s="41">
        <v>44680</v>
      </c>
      <c r="F76" s="396">
        <v>44679</v>
      </c>
      <c r="G76" s="378" t="s">
        <v>351</v>
      </c>
      <c r="H76" s="240">
        <v>0</v>
      </c>
      <c r="I76" s="484">
        <v>0</v>
      </c>
      <c r="J76" s="240">
        <v>0</v>
      </c>
      <c r="K76" s="484">
        <v>0</v>
      </c>
      <c r="L76" s="240">
        <v>0</v>
      </c>
      <c r="M76" s="536" t="s">
        <v>1156</v>
      </c>
      <c r="N76" s="240">
        <v>0</v>
      </c>
      <c r="O76" s="484">
        <v>0</v>
      </c>
      <c r="P76" s="240">
        <v>0</v>
      </c>
      <c r="Q76" s="507">
        <v>0</v>
      </c>
      <c r="R76" s="240">
        <v>0</v>
      </c>
      <c r="S76" s="650"/>
      <c r="T76" s="650"/>
      <c r="U76" s="485" t="s">
        <v>1101</v>
      </c>
      <c r="V76" s="650"/>
      <c r="W76" s="650"/>
      <c r="X76" s="534"/>
      <c r="Y76" s="534"/>
      <c r="Z76" s="485" t="s">
        <v>1101</v>
      </c>
      <c r="AA76" s="534"/>
      <c r="AB76" s="650"/>
    </row>
    <row r="77" spans="1:29" s="357" customFormat="1" ht="21.6" customHeight="1" x14ac:dyDescent="0.25">
      <c r="A77" s="151"/>
      <c r="B77" s="151"/>
      <c r="C77" s="240" t="s">
        <v>155</v>
      </c>
      <c r="D77" s="28" t="s">
        <v>1618</v>
      </c>
      <c r="E77" s="29">
        <v>44686</v>
      </c>
      <c r="F77" s="396">
        <v>44959</v>
      </c>
      <c r="G77" s="378" t="s">
        <v>1468</v>
      </c>
      <c r="H77" s="240">
        <v>0</v>
      </c>
      <c r="I77" s="484">
        <v>0</v>
      </c>
      <c r="J77" s="240">
        <v>0</v>
      </c>
      <c r="K77" s="484">
        <v>0</v>
      </c>
      <c r="L77" s="240">
        <v>0</v>
      </c>
      <c r="M77" s="536" t="s">
        <v>1156</v>
      </c>
      <c r="N77" s="240">
        <v>0</v>
      </c>
      <c r="O77" s="484">
        <v>0</v>
      </c>
      <c r="P77" s="240">
        <v>0</v>
      </c>
      <c r="Q77" s="507">
        <v>0</v>
      </c>
      <c r="R77" s="240">
        <v>0</v>
      </c>
      <c r="S77" s="650"/>
      <c r="T77" s="650"/>
      <c r="U77" s="485" t="s">
        <v>1101</v>
      </c>
      <c r="V77" s="650"/>
      <c r="W77" s="650"/>
      <c r="X77" s="534"/>
      <c r="Y77" s="534"/>
      <c r="Z77" s="485" t="s">
        <v>1101</v>
      </c>
      <c r="AA77" s="534"/>
      <c r="AB77" s="650"/>
      <c r="AC77" s="132"/>
    </row>
    <row r="78" spans="1:29" s="357" customFormat="1" ht="22.2" customHeight="1" x14ac:dyDescent="0.25">
      <c r="A78" s="151"/>
      <c r="B78" s="151"/>
      <c r="C78" s="240" t="s">
        <v>156</v>
      </c>
      <c r="D78" s="28" t="s">
        <v>1426</v>
      </c>
      <c r="E78" s="41">
        <v>44762</v>
      </c>
      <c r="F78" s="396">
        <v>44774</v>
      </c>
      <c r="G78" s="378" t="s">
        <v>351</v>
      </c>
      <c r="H78" s="240">
        <v>0</v>
      </c>
      <c r="I78" s="484">
        <v>0</v>
      </c>
      <c r="J78" s="240">
        <v>0</v>
      </c>
      <c r="K78" s="484">
        <v>0</v>
      </c>
      <c r="L78" s="240">
        <v>0</v>
      </c>
      <c r="M78" s="536" t="s">
        <v>1156</v>
      </c>
      <c r="N78" s="240">
        <v>0</v>
      </c>
      <c r="O78" s="484">
        <v>0</v>
      </c>
      <c r="P78" s="240">
        <v>0</v>
      </c>
      <c r="Q78" s="507">
        <v>0</v>
      </c>
      <c r="R78" s="240">
        <v>0</v>
      </c>
      <c r="S78" s="650"/>
      <c r="T78" s="650"/>
      <c r="U78" s="485" t="s">
        <v>1101</v>
      </c>
      <c r="V78" s="650"/>
      <c r="W78" s="650"/>
      <c r="X78" s="534"/>
      <c r="Y78" s="534"/>
      <c r="Z78" s="485" t="s">
        <v>1101</v>
      </c>
      <c r="AA78" s="534"/>
      <c r="AB78" s="650"/>
    </row>
    <row r="79" spans="1:29" s="357" customFormat="1" ht="22.2" customHeight="1" x14ac:dyDescent="0.25">
      <c r="A79" s="151"/>
      <c r="B79" s="151"/>
      <c r="C79" s="240" t="s">
        <v>157</v>
      </c>
      <c r="D79" s="28" t="s">
        <v>1434</v>
      </c>
      <c r="E79" s="29">
        <v>44768</v>
      </c>
      <c r="F79" s="396">
        <v>44776</v>
      </c>
      <c r="G79" s="378" t="s">
        <v>1468</v>
      </c>
      <c r="H79" s="240">
        <v>0</v>
      </c>
      <c r="I79" s="484">
        <v>0</v>
      </c>
      <c r="J79" s="240">
        <v>0</v>
      </c>
      <c r="K79" s="484">
        <v>0</v>
      </c>
      <c r="L79" s="240">
        <v>0</v>
      </c>
      <c r="M79" s="536" t="s">
        <v>1156</v>
      </c>
      <c r="N79" s="240">
        <v>0</v>
      </c>
      <c r="O79" s="484">
        <v>0</v>
      </c>
      <c r="P79" s="240">
        <v>0</v>
      </c>
      <c r="Q79" s="507">
        <v>0</v>
      </c>
      <c r="R79" s="240">
        <v>0</v>
      </c>
      <c r="S79" s="650"/>
      <c r="T79" s="650"/>
      <c r="U79" s="485" t="s">
        <v>1101</v>
      </c>
      <c r="V79" s="650"/>
      <c r="W79" s="650"/>
      <c r="X79" s="534"/>
      <c r="Y79" s="534"/>
      <c r="Z79" s="485" t="s">
        <v>1101</v>
      </c>
      <c r="AA79" s="534"/>
      <c r="AB79" s="650"/>
      <c r="AC79" s="132"/>
    </row>
    <row r="80" spans="1:29" s="357" customFormat="1" ht="22.2" customHeight="1" x14ac:dyDescent="0.25">
      <c r="A80" s="151"/>
      <c r="B80" s="151"/>
      <c r="C80" s="240" t="s">
        <v>158</v>
      </c>
      <c r="D80" s="28" t="s">
        <v>1490</v>
      </c>
      <c r="E80" s="29">
        <v>44927</v>
      </c>
      <c r="F80" s="396">
        <v>44883</v>
      </c>
      <c r="G80" s="378" t="s">
        <v>1468</v>
      </c>
      <c r="H80" s="240">
        <v>0</v>
      </c>
      <c r="I80" s="484">
        <v>0</v>
      </c>
      <c r="J80" s="240">
        <v>0</v>
      </c>
      <c r="K80" s="484">
        <v>0</v>
      </c>
      <c r="L80" s="240">
        <v>0</v>
      </c>
      <c r="M80" s="536" t="s">
        <v>1156</v>
      </c>
      <c r="N80" s="240">
        <v>0</v>
      </c>
      <c r="O80" s="484">
        <v>0</v>
      </c>
      <c r="P80" s="240">
        <v>0</v>
      </c>
      <c r="Q80" s="507">
        <v>0</v>
      </c>
      <c r="R80" s="240">
        <v>0</v>
      </c>
      <c r="S80" s="650"/>
      <c r="T80" s="650"/>
      <c r="U80" s="485" t="s">
        <v>1101</v>
      </c>
      <c r="V80" s="650"/>
      <c r="W80" s="650"/>
      <c r="X80" s="534"/>
      <c r="Y80" s="534"/>
      <c r="Z80" s="485" t="s">
        <v>1101</v>
      </c>
      <c r="AA80" s="534"/>
      <c r="AB80" s="650"/>
      <c r="AC80" s="132"/>
    </row>
    <row r="81" spans="1:29" s="357" customFormat="1" ht="22.2" customHeight="1" x14ac:dyDescent="0.25">
      <c r="A81" s="151"/>
      <c r="B81" s="151"/>
      <c r="C81" s="240" t="s">
        <v>159</v>
      </c>
      <c r="D81" s="28" t="s">
        <v>1021</v>
      </c>
      <c r="E81" s="29">
        <v>43892</v>
      </c>
      <c r="F81" s="396">
        <v>42437</v>
      </c>
      <c r="G81" s="378" t="s">
        <v>1468</v>
      </c>
      <c r="H81" s="240">
        <v>0</v>
      </c>
      <c r="I81" s="484">
        <v>0</v>
      </c>
      <c r="J81" s="240">
        <v>0</v>
      </c>
      <c r="K81" s="484">
        <v>0</v>
      </c>
      <c r="L81" s="240">
        <v>0</v>
      </c>
      <c r="M81" s="536" t="s">
        <v>1156</v>
      </c>
      <c r="N81" s="240">
        <v>0</v>
      </c>
      <c r="O81" s="484">
        <v>0</v>
      </c>
      <c r="P81" s="240">
        <v>0</v>
      </c>
      <c r="Q81" s="507">
        <v>0</v>
      </c>
      <c r="R81" s="240">
        <v>0</v>
      </c>
      <c r="S81" s="650"/>
      <c r="T81" s="650"/>
      <c r="U81" s="485" t="s">
        <v>1101</v>
      </c>
      <c r="V81" s="650"/>
      <c r="W81" s="650"/>
      <c r="X81" s="534"/>
      <c r="Y81" s="534"/>
      <c r="Z81" s="485" t="s">
        <v>1101</v>
      </c>
      <c r="AA81" s="534"/>
      <c r="AB81" s="650"/>
      <c r="AC81" s="132"/>
    </row>
    <row r="82" spans="1:29" s="357" customFormat="1" ht="22.2" customHeight="1" x14ac:dyDescent="0.25">
      <c r="A82" s="151"/>
      <c r="B82" s="151"/>
      <c r="C82" s="240" t="s">
        <v>160</v>
      </c>
      <c r="D82" s="28" t="s">
        <v>1723</v>
      </c>
      <c r="E82" s="29">
        <v>36510</v>
      </c>
      <c r="F82" s="396">
        <v>39720</v>
      </c>
      <c r="G82" s="378" t="s">
        <v>1468</v>
      </c>
      <c r="H82" s="240">
        <v>0</v>
      </c>
      <c r="I82" s="484">
        <v>0</v>
      </c>
      <c r="J82" s="240">
        <v>0</v>
      </c>
      <c r="K82" s="484">
        <v>0</v>
      </c>
      <c r="L82" s="240">
        <v>0</v>
      </c>
      <c r="M82" s="536" t="s">
        <v>1156</v>
      </c>
      <c r="N82" s="240">
        <v>0</v>
      </c>
      <c r="O82" s="484">
        <v>0</v>
      </c>
      <c r="P82" s="240">
        <v>0</v>
      </c>
      <c r="Q82" s="507">
        <v>0</v>
      </c>
      <c r="R82" s="240">
        <v>0</v>
      </c>
      <c r="S82" s="650"/>
      <c r="T82" s="650"/>
      <c r="U82" s="485" t="s">
        <v>1101</v>
      </c>
      <c r="V82" s="650"/>
      <c r="W82" s="650"/>
      <c r="X82" s="534"/>
      <c r="Y82" s="534"/>
      <c r="Z82" s="485" t="s">
        <v>1101</v>
      </c>
      <c r="AA82" s="534"/>
      <c r="AB82" s="650"/>
      <c r="AC82" s="132"/>
    </row>
    <row r="83" spans="1:29" s="357" customFormat="1" ht="22.2" customHeight="1" x14ac:dyDescent="0.25">
      <c r="A83" s="151"/>
      <c r="B83" s="151"/>
      <c r="C83" s="240" t="s">
        <v>161</v>
      </c>
      <c r="D83" s="28" t="s">
        <v>78</v>
      </c>
      <c r="E83" s="29">
        <v>42419</v>
      </c>
      <c r="F83" s="396">
        <v>35611</v>
      </c>
      <c r="G83" s="378" t="s">
        <v>1468</v>
      </c>
      <c r="H83" s="240">
        <v>0</v>
      </c>
      <c r="I83" s="484">
        <v>0</v>
      </c>
      <c r="J83" s="240">
        <v>0</v>
      </c>
      <c r="K83" s="484">
        <v>0</v>
      </c>
      <c r="L83" s="240">
        <v>0</v>
      </c>
      <c r="M83" s="536" t="s">
        <v>1156</v>
      </c>
      <c r="N83" s="240">
        <v>0</v>
      </c>
      <c r="O83" s="484">
        <v>0</v>
      </c>
      <c r="P83" s="240">
        <v>0</v>
      </c>
      <c r="Q83" s="507">
        <v>0</v>
      </c>
      <c r="R83" s="240">
        <v>0</v>
      </c>
      <c r="S83" s="650"/>
      <c r="T83" s="650"/>
      <c r="U83" s="485" t="s">
        <v>1101</v>
      </c>
      <c r="V83" s="650"/>
      <c r="W83" s="650"/>
      <c r="X83" s="534"/>
      <c r="Y83" s="534"/>
      <c r="Z83" s="485" t="s">
        <v>1101</v>
      </c>
      <c r="AA83" s="534"/>
      <c r="AB83" s="650"/>
      <c r="AC83" s="132"/>
    </row>
    <row r="84" spans="1:29" s="357" customFormat="1" ht="22.2" customHeight="1" x14ac:dyDescent="0.25">
      <c r="A84" s="151"/>
      <c r="B84" s="151"/>
      <c r="C84" s="240" t="s">
        <v>163</v>
      </c>
      <c r="D84" s="28" t="s">
        <v>1741</v>
      </c>
      <c r="E84" s="29">
        <v>35583</v>
      </c>
      <c r="F84" s="396">
        <v>21685</v>
      </c>
      <c r="G84" s="378" t="s">
        <v>1468</v>
      </c>
      <c r="H84" s="240">
        <v>0</v>
      </c>
      <c r="I84" s="484">
        <v>0</v>
      </c>
      <c r="J84" s="240">
        <v>0</v>
      </c>
      <c r="K84" s="484">
        <v>0</v>
      </c>
      <c r="L84" s="240">
        <v>0</v>
      </c>
      <c r="M84" s="536" t="s">
        <v>1156</v>
      </c>
      <c r="N84" s="240">
        <v>0</v>
      </c>
      <c r="O84" s="484">
        <v>0</v>
      </c>
      <c r="P84" s="240">
        <v>0</v>
      </c>
      <c r="Q84" s="507">
        <v>0</v>
      </c>
      <c r="R84" s="240">
        <v>0</v>
      </c>
      <c r="S84" s="650"/>
      <c r="T84" s="650"/>
      <c r="U84" s="485" t="s">
        <v>1101</v>
      </c>
      <c r="V84" s="650"/>
      <c r="W84" s="650"/>
      <c r="X84" s="534"/>
      <c r="Y84" s="534"/>
      <c r="Z84" s="485" t="s">
        <v>1101</v>
      </c>
      <c r="AA84" s="534"/>
      <c r="AB84" s="650"/>
      <c r="AC84" s="132"/>
    </row>
    <row r="85" spans="1:29" s="357" customFormat="1" ht="22.2" customHeight="1" x14ac:dyDescent="0.25">
      <c r="A85" s="151"/>
      <c r="B85" s="151"/>
      <c r="C85" s="240" t="s">
        <v>165</v>
      </c>
      <c r="D85" s="28" t="s">
        <v>1057</v>
      </c>
      <c r="E85" s="29">
        <v>41394</v>
      </c>
      <c r="F85" s="396">
        <v>17158</v>
      </c>
      <c r="G85" s="378" t="s">
        <v>1468</v>
      </c>
      <c r="H85" s="240">
        <v>0</v>
      </c>
      <c r="I85" s="484">
        <v>0</v>
      </c>
      <c r="J85" s="240">
        <v>0</v>
      </c>
      <c r="K85" s="484">
        <v>0</v>
      </c>
      <c r="L85" s="240">
        <v>0</v>
      </c>
      <c r="M85" s="536" t="s">
        <v>1156</v>
      </c>
      <c r="N85" s="240">
        <v>0</v>
      </c>
      <c r="O85" s="484">
        <v>0</v>
      </c>
      <c r="P85" s="240">
        <v>0</v>
      </c>
      <c r="Q85" s="507">
        <v>0</v>
      </c>
      <c r="R85" s="240">
        <v>0</v>
      </c>
      <c r="S85" s="650"/>
      <c r="T85" s="650"/>
      <c r="U85" s="485" t="s">
        <v>1101</v>
      </c>
      <c r="V85" s="650"/>
      <c r="W85" s="650"/>
      <c r="X85" s="534"/>
      <c r="Y85" s="534"/>
      <c r="Z85" s="485" t="s">
        <v>1101</v>
      </c>
      <c r="AA85" s="534"/>
      <c r="AB85" s="650"/>
      <c r="AC85" s="132"/>
    </row>
    <row r="86" spans="1:29" s="357" customFormat="1" ht="22.2" customHeight="1" x14ac:dyDescent="0.25">
      <c r="A86" s="151"/>
      <c r="B86" s="151"/>
      <c r="C86" s="240" t="s">
        <v>167</v>
      </c>
      <c r="D86" s="28" t="s">
        <v>1782</v>
      </c>
      <c r="E86" s="29">
        <v>41100</v>
      </c>
      <c r="F86" s="396">
        <v>41243</v>
      </c>
      <c r="G86" s="378" t="s">
        <v>1754</v>
      </c>
      <c r="H86" s="240">
        <v>0</v>
      </c>
      <c r="I86" s="484">
        <v>0</v>
      </c>
      <c r="J86" s="240">
        <v>0</v>
      </c>
      <c r="K86" s="484">
        <v>0</v>
      </c>
      <c r="L86" s="240">
        <v>0</v>
      </c>
      <c r="M86" s="536" t="s">
        <v>1156</v>
      </c>
      <c r="N86" s="240">
        <v>0</v>
      </c>
      <c r="O86" s="484">
        <v>0</v>
      </c>
      <c r="P86" s="240">
        <v>0</v>
      </c>
      <c r="Q86" s="507">
        <v>0</v>
      </c>
      <c r="R86" s="240">
        <v>0</v>
      </c>
      <c r="S86" s="650"/>
      <c r="T86" s="650"/>
      <c r="U86" s="485" t="s">
        <v>1101</v>
      </c>
      <c r="V86" s="650"/>
      <c r="W86" s="650"/>
      <c r="X86" s="534"/>
      <c r="Y86" s="534"/>
      <c r="Z86" s="485" t="s">
        <v>1101</v>
      </c>
      <c r="AA86" s="534"/>
      <c r="AB86" s="650"/>
      <c r="AC86" s="132"/>
    </row>
    <row r="87" spans="1:29" s="357" customFormat="1" ht="22.2" customHeight="1" x14ac:dyDescent="0.25">
      <c r="A87" s="151"/>
      <c r="B87" s="151"/>
      <c r="C87" s="240" t="s">
        <v>169</v>
      </c>
      <c r="D87" s="28" t="s">
        <v>1191</v>
      </c>
      <c r="E87" s="29">
        <v>44237</v>
      </c>
      <c r="F87" s="396">
        <v>36516</v>
      </c>
      <c r="G87" s="378" t="s">
        <v>1754</v>
      </c>
      <c r="H87" s="240">
        <v>0</v>
      </c>
      <c r="I87" s="484">
        <v>0</v>
      </c>
      <c r="J87" s="240">
        <v>0</v>
      </c>
      <c r="K87" s="484">
        <v>0</v>
      </c>
      <c r="L87" s="240">
        <v>0</v>
      </c>
      <c r="M87" s="536" t="s">
        <v>1156</v>
      </c>
      <c r="N87" s="240">
        <v>0</v>
      </c>
      <c r="O87" s="484">
        <v>0</v>
      </c>
      <c r="P87" s="240">
        <v>0</v>
      </c>
      <c r="Q87" s="507">
        <v>0</v>
      </c>
      <c r="R87" s="240">
        <v>0</v>
      </c>
      <c r="S87" s="650"/>
      <c r="T87" s="650"/>
      <c r="U87" s="485" t="s">
        <v>1101</v>
      </c>
      <c r="V87" s="650">
        <v>8</v>
      </c>
      <c r="W87" s="650">
        <v>18</v>
      </c>
      <c r="X87" s="534"/>
      <c r="Y87" s="534"/>
      <c r="Z87" s="485" t="s">
        <v>1101</v>
      </c>
      <c r="AA87" s="534"/>
      <c r="AB87" s="650"/>
      <c r="AC87" s="132"/>
    </row>
    <row r="111" spans="1:28" x14ac:dyDescent="0.25">
      <c r="A111" s="626"/>
      <c r="B111" s="626"/>
      <c r="C111" s="626"/>
      <c r="D111" s="626"/>
      <c r="E111" s="627"/>
      <c r="F111" s="628"/>
      <c r="G111" s="628"/>
      <c r="H111" s="626"/>
      <c r="I111" s="626"/>
      <c r="J111" s="626"/>
      <c r="K111" s="626"/>
      <c r="L111" s="626"/>
      <c r="M111" s="626"/>
      <c r="N111" s="626"/>
      <c r="O111" s="626"/>
      <c r="P111" s="626"/>
      <c r="Q111" s="626"/>
      <c r="R111" s="626"/>
      <c r="S111" s="626"/>
      <c r="T111" s="626"/>
      <c r="U111" s="626"/>
      <c r="V111" s="626"/>
      <c r="W111" s="626"/>
      <c r="X111" s="626"/>
      <c r="Y111" s="626"/>
      <c r="Z111" s="626"/>
      <c r="AA111" s="626"/>
      <c r="AB111" s="626"/>
    </row>
    <row r="113" spans="1:90" s="299" customFormat="1" ht="53.25" customHeight="1" x14ac:dyDescent="0.25">
      <c r="D113" s="76" t="s">
        <v>1575</v>
      </c>
      <c r="E113" s="298"/>
      <c r="F113" s="301"/>
      <c r="G113" s="301"/>
      <c r="H113" s="301"/>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161"/>
      <c r="BA113" s="303"/>
      <c r="BF113" s="300"/>
      <c r="BG113" s="300"/>
    </row>
    <row r="115" spans="1:90" s="116" customFormat="1" ht="39.6" customHeight="1" x14ac:dyDescent="0.25">
      <c r="A115" s="27" t="s">
        <v>12</v>
      </c>
      <c r="B115" s="27" t="s">
        <v>1013</v>
      </c>
      <c r="C115" s="82" t="s">
        <v>13</v>
      </c>
      <c r="D115" s="62" t="s">
        <v>46</v>
      </c>
      <c r="E115" s="382" t="s">
        <v>15</v>
      </c>
      <c r="F115" s="382" t="s">
        <v>16</v>
      </c>
      <c r="G115" s="382" t="s">
        <v>304</v>
      </c>
      <c r="H115" s="441" t="s">
        <v>25</v>
      </c>
      <c r="I115" s="565" t="s">
        <v>1099</v>
      </c>
      <c r="J115" s="441" t="s">
        <v>859</v>
      </c>
      <c r="K115" s="565" t="s">
        <v>1100</v>
      </c>
      <c r="L115" s="441" t="s">
        <v>914</v>
      </c>
      <c r="M115" s="565" t="s">
        <v>1154</v>
      </c>
      <c r="N115" s="441" t="s">
        <v>1149</v>
      </c>
      <c r="O115" s="565" t="s">
        <v>1302</v>
      </c>
      <c r="P115" s="441" t="s">
        <v>1299</v>
      </c>
      <c r="Q115" s="565" t="s">
        <v>1415</v>
      </c>
      <c r="R115" s="441" t="s">
        <v>1414</v>
      </c>
      <c r="S115" s="568" t="s">
        <v>1585</v>
      </c>
      <c r="T115" s="568"/>
      <c r="U115" s="568" t="s">
        <v>1586</v>
      </c>
      <c r="V115" s="568" t="s">
        <v>1587</v>
      </c>
      <c r="W115" s="568"/>
      <c r="X115" s="568" t="s">
        <v>1588</v>
      </c>
      <c r="Y115" s="568"/>
      <c r="Z115" s="568" t="s">
        <v>1589</v>
      </c>
      <c r="AA115" s="568"/>
      <c r="AB115" s="568" t="s">
        <v>1590</v>
      </c>
    </row>
    <row r="116" spans="1:90" ht="22.2" customHeight="1" x14ac:dyDescent="0.25">
      <c r="A116" s="151"/>
      <c r="B116" s="151"/>
      <c r="C116" s="240" t="s">
        <v>59</v>
      </c>
      <c r="D116" s="28" t="s">
        <v>346</v>
      </c>
      <c r="E116" s="29">
        <v>36171</v>
      </c>
      <c r="F116" s="45">
        <v>36147</v>
      </c>
      <c r="G116" s="429" t="s">
        <v>259</v>
      </c>
      <c r="H116" s="240">
        <v>0</v>
      </c>
      <c r="I116" s="135">
        <v>0</v>
      </c>
      <c r="J116" s="240">
        <v>0</v>
      </c>
      <c r="K116" s="135">
        <v>0</v>
      </c>
      <c r="L116" s="240">
        <v>0</v>
      </c>
      <c r="M116" s="566" t="s">
        <v>1156</v>
      </c>
      <c r="N116" s="240">
        <v>0</v>
      </c>
      <c r="O116" s="135">
        <v>0</v>
      </c>
      <c r="P116" s="240">
        <v>0</v>
      </c>
      <c r="Q116" s="240">
        <v>0</v>
      </c>
      <c r="R116" s="240">
        <v>0</v>
      </c>
      <c r="S116" s="650"/>
      <c r="T116" s="650"/>
      <c r="U116" s="534"/>
      <c r="V116" s="534" t="s">
        <v>1101</v>
      </c>
      <c r="W116" s="534"/>
      <c r="X116" s="534"/>
      <c r="Y116" s="534"/>
      <c r="Z116" s="534"/>
      <c r="AA116" s="534"/>
      <c r="AB116" s="534" t="s">
        <v>1101</v>
      </c>
      <c r="AC116" s="13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c r="BK116" s="357"/>
      <c r="BL116" s="357"/>
      <c r="BM116" s="357"/>
      <c r="BN116" s="357"/>
      <c r="BO116" s="357"/>
      <c r="BP116" s="357"/>
      <c r="BQ116" s="357"/>
      <c r="BR116" s="357"/>
      <c r="BS116" s="357"/>
      <c r="BT116" s="357"/>
      <c r="BU116" s="357"/>
      <c r="BV116" s="357"/>
      <c r="BW116" s="357"/>
      <c r="BX116" s="357"/>
      <c r="BY116" s="357"/>
      <c r="BZ116" s="357"/>
      <c r="CA116" s="357"/>
      <c r="CB116" s="357"/>
      <c r="CC116" s="357"/>
      <c r="CD116" s="357"/>
      <c r="CE116" s="357"/>
      <c r="CF116" s="357"/>
      <c r="CG116" s="357"/>
      <c r="CH116" s="357"/>
      <c r="CI116" s="357"/>
      <c r="CJ116" s="357"/>
      <c r="CK116" s="357"/>
      <c r="CL116" s="357"/>
    </row>
    <row r="117" spans="1:90" ht="22.2" customHeight="1" x14ac:dyDescent="0.25">
      <c r="A117" s="151"/>
      <c r="B117" s="151"/>
      <c r="C117" s="240" t="s">
        <v>88</v>
      </c>
      <c r="D117" s="28" t="s">
        <v>891</v>
      </c>
      <c r="E117" s="45">
        <v>39253</v>
      </c>
      <c r="F117" s="45">
        <v>39272</v>
      </c>
      <c r="G117" s="429" t="s">
        <v>259</v>
      </c>
      <c r="H117" s="240">
        <v>0</v>
      </c>
      <c r="I117" s="135">
        <v>0</v>
      </c>
      <c r="J117" s="240">
        <v>0</v>
      </c>
      <c r="K117" s="135">
        <v>0</v>
      </c>
      <c r="L117" s="240">
        <v>0</v>
      </c>
      <c r="M117" s="566" t="s">
        <v>1156</v>
      </c>
      <c r="N117" s="240">
        <v>0</v>
      </c>
      <c r="O117" s="135">
        <v>0</v>
      </c>
      <c r="P117" s="240">
        <v>0</v>
      </c>
      <c r="Q117" s="240">
        <v>0</v>
      </c>
      <c r="R117" s="240">
        <v>0</v>
      </c>
      <c r="S117" s="650"/>
      <c r="T117" s="650"/>
      <c r="U117" s="534"/>
      <c r="V117" s="534" t="s">
        <v>1101</v>
      </c>
      <c r="W117" s="534"/>
      <c r="X117" s="534"/>
      <c r="Y117" s="534"/>
      <c r="Z117" s="534"/>
      <c r="AA117" s="534"/>
      <c r="AB117" s="534" t="s">
        <v>1101</v>
      </c>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57"/>
      <c r="BI117" s="357"/>
      <c r="BJ117" s="357"/>
      <c r="BK117" s="357"/>
      <c r="BL117" s="357"/>
      <c r="BM117" s="357"/>
      <c r="BN117" s="357"/>
      <c r="BO117" s="357"/>
      <c r="BP117" s="357"/>
      <c r="BQ117" s="357"/>
      <c r="BR117" s="357"/>
      <c r="BS117" s="357"/>
      <c r="BT117" s="357"/>
      <c r="BU117" s="357"/>
      <c r="BV117" s="357"/>
      <c r="BW117" s="357"/>
      <c r="BX117" s="357"/>
      <c r="BY117" s="357"/>
      <c r="BZ117" s="357"/>
      <c r="CA117" s="357"/>
      <c r="CB117" s="357"/>
      <c r="CC117" s="357"/>
      <c r="CD117" s="357"/>
      <c r="CE117" s="357"/>
      <c r="CF117" s="357"/>
      <c r="CG117" s="357"/>
      <c r="CH117" s="357"/>
      <c r="CI117" s="357"/>
      <c r="CJ117" s="357"/>
      <c r="CK117" s="357"/>
      <c r="CL117" s="357"/>
    </row>
    <row r="118" spans="1:90" s="357" customFormat="1" ht="22.2" customHeight="1" x14ac:dyDescent="0.25">
      <c r="A118" s="140"/>
      <c r="B118" s="140"/>
      <c r="C118" s="240" t="s">
        <v>103</v>
      </c>
      <c r="D118" s="49" t="s">
        <v>67</v>
      </c>
      <c r="E118" s="29">
        <v>40896</v>
      </c>
      <c r="F118" s="45">
        <v>36482</v>
      </c>
      <c r="G118" s="429" t="s">
        <v>259</v>
      </c>
      <c r="H118" s="240">
        <v>0</v>
      </c>
      <c r="I118" s="135">
        <v>0</v>
      </c>
      <c r="J118" s="240">
        <v>0</v>
      </c>
      <c r="K118" s="135">
        <v>0</v>
      </c>
      <c r="L118" s="240">
        <v>0</v>
      </c>
      <c r="M118" s="566" t="s">
        <v>1156</v>
      </c>
      <c r="N118" s="240">
        <v>0</v>
      </c>
      <c r="O118" s="135">
        <v>0</v>
      </c>
      <c r="P118" s="240">
        <v>0</v>
      </c>
      <c r="Q118" s="240">
        <v>0</v>
      </c>
      <c r="R118" s="240">
        <v>0</v>
      </c>
      <c r="S118" s="650"/>
      <c r="T118" s="650"/>
      <c r="U118" s="534"/>
      <c r="V118" s="534" t="s">
        <v>1101</v>
      </c>
      <c r="W118" s="534"/>
      <c r="X118" s="534"/>
      <c r="Y118" s="534"/>
      <c r="Z118" s="534"/>
      <c r="AA118" s="534"/>
      <c r="AB118" s="534" t="s">
        <v>1101</v>
      </c>
    </row>
    <row r="119" spans="1:90" s="357" customFormat="1" ht="22.2" customHeight="1" x14ac:dyDescent="0.25">
      <c r="A119" s="140"/>
      <c r="B119" s="140"/>
      <c r="C119" s="240" t="s">
        <v>104</v>
      </c>
      <c r="D119" s="49" t="s">
        <v>54</v>
      </c>
      <c r="E119" s="29">
        <v>40896</v>
      </c>
      <c r="F119" s="45">
        <v>32571</v>
      </c>
      <c r="G119" s="429" t="s">
        <v>259</v>
      </c>
      <c r="H119" s="240">
        <v>0</v>
      </c>
      <c r="I119" s="135">
        <v>0</v>
      </c>
      <c r="J119" s="240">
        <v>0</v>
      </c>
      <c r="K119" s="135">
        <v>0</v>
      </c>
      <c r="L119" s="240">
        <v>0</v>
      </c>
      <c r="M119" s="566" t="s">
        <v>1156</v>
      </c>
      <c r="N119" s="240">
        <v>0</v>
      </c>
      <c r="O119" s="135">
        <v>0</v>
      </c>
      <c r="P119" s="240">
        <v>0</v>
      </c>
      <c r="Q119" s="240">
        <v>0</v>
      </c>
      <c r="R119" s="240">
        <v>0</v>
      </c>
      <c r="S119" s="650"/>
      <c r="T119" s="650"/>
      <c r="U119" s="534"/>
      <c r="V119" s="534" t="s">
        <v>1101</v>
      </c>
      <c r="W119" s="534"/>
      <c r="X119" s="534"/>
      <c r="Y119" s="534"/>
      <c r="Z119" s="534"/>
      <c r="AA119" s="534"/>
      <c r="AB119" s="534" t="s">
        <v>1101</v>
      </c>
    </row>
    <row r="120" spans="1:90" s="357" customFormat="1" ht="22.2" customHeight="1" x14ac:dyDescent="0.25">
      <c r="A120" s="151"/>
      <c r="B120" s="151"/>
      <c r="C120" s="240" t="s">
        <v>156</v>
      </c>
      <c r="D120" s="28" t="s">
        <v>1392</v>
      </c>
      <c r="E120" s="41">
        <v>44350</v>
      </c>
      <c r="F120" s="45">
        <v>37930</v>
      </c>
      <c r="G120" s="429" t="s">
        <v>259</v>
      </c>
      <c r="H120" s="240">
        <v>0</v>
      </c>
      <c r="I120" s="135">
        <v>0</v>
      </c>
      <c r="J120" s="240">
        <v>0</v>
      </c>
      <c r="K120" s="135">
        <v>0</v>
      </c>
      <c r="L120" s="240">
        <v>0</v>
      </c>
      <c r="M120" s="566" t="s">
        <v>1156</v>
      </c>
      <c r="N120" s="240">
        <v>0</v>
      </c>
      <c r="O120" s="135">
        <v>0</v>
      </c>
      <c r="P120" s="240">
        <v>0</v>
      </c>
      <c r="Q120" s="240">
        <v>0</v>
      </c>
      <c r="R120" s="240">
        <v>0</v>
      </c>
      <c r="S120" s="650"/>
      <c r="T120" s="650"/>
      <c r="U120" s="534"/>
      <c r="V120" s="534" t="s">
        <v>1101</v>
      </c>
      <c r="W120" s="534"/>
      <c r="X120" s="534"/>
      <c r="Y120" s="534"/>
      <c r="Z120" s="534"/>
      <c r="AA120" s="534"/>
      <c r="AB120" s="534" t="s">
        <v>1101</v>
      </c>
      <c r="AC120" s="132"/>
    </row>
    <row r="121" spans="1:90" s="357" customFormat="1" ht="22.2" customHeight="1" x14ac:dyDescent="0.25">
      <c r="A121" s="151"/>
      <c r="B121" s="151"/>
      <c r="C121" s="240" t="s">
        <v>42</v>
      </c>
      <c r="D121" s="28" t="s">
        <v>205</v>
      </c>
      <c r="E121" s="45">
        <v>33563</v>
      </c>
      <c r="F121" s="45">
        <v>21530</v>
      </c>
      <c r="G121" s="429" t="s">
        <v>259</v>
      </c>
      <c r="H121" s="240">
        <v>0</v>
      </c>
      <c r="I121" s="135">
        <v>0</v>
      </c>
      <c r="J121" s="240">
        <v>0</v>
      </c>
      <c r="K121" s="135">
        <v>0</v>
      </c>
      <c r="L121" s="240">
        <v>0</v>
      </c>
      <c r="M121" s="566" t="s">
        <v>1156</v>
      </c>
      <c r="N121" s="240">
        <v>0</v>
      </c>
      <c r="O121" s="135">
        <v>0</v>
      </c>
      <c r="P121" s="240">
        <v>0</v>
      </c>
      <c r="Q121" s="240">
        <v>0</v>
      </c>
      <c r="R121" s="240">
        <v>0</v>
      </c>
      <c r="S121" s="650"/>
      <c r="T121" s="650"/>
      <c r="U121" s="534"/>
      <c r="V121" s="534" t="s">
        <v>1101</v>
      </c>
      <c r="W121" s="534"/>
      <c r="X121" s="534"/>
      <c r="Y121" s="534"/>
      <c r="Z121" s="534"/>
      <c r="AA121" s="534"/>
      <c r="AB121" s="534" t="s">
        <v>1101</v>
      </c>
      <c r="AC121" s="132"/>
    </row>
    <row r="122" spans="1:90" s="357" customFormat="1" ht="22.2" customHeight="1" x14ac:dyDescent="0.25">
      <c r="A122" s="151"/>
      <c r="B122" s="151"/>
      <c r="C122" s="240" t="s">
        <v>130</v>
      </c>
      <c r="D122" s="28" t="s">
        <v>869</v>
      </c>
      <c r="E122" s="45">
        <v>42415</v>
      </c>
      <c r="F122" s="45">
        <v>42429</v>
      </c>
      <c r="G122" s="429" t="s">
        <v>259</v>
      </c>
      <c r="H122" s="240">
        <v>0</v>
      </c>
      <c r="I122" s="135">
        <v>0</v>
      </c>
      <c r="J122" s="240">
        <v>0</v>
      </c>
      <c r="K122" s="135">
        <v>0</v>
      </c>
      <c r="L122" s="240">
        <v>0</v>
      </c>
      <c r="M122" s="566" t="s">
        <v>1156</v>
      </c>
      <c r="N122" s="240">
        <v>0</v>
      </c>
      <c r="O122" s="135">
        <v>0</v>
      </c>
      <c r="P122" s="240">
        <v>0</v>
      </c>
      <c r="Q122" s="240">
        <v>0</v>
      </c>
      <c r="R122" s="240">
        <v>0</v>
      </c>
      <c r="S122" s="650"/>
      <c r="T122" s="650"/>
      <c r="U122" s="534"/>
      <c r="V122" s="534" t="s">
        <v>1101</v>
      </c>
      <c r="W122" s="534"/>
      <c r="X122" s="534"/>
      <c r="Y122" s="534"/>
      <c r="Z122" s="534"/>
      <c r="AA122" s="534"/>
      <c r="AB122" s="534" t="s">
        <v>1101</v>
      </c>
    </row>
    <row r="123" spans="1:90" s="357" customFormat="1" ht="22.2" customHeight="1" x14ac:dyDescent="0.25">
      <c r="A123" s="151"/>
      <c r="B123" s="151"/>
      <c r="C123" s="240" t="s">
        <v>73</v>
      </c>
      <c r="D123" s="28" t="s">
        <v>944</v>
      </c>
      <c r="E123" s="45">
        <v>38309</v>
      </c>
      <c r="F123" s="45">
        <v>29881</v>
      </c>
      <c r="G123" s="429" t="s">
        <v>259</v>
      </c>
      <c r="H123" s="240">
        <v>0</v>
      </c>
      <c r="I123" s="135">
        <v>0</v>
      </c>
      <c r="J123" s="240">
        <v>0</v>
      </c>
      <c r="K123" s="135">
        <v>0</v>
      </c>
      <c r="L123" s="240">
        <v>0</v>
      </c>
      <c r="M123" s="566" t="s">
        <v>1156</v>
      </c>
      <c r="N123" s="240">
        <v>0</v>
      </c>
      <c r="O123" s="135">
        <v>0</v>
      </c>
      <c r="P123" s="240">
        <v>0</v>
      </c>
      <c r="Q123" s="240">
        <v>0</v>
      </c>
      <c r="R123" s="240">
        <v>0</v>
      </c>
      <c r="S123" s="650"/>
      <c r="T123" s="650"/>
      <c r="U123" s="534"/>
      <c r="V123" s="534" t="s">
        <v>1101</v>
      </c>
      <c r="W123" s="534"/>
      <c r="X123" s="534"/>
      <c r="Y123" s="534"/>
      <c r="Z123" s="534"/>
      <c r="AA123" s="534"/>
      <c r="AB123" s="534" t="s">
        <v>1101</v>
      </c>
    </row>
    <row r="124" spans="1:90" s="357" customFormat="1" ht="22.2" customHeight="1" x14ac:dyDescent="0.25">
      <c r="A124" s="140"/>
      <c r="B124" s="140"/>
      <c r="C124" s="240" t="s">
        <v>86</v>
      </c>
      <c r="D124" s="49" t="s">
        <v>237</v>
      </c>
      <c r="E124" s="45">
        <v>39021</v>
      </c>
      <c r="F124" s="45">
        <v>38390</v>
      </c>
      <c r="G124" s="429" t="s">
        <v>259</v>
      </c>
      <c r="H124" s="240">
        <v>0</v>
      </c>
      <c r="I124" s="135">
        <v>0</v>
      </c>
      <c r="J124" s="240">
        <v>0</v>
      </c>
      <c r="K124" s="135">
        <v>0</v>
      </c>
      <c r="L124" s="240">
        <v>0</v>
      </c>
      <c r="M124" s="566" t="s">
        <v>1156</v>
      </c>
      <c r="N124" s="240">
        <v>0</v>
      </c>
      <c r="O124" s="135">
        <v>0</v>
      </c>
      <c r="P124" s="240">
        <v>0</v>
      </c>
      <c r="Q124" s="240">
        <v>0</v>
      </c>
      <c r="R124" s="240">
        <v>0</v>
      </c>
      <c r="S124" s="650"/>
      <c r="T124" s="650"/>
      <c r="U124" s="534"/>
      <c r="V124" s="534" t="s">
        <v>1101</v>
      </c>
      <c r="W124" s="534"/>
      <c r="X124" s="534"/>
      <c r="Y124" s="534"/>
      <c r="Z124" s="534"/>
      <c r="AA124" s="534"/>
      <c r="AB124" s="534" t="s">
        <v>1101</v>
      </c>
    </row>
    <row r="125" spans="1:90" s="357" customFormat="1" ht="22.2" customHeight="1" x14ac:dyDescent="0.25">
      <c r="A125" s="151"/>
      <c r="B125" s="151"/>
      <c r="C125" s="240" t="s">
        <v>57</v>
      </c>
      <c r="D125" s="28" t="s">
        <v>214</v>
      </c>
      <c r="E125" s="29">
        <v>35219</v>
      </c>
      <c r="F125" s="45">
        <v>17683</v>
      </c>
      <c r="G125" s="429" t="s">
        <v>259</v>
      </c>
      <c r="H125" s="240">
        <v>0</v>
      </c>
      <c r="I125" s="135">
        <v>0</v>
      </c>
      <c r="J125" s="240">
        <v>0</v>
      </c>
      <c r="K125" s="135">
        <v>0</v>
      </c>
      <c r="L125" s="240">
        <v>0</v>
      </c>
      <c r="M125" s="566" t="s">
        <v>1156</v>
      </c>
      <c r="N125" s="240">
        <v>0</v>
      </c>
      <c r="O125" s="135">
        <v>0</v>
      </c>
      <c r="P125" s="240">
        <v>0</v>
      </c>
      <c r="Q125" s="240">
        <v>0</v>
      </c>
      <c r="R125" s="240">
        <v>0</v>
      </c>
      <c r="S125" s="650"/>
      <c r="T125" s="650"/>
      <c r="U125" s="534"/>
      <c r="V125" s="534" t="s">
        <v>1101</v>
      </c>
      <c r="W125" s="534"/>
      <c r="X125" s="534"/>
      <c r="Y125" s="534"/>
      <c r="Z125" s="534"/>
      <c r="AA125" s="534"/>
      <c r="AB125" s="534" t="s">
        <v>1101</v>
      </c>
      <c r="AC125" s="132"/>
    </row>
    <row r="126" spans="1:90" s="357" customFormat="1" ht="22.2" customHeight="1" x14ac:dyDescent="0.25">
      <c r="A126" s="151"/>
      <c r="B126" s="151"/>
      <c r="C126" s="240" t="s">
        <v>32</v>
      </c>
      <c r="D126" s="28" t="s">
        <v>1191</v>
      </c>
      <c r="E126" s="45">
        <v>44237</v>
      </c>
      <c r="F126" s="45">
        <v>36516</v>
      </c>
      <c r="G126" s="429" t="s">
        <v>259</v>
      </c>
      <c r="H126" s="240">
        <v>0</v>
      </c>
      <c r="I126" s="135">
        <v>3</v>
      </c>
      <c r="J126" s="240">
        <v>3</v>
      </c>
      <c r="K126" s="135">
        <v>0</v>
      </c>
      <c r="L126" s="240">
        <v>3</v>
      </c>
      <c r="M126" s="566" t="s">
        <v>1156</v>
      </c>
      <c r="N126" s="240">
        <v>3</v>
      </c>
      <c r="O126" s="135">
        <v>0</v>
      </c>
      <c r="P126" s="240">
        <v>3</v>
      </c>
      <c r="Q126" s="240">
        <v>0</v>
      </c>
      <c r="R126" s="240">
        <v>0</v>
      </c>
      <c r="S126" s="650"/>
      <c r="T126" s="650"/>
      <c r="U126" s="534"/>
      <c r="V126" s="534" t="s">
        <v>1101</v>
      </c>
      <c r="W126" s="534"/>
      <c r="X126" s="534"/>
      <c r="Y126" s="534"/>
      <c r="Z126" s="534"/>
      <c r="AA126" s="534"/>
      <c r="AB126" s="534" t="s">
        <v>1101</v>
      </c>
      <c r="AC126" s="132"/>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7"/>
      <c r="BF126" s="137"/>
      <c r="BG126" s="137"/>
      <c r="BH126" s="137"/>
      <c r="BI126" s="137"/>
      <c r="BJ126" s="137"/>
      <c r="BK126" s="137"/>
      <c r="BL126" s="137"/>
      <c r="BM126" s="137"/>
      <c r="BN126" s="137"/>
      <c r="BO126" s="137"/>
      <c r="BP126" s="137"/>
      <c r="BQ126" s="137"/>
      <c r="BR126" s="137"/>
      <c r="BS126" s="137"/>
      <c r="BT126" s="137"/>
      <c r="BU126" s="137"/>
      <c r="BV126" s="137"/>
      <c r="BW126" s="137"/>
      <c r="BX126" s="137"/>
      <c r="BY126" s="137"/>
      <c r="BZ126" s="137"/>
      <c r="CA126" s="137"/>
      <c r="CB126" s="137"/>
      <c r="CC126" s="137"/>
      <c r="CD126" s="137"/>
      <c r="CE126" s="137"/>
      <c r="CF126" s="137"/>
      <c r="CG126" s="137"/>
      <c r="CH126" s="137"/>
      <c r="CI126" s="137"/>
      <c r="CJ126" s="137"/>
      <c r="CK126" s="137"/>
      <c r="CL126" s="137"/>
    </row>
    <row r="127" spans="1:90" s="357" customFormat="1" ht="22.2" customHeight="1" x14ac:dyDescent="0.25">
      <c r="A127" s="151"/>
      <c r="B127" s="151"/>
      <c r="C127" s="240" t="s">
        <v>82</v>
      </c>
      <c r="D127" s="49" t="s">
        <v>102</v>
      </c>
      <c r="E127" s="45">
        <v>38825</v>
      </c>
      <c r="F127" s="45">
        <v>13674</v>
      </c>
      <c r="G127" s="429" t="s">
        <v>259</v>
      </c>
      <c r="H127" s="240">
        <v>0</v>
      </c>
      <c r="I127" s="135">
        <v>0</v>
      </c>
      <c r="J127" s="240">
        <v>0</v>
      </c>
      <c r="K127" s="135">
        <v>0</v>
      </c>
      <c r="L127" s="240">
        <v>0</v>
      </c>
      <c r="M127" s="566" t="s">
        <v>1156</v>
      </c>
      <c r="N127" s="240">
        <v>0</v>
      </c>
      <c r="O127" s="135">
        <v>0</v>
      </c>
      <c r="P127" s="240">
        <v>0</v>
      </c>
      <c r="Q127" s="240">
        <v>0</v>
      </c>
      <c r="R127" s="240">
        <v>0</v>
      </c>
      <c r="S127" s="650"/>
      <c r="T127" s="650"/>
      <c r="U127" s="534"/>
      <c r="V127" s="534" t="s">
        <v>1101</v>
      </c>
      <c r="W127" s="534"/>
      <c r="X127" s="534"/>
      <c r="Y127" s="534"/>
      <c r="Z127" s="534"/>
      <c r="AA127" s="534"/>
      <c r="AB127" s="534" t="s">
        <v>1101</v>
      </c>
    </row>
    <row r="128" spans="1:90" s="357" customFormat="1" ht="22.2" customHeight="1" x14ac:dyDescent="0.25">
      <c r="A128" s="151"/>
      <c r="B128" s="151"/>
      <c r="C128" s="240" t="s">
        <v>120</v>
      </c>
      <c r="D128" s="28" t="s">
        <v>893</v>
      </c>
      <c r="E128" s="41">
        <v>42051</v>
      </c>
      <c r="F128" s="45">
        <v>36725</v>
      </c>
      <c r="G128" s="429" t="s">
        <v>259</v>
      </c>
      <c r="H128" s="240">
        <v>0</v>
      </c>
      <c r="I128" s="135">
        <v>0</v>
      </c>
      <c r="J128" s="240">
        <v>0</v>
      </c>
      <c r="K128" s="135">
        <v>0</v>
      </c>
      <c r="L128" s="240">
        <v>0</v>
      </c>
      <c r="M128" s="566" t="s">
        <v>1156</v>
      </c>
      <c r="N128" s="240">
        <v>0</v>
      </c>
      <c r="O128" s="135">
        <v>0</v>
      </c>
      <c r="P128" s="240">
        <v>0</v>
      </c>
      <c r="Q128" s="240">
        <v>0</v>
      </c>
      <c r="R128" s="240">
        <v>0</v>
      </c>
      <c r="S128" s="650"/>
      <c r="T128" s="650"/>
      <c r="U128" s="534"/>
      <c r="V128" s="534" t="s">
        <v>1101</v>
      </c>
      <c r="W128" s="534"/>
      <c r="X128" s="534"/>
      <c r="Y128" s="534"/>
      <c r="Z128" s="534"/>
      <c r="AA128" s="534"/>
      <c r="AB128" s="534" t="s">
        <v>1101</v>
      </c>
    </row>
    <row r="129" spans="1:90" s="357" customFormat="1" ht="22.2" customHeight="1" x14ac:dyDescent="0.25">
      <c r="A129" s="151"/>
      <c r="B129" s="151"/>
      <c r="C129" s="240" t="s">
        <v>122</v>
      </c>
      <c r="D129" s="28" t="s">
        <v>894</v>
      </c>
      <c r="E129" s="41">
        <v>42051</v>
      </c>
      <c r="F129" s="45">
        <v>37910</v>
      </c>
      <c r="G129" s="429" t="s">
        <v>259</v>
      </c>
      <c r="H129" s="240">
        <v>0</v>
      </c>
      <c r="I129" s="135">
        <v>0</v>
      </c>
      <c r="J129" s="240">
        <v>0</v>
      </c>
      <c r="K129" s="135">
        <v>0</v>
      </c>
      <c r="L129" s="240">
        <v>0</v>
      </c>
      <c r="M129" s="566" t="s">
        <v>1156</v>
      </c>
      <c r="N129" s="240">
        <v>0</v>
      </c>
      <c r="O129" s="135">
        <v>0</v>
      </c>
      <c r="P129" s="240">
        <v>0</v>
      </c>
      <c r="Q129" s="240">
        <v>0</v>
      </c>
      <c r="R129" s="240">
        <v>0</v>
      </c>
      <c r="S129" s="650"/>
      <c r="T129" s="650"/>
      <c r="U129" s="534"/>
      <c r="V129" s="534" t="s">
        <v>1101</v>
      </c>
      <c r="W129" s="534"/>
      <c r="X129" s="534"/>
      <c r="Y129" s="534"/>
      <c r="Z129" s="534"/>
      <c r="AA129" s="534"/>
      <c r="AB129" s="534" t="s">
        <v>1101</v>
      </c>
    </row>
    <row r="130" spans="1:90" s="357" customFormat="1" ht="22.2" customHeight="1" x14ac:dyDescent="0.25">
      <c r="A130" s="151"/>
      <c r="B130" s="151"/>
      <c r="C130" s="240" t="s">
        <v>112</v>
      </c>
      <c r="D130" s="28" t="s">
        <v>1097</v>
      </c>
      <c r="E130" s="41">
        <v>41551</v>
      </c>
      <c r="F130" s="45">
        <v>41524</v>
      </c>
      <c r="G130" s="429" t="s">
        <v>259</v>
      </c>
      <c r="H130" s="240">
        <v>0</v>
      </c>
      <c r="I130" s="135">
        <v>0</v>
      </c>
      <c r="J130" s="240">
        <v>0</v>
      </c>
      <c r="K130" s="135">
        <v>0</v>
      </c>
      <c r="L130" s="240">
        <v>0</v>
      </c>
      <c r="M130" s="566" t="s">
        <v>1156</v>
      </c>
      <c r="N130" s="240">
        <v>0</v>
      </c>
      <c r="O130" s="135">
        <v>0</v>
      </c>
      <c r="P130" s="240">
        <v>0</v>
      </c>
      <c r="Q130" s="240">
        <v>0</v>
      </c>
      <c r="R130" s="240">
        <v>0</v>
      </c>
      <c r="S130" s="650"/>
      <c r="T130" s="650"/>
      <c r="U130" s="534"/>
      <c r="V130" s="534" t="s">
        <v>1101</v>
      </c>
      <c r="W130" s="534"/>
      <c r="X130" s="534"/>
      <c r="Y130" s="534"/>
      <c r="Z130" s="534"/>
      <c r="AA130" s="534"/>
      <c r="AB130" s="534" t="s">
        <v>1101</v>
      </c>
    </row>
    <row r="131" spans="1:90" s="357" customFormat="1" ht="22.2" customHeight="1" x14ac:dyDescent="0.25">
      <c r="A131" s="486"/>
      <c r="B131" s="486"/>
      <c r="C131" s="240" t="s">
        <v>34</v>
      </c>
      <c r="D131" s="49" t="s">
        <v>116</v>
      </c>
      <c r="E131" s="41">
        <v>36537</v>
      </c>
      <c r="F131" s="45">
        <v>21724</v>
      </c>
      <c r="G131" s="429" t="s">
        <v>260</v>
      </c>
      <c r="H131" s="240">
        <v>0</v>
      </c>
      <c r="I131" s="135">
        <v>1</v>
      </c>
      <c r="J131" s="240">
        <v>1</v>
      </c>
      <c r="K131" s="135">
        <v>0</v>
      </c>
      <c r="L131" s="240">
        <v>1</v>
      </c>
      <c r="M131" s="566" t="s">
        <v>1156</v>
      </c>
      <c r="N131" s="240">
        <v>1</v>
      </c>
      <c r="O131" s="135">
        <v>0</v>
      </c>
      <c r="P131" s="240">
        <v>1</v>
      </c>
      <c r="Q131" s="240">
        <v>0</v>
      </c>
      <c r="R131" s="240">
        <v>0</v>
      </c>
      <c r="S131" s="650"/>
      <c r="T131" s="650"/>
      <c r="U131" s="534"/>
      <c r="V131" s="534" t="s">
        <v>1101</v>
      </c>
      <c r="W131" s="534"/>
      <c r="X131" s="534"/>
      <c r="Y131" s="534"/>
      <c r="Z131" s="534"/>
      <c r="AA131" s="534"/>
      <c r="AB131" s="534" t="s">
        <v>1101</v>
      </c>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row>
    <row r="132" spans="1:90" s="357" customFormat="1" ht="22.2" customHeight="1" x14ac:dyDescent="0.25">
      <c r="A132" s="151"/>
      <c r="B132" s="151"/>
      <c r="C132" s="240" t="s">
        <v>41</v>
      </c>
      <c r="D132" s="28" t="s">
        <v>886</v>
      </c>
      <c r="E132" s="45">
        <v>32249</v>
      </c>
      <c r="F132" s="45">
        <v>19758</v>
      </c>
      <c r="G132" s="429" t="s">
        <v>259</v>
      </c>
      <c r="H132" s="240">
        <v>0</v>
      </c>
      <c r="I132" s="135">
        <v>0</v>
      </c>
      <c r="J132" s="240">
        <v>0</v>
      </c>
      <c r="K132" s="135">
        <v>0</v>
      </c>
      <c r="L132" s="240">
        <v>0</v>
      </c>
      <c r="M132" s="566" t="s">
        <v>1156</v>
      </c>
      <c r="N132" s="240">
        <v>0</v>
      </c>
      <c r="O132" s="135">
        <v>0</v>
      </c>
      <c r="P132" s="240">
        <v>0</v>
      </c>
      <c r="Q132" s="240">
        <v>0</v>
      </c>
      <c r="R132" s="240">
        <v>0</v>
      </c>
      <c r="S132" s="650"/>
      <c r="T132" s="650"/>
      <c r="U132" s="534"/>
      <c r="V132" s="534" t="s">
        <v>1101</v>
      </c>
      <c r="W132" s="534"/>
      <c r="X132" s="534"/>
      <c r="Y132" s="534"/>
      <c r="Z132" s="534"/>
      <c r="AA132" s="534"/>
      <c r="AB132" s="534" t="s">
        <v>1101</v>
      </c>
      <c r="AC132" s="132"/>
    </row>
    <row r="133" spans="1:90" s="357" customFormat="1" ht="22.2" customHeight="1" x14ac:dyDescent="0.25">
      <c r="A133" s="151"/>
      <c r="B133" s="151"/>
      <c r="C133" s="240" t="s">
        <v>98</v>
      </c>
      <c r="D133" s="28" t="s">
        <v>241</v>
      </c>
      <c r="E133" s="29">
        <v>40513</v>
      </c>
      <c r="F133" s="45">
        <v>40534</v>
      </c>
      <c r="G133" s="429" t="s">
        <v>259</v>
      </c>
      <c r="H133" s="240">
        <v>0</v>
      </c>
      <c r="I133" s="135">
        <v>0</v>
      </c>
      <c r="J133" s="240">
        <v>0</v>
      </c>
      <c r="K133" s="135">
        <v>0</v>
      </c>
      <c r="L133" s="240">
        <v>0</v>
      </c>
      <c r="M133" s="566" t="s">
        <v>1156</v>
      </c>
      <c r="N133" s="240">
        <v>0</v>
      </c>
      <c r="O133" s="135">
        <v>0</v>
      </c>
      <c r="P133" s="240">
        <v>0</v>
      </c>
      <c r="Q133" s="240">
        <v>0</v>
      </c>
      <c r="R133" s="240">
        <v>0</v>
      </c>
      <c r="S133" s="650"/>
      <c r="T133" s="650"/>
      <c r="U133" s="534"/>
      <c r="V133" s="534" t="s">
        <v>1101</v>
      </c>
      <c r="W133" s="534"/>
      <c r="X133" s="534"/>
      <c r="Y133" s="534"/>
      <c r="Z133" s="534"/>
      <c r="AA133" s="534"/>
      <c r="AB133" s="534" t="s">
        <v>1101</v>
      </c>
    </row>
    <row r="135" spans="1:90" s="76" customFormat="1" ht="54" customHeight="1" x14ac:dyDescent="0.25">
      <c r="C135" s="371"/>
      <c r="D135" s="76" t="s">
        <v>1608</v>
      </c>
      <c r="E135" s="372"/>
      <c r="F135" s="373"/>
      <c r="G135" s="383"/>
      <c r="H135" s="383"/>
      <c r="CF135" s="374"/>
      <c r="CG135" s="374"/>
      <c r="CH135" s="374"/>
      <c r="CJ135" s="374"/>
    </row>
    <row r="137" spans="1:90" s="116" customFormat="1" ht="39.6" customHeight="1" x14ac:dyDescent="0.25">
      <c r="A137" s="27" t="s">
        <v>12</v>
      </c>
      <c r="B137" s="27" t="s">
        <v>1013</v>
      </c>
      <c r="C137" s="82" t="s">
        <v>13</v>
      </c>
      <c r="D137" s="62" t="s">
        <v>46</v>
      </c>
      <c r="E137" s="382" t="s">
        <v>15</v>
      </c>
      <c r="F137" s="382" t="s">
        <v>16</v>
      </c>
      <c r="G137" s="382" t="s">
        <v>304</v>
      </c>
      <c r="H137" s="441" t="s">
        <v>25</v>
      </c>
      <c r="I137" s="565" t="s">
        <v>1099</v>
      </c>
      <c r="J137" s="441" t="s">
        <v>859</v>
      </c>
      <c r="K137" s="565" t="s">
        <v>1100</v>
      </c>
      <c r="L137" s="441" t="s">
        <v>914</v>
      </c>
      <c r="M137" s="565" t="s">
        <v>1154</v>
      </c>
      <c r="N137" s="441" t="s">
        <v>1149</v>
      </c>
      <c r="O137" s="565" t="s">
        <v>1302</v>
      </c>
      <c r="P137" s="441" t="s">
        <v>1299</v>
      </c>
      <c r="Q137" s="565" t="s">
        <v>1415</v>
      </c>
      <c r="R137" s="441" t="s">
        <v>1414</v>
      </c>
      <c r="S137" s="568" t="s">
        <v>1585</v>
      </c>
      <c r="T137" s="568"/>
      <c r="U137" s="568" t="s">
        <v>1586</v>
      </c>
      <c r="V137" s="568" t="s">
        <v>1587</v>
      </c>
      <c r="W137" s="568"/>
      <c r="X137" s="568" t="s">
        <v>1588</v>
      </c>
      <c r="Y137" s="568"/>
      <c r="Z137" s="568" t="s">
        <v>1589</v>
      </c>
      <c r="AA137" s="568"/>
      <c r="AB137" s="568" t="s">
        <v>1590</v>
      </c>
    </row>
    <row r="138" spans="1:90" s="357" customFormat="1" ht="22.2" customHeight="1" x14ac:dyDescent="0.25">
      <c r="A138" s="151"/>
      <c r="B138" s="151"/>
      <c r="C138" s="240" t="s">
        <v>115</v>
      </c>
      <c r="D138" s="28" t="s">
        <v>166</v>
      </c>
      <c r="E138" s="41">
        <v>42442</v>
      </c>
      <c r="F138" s="45">
        <v>34663</v>
      </c>
      <c r="G138" s="429" t="s">
        <v>351</v>
      </c>
      <c r="H138" s="240">
        <v>0</v>
      </c>
      <c r="I138" s="135">
        <v>0</v>
      </c>
      <c r="J138" s="240">
        <v>0</v>
      </c>
      <c r="K138" s="135">
        <v>0</v>
      </c>
      <c r="L138" s="240">
        <v>0</v>
      </c>
      <c r="M138" s="566" t="s">
        <v>1156</v>
      </c>
      <c r="N138" s="240">
        <v>0</v>
      </c>
      <c r="O138" s="135">
        <v>0</v>
      </c>
      <c r="P138" s="240">
        <v>0</v>
      </c>
      <c r="Q138" s="240">
        <v>0</v>
      </c>
      <c r="R138" s="240">
        <v>0</v>
      </c>
      <c r="S138" s="650"/>
      <c r="T138" s="650"/>
      <c r="U138" s="534" t="s">
        <v>1101</v>
      </c>
      <c r="V138" s="650"/>
      <c r="W138" s="650"/>
      <c r="X138" s="534"/>
      <c r="Y138" s="534"/>
      <c r="Z138" s="534" t="s">
        <v>1101</v>
      </c>
      <c r="AA138" s="534"/>
      <c r="AB138" s="650"/>
    </row>
    <row r="139" spans="1:90" ht="22.2" customHeight="1" x14ac:dyDescent="0.25">
      <c r="A139" s="151"/>
      <c r="B139" s="151"/>
      <c r="C139" s="240" t="s">
        <v>27</v>
      </c>
      <c r="D139" s="28" t="s">
        <v>1136</v>
      </c>
      <c r="E139" s="29">
        <v>43991</v>
      </c>
      <c r="F139" s="45">
        <v>23767</v>
      </c>
      <c r="G139" s="429" t="s">
        <v>740</v>
      </c>
      <c r="H139" s="240">
        <v>0</v>
      </c>
      <c r="I139" s="135">
        <v>0</v>
      </c>
      <c r="J139" s="240">
        <v>0</v>
      </c>
      <c r="K139" s="135">
        <v>0</v>
      </c>
      <c r="L139" s="240">
        <v>0</v>
      </c>
      <c r="M139" s="566" t="s">
        <v>1156</v>
      </c>
      <c r="N139" s="240">
        <v>0</v>
      </c>
      <c r="O139" s="135">
        <v>3</v>
      </c>
      <c r="P139" s="240">
        <v>3</v>
      </c>
      <c r="Q139" s="240">
        <v>4</v>
      </c>
      <c r="R139" s="240">
        <v>7</v>
      </c>
      <c r="S139" s="650"/>
      <c r="T139" s="650"/>
      <c r="U139" s="534" t="s">
        <v>1101</v>
      </c>
      <c r="V139" s="650"/>
      <c r="W139" s="650"/>
      <c r="X139" s="534"/>
      <c r="Y139" s="534"/>
      <c r="Z139" s="534" t="s">
        <v>1101</v>
      </c>
      <c r="AA139" s="534"/>
      <c r="AB139" s="650"/>
      <c r="AC139" s="357"/>
    </row>
  </sheetData>
  <sortState ref="A4:CL87">
    <sortCondition descending="1" ref="R4:R87"/>
    <sortCondition ref="E4:E87"/>
  </sortState>
  <phoneticPr fontId="70" type="noConversion"/>
  <pageMargins left="0.39370078740157483" right="0.39370078740157483" top="0.59055118110236227" bottom="0.39370078740157483" header="0.31496062992125984" footer="0.31496062992125984"/>
  <pageSetup paperSize="9" scale="85" orientation="portrait" verticalDpi="0" r:id="rId1"/>
  <headerFooter>
    <oddHeader>&amp;LALLEGATO "17"</oddHeader>
    <oddFooter>&amp;L&amp;D&amp;C&amp;P di &amp;N&amp;R&amp;A</oddFooter>
  </headerFooter>
  <rowBreaks count="3" manualBreakCount="3">
    <brk id="37" max="17" man="1"/>
    <brk id="77" max="17" man="1"/>
    <brk id="110" max="1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O126"/>
  <sheetViews>
    <sheetView topLeftCell="A116" zoomScale="70" zoomScaleNormal="70" workbookViewId="0">
      <selection activeCell="A127" sqref="A127:XFD197"/>
    </sheetView>
  </sheetViews>
  <sheetFormatPr defaultColWidth="7.453125" defaultRowHeight="22.8" outlineLevelCol="1" x14ac:dyDescent="0.25"/>
  <cols>
    <col min="1" max="2" width="7.6328125" style="583" customWidth="1"/>
    <col min="3" max="3" width="5.6328125" style="132" customWidth="1"/>
    <col min="4" max="4" width="50.54296875" style="132" customWidth="1"/>
    <col min="5" max="5" width="13.54296875" style="488" customWidth="1"/>
    <col min="6" max="6" width="12.81640625" style="367" hidden="1" customWidth="1" outlineLevel="1"/>
    <col min="7" max="7" width="15.6328125" style="352" hidden="1" customWidth="1" outlineLevel="1"/>
    <col min="8" max="17" width="8.6328125" style="132" hidden="1" customWidth="1" outlineLevel="1"/>
    <col min="18" max="18" width="8.6328125" style="132" customWidth="1" collapsed="1"/>
    <col min="19" max="24" width="7.36328125" style="132" customWidth="1"/>
    <col min="25" max="16384" width="7.453125" style="132"/>
  </cols>
  <sheetData>
    <row r="1" spans="1:93" ht="46.2" customHeight="1" x14ac:dyDescent="0.25"/>
    <row r="2" spans="1:93" ht="33.75" customHeight="1" x14ac:dyDescent="0.25">
      <c r="A2" s="584"/>
      <c r="B2" s="584"/>
      <c r="C2" s="266"/>
      <c r="D2" s="481"/>
      <c r="E2" s="489"/>
      <c r="F2" s="490"/>
      <c r="G2" s="353"/>
      <c r="H2" s="354"/>
      <c r="I2" s="428"/>
      <c r="J2" s="354"/>
      <c r="K2" s="428"/>
      <c r="L2" s="428"/>
      <c r="M2" s="537" t="s">
        <v>1155</v>
      </c>
      <c r="N2" s="428"/>
      <c r="O2" s="428"/>
      <c r="P2" s="428"/>
      <c r="Q2" s="428"/>
      <c r="R2" s="428"/>
      <c r="S2" s="737" t="s">
        <v>1770</v>
      </c>
      <c r="T2" s="736"/>
      <c r="U2" s="737" t="s">
        <v>1771</v>
      </c>
      <c r="V2" s="736"/>
      <c r="W2" s="737" t="s">
        <v>1772</v>
      </c>
      <c r="X2" s="736"/>
    </row>
    <row r="3" spans="1:93" s="116" customFormat="1" ht="40.200000000000003" customHeight="1" x14ac:dyDescent="0.25">
      <c r="A3" s="236" t="s">
        <v>12</v>
      </c>
      <c r="B3" s="236" t="s">
        <v>1013</v>
      </c>
      <c r="C3" s="237" t="s">
        <v>13</v>
      </c>
      <c r="D3" s="238" t="s">
        <v>46</v>
      </c>
      <c r="E3" s="18" t="s">
        <v>15</v>
      </c>
      <c r="F3" s="19" t="s">
        <v>16</v>
      </c>
      <c r="G3" s="492" t="s">
        <v>304</v>
      </c>
      <c r="H3" s="23" t="s">
        <v>25</v>
      </c>
      <c r="I3" s="493" t="s">
        <v>1099</v>
      </c>
      <c r="J3" s="23" t="s">
        <v>859</v>
      </c>
      <c r="K3" s="493" t="s">
        <v>1100</v>
      </c>
      <c r="L3" s="23" t="s">
        <v>914</v>
      </c>
      <c r="M3" s="538" t="s">
        <v>1154</v>
      </c>
      <c r="N3" s="23" t="s">
        <v>1149</v>
      </c>
      <c r="O3" s="493" t="s">
        <v>1302</v>
      </c>
      <c r="P3" s="23" t="s">
        <v>1299</v>
      </c>
      <c r="Q3" s="493" t="s">
        <v>1415</v>
      </c>
      <c r="R3" s="23" t="s">
        <v>1414</v>
      </c>
      <c r="S3" s="735" t="s">
        <v>309</v>
      </c>
      <c r="T3" s="734" t="s">
        <v>1765</v>
      </c>
      <c r="U3" s="735" t="s">
        <v>309</v>
      </c>
      <c r="V3" s="734" t="s">
        <v>1765</v>
      </c>
      <c r="W3" s="735" t="s">
        <v>309</v>
      </c>
      <c r="X3" s="734" t="s">
        <v>1765</v>
      </c>
    </row>
    <row r="4" spans="1:93" ht="22.2" customHeight="1" x14ac:dyDescent="0.25">
      <c r="A4" s="585">
        <v>57</v>
      </c>
      <c r="B4" s="585">
        <v>18</v>
      </c>
      <c r="C4" s="240" t="s">
        <v>26</v>
      </c>
      <c r="D4" s="28" t="s">
        <v>944</v>
      </c>
      <c r="E4" s="45">
        <v>38309</v>
      </c>
      <c r="F4" s="396">
        <v>29881</v>
      </c>
      <c r="G4" s="378" t="s">
        <v>259</v>
      </c>
      <c r="H4" s="240">
        <v>0</v>
      </c>
      <c r="I4" s="484">
        <v>3</v>
      </c>
      <c r="J4" s="240">
        <v>3</v>
      </c>
      <c r="K4" s="484">
        <v>3</v>
      </c>
      <c r="L4" s="240">
        <v>6</v>
      </c>
      <c r="M4" s="536" t="s">
        <v>1156</v>
      </c>
      <c r="N4" s="240">
        <v>6</v>
      </c>
      <c r="O4" s="484">
        <v>0</v>
      </c>
      <c r="P4" s="240">
        <v>6</v>
      </c>
      <c r="Q4" s="507">
        <v>1</v>
      </c>
      <c r="R4" s="240">
        <v>7</v>
      </c>
      <c r="S4" s="651">
        <v>57</v>
      </c>
      <c r="T4" s="651">
        <v>18</v>
      </c>
      <c r="U4" s="651">
        <v>53</v>
      </c>
      <c r="V4" s="651">
        <v>28</v>
      </c>
      <c r="W4" s="651">
        <v>57</v>
      </c>
      <c r="X4" s="651">
        <v>18</v>
      </c>
    </row>
    <row r="5" spans="1:93" ht="22.2" customHeight="1" x14ac:dyDescent="0.25">
      <c r="A5" s="585"/>
      <c r="B5" s="585"/>
      <c r="C5" s="240" t="s">
        <v>27</v>
      </c>
      <c r="D5" s="49" t="s">
        <v>60</v>
      </c>
      <c r="E5" s="45">
        <v>37721</v>
      </c>
      <c r="F5" s="396">
        <v>29918</v>
      </c>
      <c r="G5" s="378" t="s">
        <v>260</v>
      </c>
      <c r="H5" s="240">
        <v>0</v>
      </c>
      <c r="I5" s="484">
        <v>2</v>
      </c>
      <c r="J5" s="240">
        <v>2</v>
      </c>
      <c r="K5" s="484">
        <v>0</v>
      </c>
      <c r="L5" s="240">
        <v>2</v>
      </c>
      <c r="M5" s="536" t="s">
        <v>1156</v>
      </c>
      <c r="N5" s="240">
        <v>2</v>
      </c>
      <c r="O5" s="484">
        <v>0</v>
      </c>
      <c r="P5" s="240">
        <v>2</v>
      </c>
      <c r="Q5" s="507">
        <v>2</v>
      </c>
      <c r="R5" s="240">
        <v>4</v>
      </c>
      <c r="S5" s="651"/>
      <c r="T5" s="651"/>
      <c r="U5" s="651"/>
      <c r="V5" s="651"/>
      <c r="W5" s="651">
        <v>55</v>
      </c>
      <c r="X5" s="651">
        <v>18</v>
      </c>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row>
    <row r="6" spans="1:93" s="137" customFormat="1" ht="22.2" customHeight="1" x14ac:dyDescent="0.25">
      <c r="A6" s="585">
        <v>400</v>
      </c>
      <c r="B6" s="585">
        <v>18</v>
      </c>
      <c r="C6" s="240" t="s">
        <v>29</v>
      </c>
      <c r="D6" s="28" t="s">
        <v>139</v>
      </c>
      <c r="E6" s="41">
        <v>41880</v>
      </c>
      <c r="F6" s="396">
        <v>21930</v>
      </c>
      <c r="G6" s="378" t="s">
        <v>921</v>
      </c>
      <c r="H6" s="240">
        <v>0</v>
      </c>
      <c r="I6" s="484">
        <v>0</v>
      </c>
      <c r="J6" s="240">
        <v>0</v>
      </c>
      <c r="K6" s="484">
        <v>0</v>
      </c>
      <c r="L6" s="240">
        <v>0</v>
      </c>
      <c r="M6" s="536" t="s">
        <v>1156</v>
      </c>
      <c r="N6" s="240">
        <v>0</v>
      </c>
      <c r="O6" s="484">
        <v>2</v>
      </c>
      <c r="P6" s="240">
        <v>2</v>
      </c>
      <c r="Q6" s="507">
        <v>2</v>
      </c>
      <c r="R6" s="240">
        <v>4</v>
      </c>
      <c r="S6" s="651">
        <v>400</v>
      </c>
      <c r="T6" s="651">
        <v>18</v>
      </c>
      <c r="U6" s="651">
        <v>57</v>
      </c>
      <c r="V6" s="651">
        <v>18</v>
      </c>
      <c r="W6" s="651">
        <v>58</v>
      </c>
      <c r="X6" s="651">
        <v>18</v>
      </c>
      <c r="Y6" s="357"/>
      <c r="Z6" s="357"/>
      <c r="AA6" s="357"/>
      <c r="AB6" s="357"/>
      <c r="AC6" s="357"/>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row>
    <row r="7" spans="1:93" ht="22.2" customHeight="1" x14ac:dyDescent="0.25">
      <c r="A7" s="585">
        <v>401</v>
      </c>
      <c r="B7" s="585">
        <v>18</v>
      </c>
      <c r="C7" s="240" t="s">
        <v>31</v>
      </c>
      <c r="D7" s="28" t="s">
        <v>1191</v>
      </c>
      <c r="E7" s="45">
        <v>44237</v>
      </c>
      <c r="F7" s="44">
        <v>36516</v>
      </c>
      <c r="G7" s="378" t="s">
        <v>259</v>
      </c>
      <c r="H7" s="240">
        <v>0</v>
      </c>
      <c r="I7" s="484">
        <v>2</v>
      </c>
      <c r="J7" s="240">
        <v>2</v>
      </c>
      <c r="K7" s="484">
        <v>1</v>
      </c>
      <c r="L7" s="240">
        <v>3</v>
      </c>
      <c r="M7" s="536" t="s">
        <v>1156</v>
      </c>
      <c r="N7" s="240">
        <v>3</v>
      </c>
      <c r="O7" s="484">
        <v>0</v>
      </c>
      <c r="P7" s="240">
        <v>3</v>
      </c>
      <c r="Q7" s="507">
        <v>0</v>
      </c>
      <c r="R7" s="240">
        <v>3</v>
      </c>
      <c r="S7" s="651">
        <v>401</v>
      </c>
      <c r="T7" s="651">
        <v>18</v>
      </c>
      <c r="U7" s="651"/>
      <c r="V7" s="651"/>
      <c r="W7" s="651"/>
      <c r="X7" s="651"/>
    </row>
    <row r="8" spans="1:93" ht="22.2" customHeight="1" x14ac:dyDescent="0.25">
      <c r="A8" s="455"/>
      <c r="B8" s="455" t="s">
        <v>1764</v>
      </c>
      <c r="C8" s="240" t="s">
        <v>32</v>
      </c>
      <c r="D8" s="49" t="s">
        <v>237</v>
      </c>
      <c r="E8" s="45">
        <v>39021</v>
      </c>
      <c r="F8" s="396">
        <v>38390</v>
      </c>
      <c r="G8" s="378" t="s">
        <v>259</v>
      </c>
      <c r="H8" s="240">
        <v>0</v>
      </c>
      <c r="I8" s="484">
        <v>0</v>
      </c>
      <c r="J8" s="240">
        <v>0</v>
      </c>
      <c r="K8" s="484">
        <v>1</v>
      </c>
      <c r="L8" s="240">
        <v>1</v>
      </c>
      <c r="M8" s="536" t="s">
        <v>1156</v>
      </c>
      <c r="N8" s="240">
        <v>1</v>
      </c>
      <c r="O8" s="484">
        <v>0</v>
      </c>
      <c r="P8" s="240">
        <v>1</v>
      </c>
      <c r="Q8" s="507">
        <v>1</v>
      </c>
      <c r="R8" s="240">
        <v>2</v>
      </c>
      <c r="S8" s="651" t="s">
        <v>1764</v>
      </c>
      <c r="T8" s="651"/>
      <c r="U8" s="651"/>
      <c r="V8" s="651"/>
      <c r="W8" s="651"/>
      <c r="X8" s="651"/>
    </row>
    <row r="9" spans="1:93" ht="22.2" customHeight="1" x14ac:dyDescent="0.25">
      <c r="A9" s="585"/>
      <c r="B9" s="585"/>
      <c r="C9" s="240" t="s">
        <v>34</v>
      </c>
      <c r="D9" s="28" t="s">
        <v>85</v>
      </c>
      <c r="E9" s="45">
        <v>40126</v>
      </c>
      <c r="F9" s="44">
        <v>37761</v>
      </c>
      <c r="G9" s="378" t="s">
        <v>740</v>
      </c>
      <c r="H9" s="240">
        <v>0</v>
      </c>
      <c r="I9" s="484">
        <v>0</v>
      </c>
      <c r="J9" s="240">
        <v>0</v>
      </c>
      <c r="K9" s="484">
        <v>1</v>
      </c>
      <c r="L9" s="240">
        <v>1</v>
      </c>
      <c r="M9" s="536" t="s">
        <v>1156</v>
      </c>
      <c r="N9" s="240">
        <v>1</v>
      </c>
      <c r="O9" s="484">
        <v>0</v>
      </c>
      <c r="P9" s="240">
        <v>1</v>
      </c>
      <c r="Q9" s="507">
        <v>0</v>
      </c>
      <c r="R9" s="240">
        <v>1</v>
      </c>
      <c r="S9" s="651"/>
      <c r="T9" s="651"/>
      <c r="U9" s="651"/>
      <c r="V9" s="651"/>
      <c r="W9" s="651"/>
      <c r="X9" s="651"/>
    </row>
    <row r="10" spans="1:93" ht="22.2" customHeight="1" x14ac:dyDescent="0.25">
      <c r="A10" s="585"/>
      <c r="B10" s="585"/>
      <c r="C10" s="240" t="s">
        <v>35</v>
      </c>
      <c r="D10" s="28" t="s">
        <v>248</v>
      </c>
      <c r="E10" s="41">
        <v>41047</v>
      </c>
      <c r="F10" s="396">
        <v>37000</v>
      </c>
      <c r="G10" s="378" t="s">
        <v>351</v>
      </c>
      <c r="H10" s="240">
        <v>0</v>
      </c>
      <c r="I10" s="484">
        <v>0</v>
      </c>
      <c r="J10" s="240">
        <v>0</v>
      </c>
      <c r="K10" s="484">
        <v>0</v>
      </c>
      <c r="L10" s="240">
        <v>0</v>
      </c>
      <c r="M10" s="536" t="s">
        <v>1156</v>
      </c>
      <c r="N10" s="240">
        <v>0</v>
      </c>
      <c r="O10" s="484">
        <v>0</v>
      </c>
      <c r="P10" s="240">
        <v>0</v>
      </c>
      <c r="Q10" s="507">
        <v>1</v>
      </c>
      <c r="R10" s="240">
        <v>1</v>
      </c>
      <c r="S10" s="651"/>
      <c r="T10" s="651"/>
      <c r="U10" s="651"/>
      <c r="V10" s="651"/>
      <c r="W10" s="651"/>
      <c r="X10" s="651"/>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57"/>
      <c r="BW10" s="357"/>
      <c r="BX10" s="357"/>
      <c r="BY10" s="357"/>
      <c r="BZ10" s="357"/>
      <c r="CA10" s="357"/>
      <c r="CB10" s="357"/>
      <c r="CC10" s="357"/>
      <c r="CD10" s="357"/>
      <c r="CE10" s="357"/>
      <c r="CF10" s="357"/>
      <c r="CG10" s="357"/>
      <c r="CH10" s="357"/>
      <c r="CI10" s="357"/>
      <c r="CJ10" s="357"/>
      <c r="CK10" s="357"/>
      <c r="CL10" s="357"/>
      <c r="CM10" s="357"/>
      <c r="CN10" s="357"/>
      <c r="CO10" s="357"/>
    </row>
    <row r="11" spans="1:93" s="357" customFormat="1" ht="22.2" customHeight="1" x14ac:dyDescent="0.25">
      <c r="A11" s="585"/>
      <c r="B11" s="585"/>
      <c r="C11" s="240" t="s">
        <v>37</v>
      </c>
      <c r="D11" s="28" t="s">
        <v>1205</v>
      </c>
      <c r="E11" s="29">
        <v>26406</v>
      </c>
      <c r="F11" s="44">
        <v>36271</v>
      </c>
      <c r="G11" s="378" t="s">
        <v>740</v>
      </c>
      <c r="H11" s="240">
        <v>0</v>
      </c>
      <c r="I11" s="484">
        <v>0</v>
      </c>
      <c r="J11" s="240">
        <v>0</v>
      </c>
      <c r="K11" s="484">
        <v>0</v>
      </c>
      <c r="L11" s="240">
        <v>0</v>
      </c>
      <c r="M11" s="536" t="s">
        <v>1156</v>
      </c>
      <c r="N11" s="240">
        <v>0</v>
      </c>
      <c r="O11" s="484">
        <v>0</v>
      </c>
      <c r="P11" s="240">
        <v>0</v>
      </c>
      <c r="Q11" s="507">
        <v>0</v>
      </c>
      <c r="R11" s="240">
        <v>0</v>
      </c>
      <c r="S11" s="651"/>
      <c r="T11" s="651"/>
      <c r="U11" s="651"/>
      <c r="V11" s="651"/>
      <c r="W11" s="651"/>
      <c r="X11" s="651"/>
    </row>
    <row r="12" spans="1:93" s="357" customFormat="1" ht="22.2" customHeight="1" x14ac:dyDescent="0.25">
      <c r="A12" s="585"/>
      <c r="B12" s="585"/>
      <c r="C12" s="240" t="s">
        <v>38</v>
      </c>
      <c r="D12" s="28" t="s">
        <v>190</v>
      </c>
      <c r="E12" s="29">
        <v>29953</v>
      </c>
      <c r="F12" s="396">
        <v>27822</v>
      </c>
      <c r="G12" s="378" t="s">
        <v>1468</v>
      </c>
      <c r="H12" s="240">
        <v>0</v>
      </c>
      <c r="I12" s="484">
        <v>0</v>
      </c>
      <c r="J12" s="240">
        <v>0</v>
      </c>
      <c r="K12" s="484">
        <v>0</v>
      </c>
      <c r="L12" s="240">
        <v>0</v>
      </c>
      <c r="M12" s="536" t="s">
        <v>1156</v>
      </c>
      <c r="N12" s="240">
        <v>0</v>
      </c>
      <c r="O12" s="484">
        <v>0</v>
      </c>
      <c r="P12" s="240">
        <v>0</v>
      </c>
      <c r="Q12" s="507">
        <v>0</v>
      </c>
      <c r="R12" s="240">
        <v>0</v>
      </c>
      <c r="S12" s="651"/>
      <c r="T12" s="651"/>
      <c r="U12" s="651"/>
      <c r="V12" s="651"/>
      <c r="W12" s="651"/>
      <c r="X12" s="651"/>
    </row>
    <row r="13" spans="1:93" s="357" customFormat="1" ht="22.2" customHeight="1" x14ac:dyDescent="0.25">
      <c r="A13" s="585"/>
      <c r="B13" s="585"/>
      <c r="C13" s="240" t="s">
        <v>39</v>
      </c>
      <c r="D13" s="28" t="s">
        <v>1091</v>
      </c>
      <c r="E13" s="29">
        <v>30184</v>
      </c>
      <c r="F13" s="396">
        <v>21751</v>
      </c>
      <c r="G13" s="378" t="s">
        <v>351</v>
      </c>
      <c r="H13" s="240">
        <v>0</v>
      </c>
      <c r="I13" s="484">
        <v>0</v>
      </c>
      <c r="J13" s="240">
        <v>0</v>
      </c>
      <c r="K13" s="484">
        <v>0</v>
      </c>
      <c r="L13" s="240">
        <v>0</v>
      </c>
      <c r="M13" s="536" t="s">
        <v>1156</v>
      </c>
      <c r="N13" s="240">
        <v>0</v>
      </c>
      <c r="O13" s="484">
        <v>0</v>
      </c>
      <c r="P13" s="240">
        <v>0</v>
      </c>
      <c r="Q13" s="507">
        <v>0</v>
      </c>
      <c r="R13" s="240">
        <v>0</v>
      </c>
      <c r="S13" s="651"/>
      <c r="T13" s="651"/>
      <c r="U13" s="651"/>
      <c r="V13" s="651"/>
      <c r="W13" s="651"/>
      <c r="X13" s="651"/>
    </row>
    <row r="14" spans="1:93" s="357" customFormat="1" ht="22.2" customHeight="1" x14ac:dyDescent="0.25">
      <c r="A14" s="585"/>
      <c r="B14" s="585"/>
      <c r="C14" s="240" t="s">
        <v>40</v>
      </c>
      <c r="D14" s="28" t="s">
        <v>1269</v>
      </c>
      <c r="E14" s="41">
        <v>31154</v>
      </c>
      <c r="F14" s="396">
        <v>40995</v>
      </c>
      <c r="G14" s="378" t="s">
        <v>740</v>
      </c>
      <c r="H14" s="240">
        <v>0</v>
      </c>
      <c r="I14" s="484">
        <v>0</v>
      </c>
      <c r="J14" s="240">
        <v>0</v>
      </c>
      <c r="K14" s="484">
        <v>0</v>
      </c>
      <c r="L14" s="240">
        <v>0</v>
      </c>
      <c r="M14" s="536" t="s">
        <v>1156</v>
      </c>
      <c r="N14" s="240">
        <v>0</v>
      </c>
      <c r="O14" s="484">
        <v>0</v>
      </c>
      <c r="P14" s="240">
        <v>0</v>
      </c>
      <c r="Q14" s="507">
        <v>0</v>
      </c>
      <c r="R14" s="240">
        <v>0</v>
      </c>
      <c r="S14" s="651"/>
      <c r="T14" s="651"/>
      <c r="U14" s="651"/>
      <c r="V14" s="651"/>
      <c r="W14" s="651"/>
      <c r="X14" s="651"/>
    </row>
    <row r="15" spans="1:93" s="357" customFormat="1" ht="22.2" customHeight="1" x14ac:dyDescent="0.25">
      <c r="A15" s="585"/>
      <c r="B15" s="585"/>
      <c r="C15" s="240" t="s">
        <v>41</v>
      </c>
      <c r="D15" s="49" t="s">
        <v>1187</v>
      </c>
      <c r="E15" s="29">
        <v>31432</v>
      </c>
      <c r="F15" s="44">
        <v>21448</v>
      </c>
      <c r="G15" s="378" t="s">
        <v>740</v>
      </c>
      <c r="H15" s="240">
        <v>0</v>
      </c>
      <c r="I15" s="484">
        <v>0</v>
      </c>
      <c r="J15" s="240">
        <v>0</v>
      </c>
      <c r="K15" s="484">
        <v>0</v>
      </c>
      <c r="L15" s="240">
        <v>0</v>
      </c>
      <c r="M15" s="536" t="s">
        <v>1156</v>
      </c>
      <c r="N15" s="240">
        <v>0</v>
      </c>
      <c r="O15" s="484">
        <v>0</v>
      </c>
      <c r="P15" s="240">
        <v>0</v>
      </c>
      <c r="Q15" s="507">
        <v>0</v>
      </c>
      <c r="R15" s="240">
        <v>0</v>
      </c>
      <c r="S15" s="651"/>
      <c r="T15" s="651"/>
      <c r="U15" s="651"/>
      <c r="V15" s="651"/>
      <c r="W15" s="651"/>
      <c r="X15" s="651"/>
    </row>
    <row r="16" spans="1:93" s="357" customFormat="1" ht="22.2" customHeight="1" x14ac:dyDescent="0.25">
      <c r="A16" s="585"/>
      <c r="B16" s="585"/>
      <c r="C16" s="240" t="s">
        <v>42</v>
      </c>
      <c r="D16" s="28" t="s">
        <v>48</v>
      </c>
      <c r="E16" s="41">
        <v>31564</v>
      </c>
      <c r="F16" s="396">
        <v>25118</v>
      </c>
      <c r="G16" s="378" t="s">
        <v>351</v>
      </c>
      <c r="H16" s="240">
        <v>0</v>
      </c>
      <c r="I16" s="484">
        <v>0</v>
      </c>
      <c r="J16" s="240">
        <v>0</v>
      </c>
      <c r="K16" s="484">
        <v>0</v>
      </c>
      <c r="L16" s="240">
        <v>0</v>
      </c>
      <c r="M16" s="536" t="s">
        <v>1156</v>
      </c>
      <c r="N16" s="240">
        <v>0</v>
      </c>
      <c r="O16" s="484">
        <v>0</v>
      </c>
      <c r="P16" s="240">
        <v>0</v>
      </c>
      <c r="Q16" s="507">
        <v>0</v>
      </c>
      <c r="R16" s="240">
        <v>0</v>
      </c>
      <c r="S16" s="651"/>
      <c r="T16" s="651"/>
      <c r="U16" s="651"/>
      <c r="V16" s="651"/>
      <c r="W16" s="651"/>
      <c r="X16" s="651"/>
    </row>
    <row r="17" spans="1:93" s="357" customFormat="1" ht="22.2" customHeight="1" x14ac:dyDescent="0.25">
      <c r="A17" s="585"/>
      <c r="B17" s="585"/>
      <c r="C17" s="240" t="s">
        <v>43</v>
      </c>
      <c r="D17" s="49" t="s">
        <v>207</v>
      </c>
      <c r="E17" s="45">
        <v>33611</v>
      </c>
      <c r="F17" s="396">
        <v>16792</v>
      </c>
      <c r="G17" s="378" t="s">
        <v>351</v>
      </c>
      <c r="H17" s="240">
        <v>0</v>
      </c>
      <c r="I17" s="484">
        <v>0</v>
      </c>
      <c r="J17" s="240">
        <v>0</v>
      </c>
      <c r="K17" s="484">
        <v>0</v>
      </c>
      <c r="L17" s="240">
        <v>0</v>
      </c>
      <c r="M17" s="536" t="s">
        <v>1156</v>
      </c>
      <c r="N17" s="240">
        <v>0</v>
      </c>
      <c r="O17" s="484">
        <v>0</v>
      </c>
      <c r="P17" s="240">
        <v>0</v>
      </c>
      <c r="Q17" s="507">
        <v>0</v>
      </c>
      <c r="R17" s="240">
        <v>0</v>
      </c>
      <c r="S17" s="651"/>
      <c r="T17" s="651"/>
      <c r="U17" s="651"/>
      <c r="V17" s="651"/>
      <c r="W17" s="651"/>
      <c r="X17" s="651"/>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row>
    <row r="18" spans="1:93" s="357" customFormat="1" ht="22.2" customHeight="1" x14ac:dyDescent="0.25">
      <c r="A18" s="585"/>
      <c r="B18" s="585"/>
      <c r="C18" s="240" t="s">
        <v>45</v>
      </c>
      <c r="D18" s="28" t="s">
        <v>1261</v>
      </c>
      <c r="E18" s="29">
        <v>33752</v>
      </c>
      <c r="F18" s="396">
        <v>44393</v>
      </c>
      <c r="G18" s="378" t="s">
        <v>740</v>
      </c>
      <c r="H18" s="240">
        <v>0</v>
      </c>
      <c r="I18" s="484">
        <v>0</v>
      </c>
      <c r="J18" s="240">
        <v>0</v>
      </c>
      <c r="K18" s="484">
        <v>0</v>
      </c>
      <c r="L18" s="240">
        <v>0</v>
      </c>
      <c r="M18" s="536" t="s">
        <v>1156</v>
      </c>
      <c r="N18" s="240">
        <v>0</v>
      </c>
      <c r="O18" s="484">
        <v>0</v>
      </c>
      <c r="P18" s="240">
        <v>0</v>
      </c>
      <c r="Q18" s="507">
        <v>0</v>
      </c>
      <c r="R18" s="240">
        <v>0</v>
      </c>
      <c r="S18" s="651"/>
      <c r="T18" s="651"/>
      <c r="U18" s="651"/>
      <c r="V18" s="651"/>
      <c r="W18" s="651"/>
      <c r="X18" s="651"/>
      <c r="Y18" s="132"/>
      <c r="Z18" s="132"/>
      <c r="AA18" s="132"/>
      <c r="AB18" s="132"/>
      <c r="AC18" s="132"/>
    </row>
    <row r="19" spans="1:93" s="357" customFormat="1" ht="22.2" customHeight="1" x14ac:dyDescent="0.25">
      <c r="A19" s="585"/>
      <c r="B19" s="585"/>
      <c r="C19" s="240" t="s">
        <v>57</v>
      </c>
      <c r="D19" s="28" t="s">
        <v>109</v>
      </c>
      <c r="E19" s="45">
        <v>34494</v>
      </c>
      <c r="F19" s="44">
        <v>35626</v>
      </c>
      <c r="G19" s="378" t="s">
        <v>1754</v>
      </c>
      <c r="H19" s="240">
        <v>0</v>
      </c>
      <c r="I19" s="484">
        <v>0</v>
      </c>
      <c r="J19" s="240">
        <v>0</v>
      </c>
      <c r="K19" s="484">
        <v>0</v>
      </c>
      <c r="L19" s="240">
        <v>0</v>
      </c>
      <c r="M19" s="536" t="s">
        <v>1156</v>
      </c>
      <c r="N19" s="240">
        <v>0</v>
      </c>
      <c r="O19" s="484">
        <v>0</v>
      </c>
      <c r="P19" s="240">
        <v>0</v>
      </c>
      <c r="Q19" s="507">
        <v>0</v>
      </c>
      <c r="R19" s="240">
        <v>0</v>
      </c>
      <c r="S19" s="651"/>
      <c r="T19" s="651"/>
      <c r="U19" s="651"/>
      <c r="V19" s="651"/>
      <c r="W19" s="651"/>
      <c r="X19" s="651"/>
    </row>
    <row r="20" spans="1:93" s="357" customFormat="1" ht="22.2" customHeight="1" x14ac:dyDescent="0.25">
      <c r="A20" s="585"/>
      <c r="B20" s="585"/>
      <c r="C20" s="240" t="s">
        <v>59</v>
      </c>
      <c r="D20" s="28" t="s">
        <v>1072</v>
      </c>
      <c r="E20" s="45">
        <v>36207</v>
      </c>
      <c r="F20" s="396">
        <v>21808</v>
      </c>
      <c r="G20" s="378" t="s">
        <v>740</v>
      </c>
      <c r="H20" s="240">
        <v>0</v>
      </c>
      <c r="I20" s="484">
        <v>0</v>
      </c>
      <c r="J20" s="240">
        <v>0</v>
      </c>
      <c r="K20" s="484">
        <v>0</v>
      </c>
      <c r="L20" s="240">
        <v>0</v>
      </c>
      <c r="M20" s="536" t="s">
        <v>1156</v>
      </c>
      <c r="N20" s="240">
        <v>0</v>
      </c>
      <c r="O20" s="484">
        <v>0</v>
      </c>
      <c r="P20" s="240">
        <v>0</v>
      </c>
      <c r="Q20" s="507">
        <v>0</v>
      </c>
      <c r="R20" s="240">
        <v>0</v>
      </c>
      <c r="S20" s="651"/>
      <c r="T20" s="651"/>
      <c r="U20" s="651"/>
      <c r="V20" s="651"/>
      <c r="W20" s="651"/>
      <c r="X20" s="651"/>
    </row>
    <row r="21" spans="1:93" s="357" customFormat="1" ht="22.2" customHeight="1" x14ac:dyDescent="0.25">
      <c r="A21" s="585"/>
      <c r="B21" s="585"/>
      <c r="C21" s="240" t="s">
        <v>61</v>
      </c>
      <c r="D21" s="635" t="s">
        <v>1349</v>
      </c>
      <c r="E21" s="41">
        <v>36489</v>
      </c>
      <c r="F21" s="396">
        <v>22108</v>
      </c>
      <c r="G21" s="378" t="s">
        <v>740</v>
      </c>
      <c r="H21" s="240">
        <v>0</v>
      </c>
      <c r="I21" s="484">
        <v>0</v>
      </c>
      <c r="J21" s="240">
        <v>0</v>
      </c>
      <c r="K21" s="484">
        <v>0</v>
      </c>
      <c r="L21" s="240">
        <v>0</v>
      </c>
      <c r="M21" s="536" t="s">
        <v>1156</v>
      </c>
      <c r="N21" s="240">
        <v>0</v>
      </c>
      <c r="O21" s="484">
        <v>0</v>
      </c>
      <c r="P21" s="240">
        <v>0</v>
      </c>
      <c r="Q21" s="507">
        <v>0</v>
      </c>
      <c r="R21" s="240">
        <v>0</v>
      </c>
      <c r="S21" s="651"/>
      <c r="T21" s="651"/>
      <c r="U21" s="651"/>
      <c r="V21" s="651"/>
      <c r="W21" s="651"/>
      <c r="X21" s="651"/>
    </row>
    <row r="22" spans="1:93" s="357" customFormat="1" ht="22.2" customHeight="1" x14ac:dyDescent="0.25">
      <c r="A22" s="585"/>
      <c r="B22" s="585"/>
      <c r="C22" s="240" t="s">
        <v>63</v>
      </c>
      <c r="D22" s="28" t="s">
        <v>221</v>
      </c>
      <c r="E22" s="41">
        <v>36726</v>
      </c>
      <c r="F22" s="396">
        <v>36803</v>
      </c>
      <c r="G22" s="378" t="s">
        <v>740</v>
      </c>
      <c r="H22" s="240">
        <v>0</v>
      </c>
      <c r="I22" s="484">
        <v>0</v>
      </c>
      <c r="J22" s="240">
        <v>0</v>
      </c>
      <c r="K22" s="484">
        <v>0</v>
      </c>
      <c r="L22" s="240">
        <v>0</v>
      </c>
      <c r="M22" s="536" t="s">
        <v>1156</v>
      </c>
      <c r="N22" s="240">
        <v>0</v>
      </c>
      <c r="O22" s="484">
        <v>0</v>
      </c>
      <c r="P22" s="240">
        <v>0</v>
      </c>
      <c r="Q22" s="507">
        <v>0</v>
      </c>
      <c r="R22" s="240">
        <v>0</v>
      </c>
      <c r="S22" s="651"/>
      <c r="T22" s="651"/>
      <c r="U22" s="651"/>
      <c r="V22" s="651"/>
      <c r="W22" s="651"/>
      <c r="X22" s="651"/>
    </row>
    <row r="23" spans="1:93" s="357" customFormat="1" ht="22.2" customHeight="1" x14ac:dyDescent="0.25">
      <c r="A23" s="585"/>
      <c r="B23" s="585"/>
      <c r="C23" s="240" t="s">
        <v>65</v>
      </c>
      <c r="D23" s="28" t="s">
        <v>223</v>
      </c>
      <c r="E23" s="41">
        <v>36746</v>
      </c>
      <c r="F23" s="44">
        <v>36830</v>
      </c>
      <c r="G23" s="378" t="s">
        <v>921</v>
      </c>
      <c r="H23" s="240">
        <v>0</v>
      </c>
      <c r="I23" s="484">
        <v>0</v>
      </c>
      <c r="J23" s="240">
        <v>0</v>
      </c>
      <c r="K23" s="484">
        <v>0</v>
      </c>
      <c r="L23" s="240">
        <v>0</v>
      </c>
      <c r="M23" s="536" t="s">
        <v>1156</v>
      </c>
      <c r="N23" s="240">
        <v>0</v>
      </c>
      <c r="O23" s="484">
        <v>0</v>
      </c>
      <c r="P23" s="240">
        <v>0</v>
      </c>
      <c r="Q23" s="507">
        <v>0</v>
      </c>
      <c r="R23" s="240">
        <v>0</v>
      </c>
      <c r="S23" s="651"/>
      <c r="T23" s="651"/>
      <c r="U23" s="651"/>
      <c r="V23" s="651"/>
      <c r="W23" s="651"/>
      <c r="X23" s="651"/>
      <c r="Y23" s="132"/>
      <c r="Z23" s="132"/>
      <c r="AA23" s="132"/>
      <c r="AB23" s="132"/>
      <c r="AC23" s="132"/>
    </row>
    <row r="24" spans="1:93" s="357" customFormat="1" ht="22.2" customHeight="1" x14ac:dyDescent="0.25">
      <c r="A24" s="585"/>
      <c r="B24" s="585"/>
      <c r="C24" s="240" t="s">
        <v>66</v>
      </c>
      <c r="D24" s="28" t="s">
        <v>1716</v>
      </c>
      <c r="E24" s="41">
        <v>36770</v>
      </c>
      <c r="F24" s="396">
        <v>36748</v>
      </c>
      <c r="G24" s="378" t="s">
        <v>351</v>
      </c>
      <c r="H24" s="240">
        <v>0</v>
      </c>
      <c r="I24" s="484">
        <v>0</v>
      </c>
      <c r="J24" s="240">
        <v>0</v>
      </c>
      <c r="K24" s="484">
        <v>0</v>
      </c>
      <c r="L24" s="240">
        <v>0</v>
      </c>
      <c r="M24" s="536" t="s">
        <v>1156</v>
      </c>
      <c r="N24" s="240">
        <v>0</v>
      </c>
      <c r="O24" s="484">
        <v>0</v>
      </c>
      <c r="P24" s="240">
        <v>0</v>
      </c>
      <c r="Q24" s="507">
        <v>0</v>
      </c>
      <c r="R24" s="240">
        <v>0</v>
      </c>
      <c r="S24" s="651"/>
      <c r="T24" s="651"/>
      <c r="U24" s="651"/>
      <c r="V24" s="651"/>
      <c r="W24" s="651"/>
      <c r="X24" s="651"/>
    </row>
    <row r="25" spans="1:93" s="357" customFormat="1" ht="22.2" customHeight="1" x14ac:dyDescent="0.25">
      <c r="A25" s="585"/>
      <c r="B25" s="585" t="s">
        <v>1764</v>
      </c>
      <c r="C25" s="240" t="s">
        <v>68</v>
      </c>
      <c r="D25" s="28" t="s">
        <v>64</v>
      </c>
      <c r="E25" s="29">
        <v>37408</v>
      </c>
      <c r="F25" s="396">
        <v>36222</v>
      </c>
      <c r="G25" s="378" t="s">
        <v>921</v>
      </c>
      <c r="H25" s="240">
        <v>0</v>
      </c>
      <c r="I25" s="484">
        <v>0</v>
      </c>
      <c r="J25" s="240">
        <v>0</v>
      </c>
      <c r="K25" s="484">
        <v>0</v>
      </c>
      <c r="L25" s="240">
        <v>0</v>
      </c>
      <c r="M25" s="536" t="s">
        <v>1156</v>
      </c>
      <c r="N25" s="240">
        <v>0</v>
      </c>
      <c r="O25" s="484">
        <v>0</v>
      </c>
      <c r="P25" s="240">
        <v>0</v>
      </c>
      <c r="Q25" s="507">
        <v>0</v>
      </c>
      <c r="R25" s="240">
        <v>0</v>
      </c>
      <c r="S25" s="651" t="s">
        <v>1764</v>
      </c>
      <c r="T25" s="651"/>
      <c r="U25" s="651"/>
      <c r="V25" s="651"/>
      <c r="W25" s="651"/>
      <c r="X25" s="651"/>
      <c r="Y25" s="132"/>
      <c r="Z25" s="132"/>
      <c r="AA25" s="132"/>
      <c r="AB25" s="132"/>
      <c r="AC25" s="132"/>
    </row>
    <row r="26" spans="1:93" s="357" customFormat="1" ht="22.2" customHeight="1" x14ac:dyDescent="0.25">
      <c r="A26" s="585"/>
      <c r="B26" s="585"/>
      <c r="C26" s="240" t="s">
        <v>70</v>
      </c>
      <c r="D26" s="28" t="s">
        <v>230</v>
      </c>
      <c r="E26" s="45">
        <v>37767</v>
      </c>
      <c r="F26" s="396">
        <v>36438</v>
      </c>
      <c r="G26" s="378" t="s">
        <v>740</v>
      </c>
      <c r="H26" s="240">
        <v>0</v>
      </c>
      <c r="I26" s="484">
        <v>0</v>
      </c>
      <c r="J26" s="240">
        <v>0</v>
      </c>
      <c r="K26" s="484">
        <v>0</v>
      </c>
      <c r="L26" s="240">
        <v>0</v>
      </c>
      <c r="M26" s="536" t="s">
        <v>1156</v>
      </c>
      <c r="N26" s="240">
        <v>0</v>
      </c>
      <c r="O26" s="484">
        <v>0</v>
      </c>
      <c r="P26" s="240">
        <v>0</v>
      </c>
      <c r="Q26" s="507">
        <v>0</v>
      </c>
      <c r="R26" s="240">
        <v>0</v>
      </c>
      <c r="S26" s="651"/>
      <c r="T26" s="651"/>
      <c r="U26" s="651"/>
      <c r="V26" s="651"/>
      <c r="W26" s="651"/>
      <c r="X26" s="651"/>
    </row>
    <row r="27" spans="1:93" s="357" customFormat="1" ht="22.2" customHeight="1" x14ac:dyDescent="0.25">
      <c r="A27" s="585"/>
      <c r="B27" s="585"/>
      <c r="C27" s="240" t="s">
        <v>71</v>
      </c>
      <c r="D27" s="28" t="s">
        <v>943</v>
      </c>
      <c r="E27" s="45">
        <v>38309</v>
      </c>
      <c r="F27" s="44">
        <v>29881</v>
      </c>
      <c r="G27" s="378" t="s">
        <v>921</v>
      </c>
      <c r="H27" s="240">
        <v>0</v>
      </c>
      <c r="I27" s="484">
        <v>0</v>
      </c>
      <c r="J27" s="240">
        <v>0</v>
      </c>
      <c r="K27" s="484">
        <v>0</v>
      </c>
      <c r="L27" s="240">
        <v>0</v>
      </c>
      <c r="M27" s="536" t="s">
        <v>1156</v>
      </c>
      <c r="N27" s="240">
        <v>0</v>
      </c>
      <c r="O27" s="484">
        <v>0</v>
      </c>
      <c r="P27" s="240">
        <v>0</v>
      </c>
      <c r="Q27" s="507">
        <v>0</v>
      </c>
      <c r="R27" s="240">
        <v>0</v>
      </c>
      <c r="S27" s="651"/>
      <c r="T27" s="651"/>
      <c r="U27" s="651"/>
      <c r="V27" s="651"/>
      <c r="W27" s="651"/>
      <c r="X27" s="651"/>
    </row>
    <row r="28" spans="1:93" s="357" customFormat="1" ht="22.2" customHeight="1" x14ac:dyDescent="0.25">
      <c r="A28" s="585"/>
      <c r="B28" s="585"/>
      <c r="C28" s="240" t="s">
        <v>73</v>
      </c>
      <c r="D28" s="28" t="s">
        <v>287</v>
      </c>
      <c r="E28" s="29">
        <v>38651</v>
      </c>
      <c r="F28" s="396">
        <v>35828</v>
      </c>
      <c r="G28" s="378" t="s">
        <v>1468</v>
      </c>
      <c r="H28" s="240">
        <v>0</v>
      </c>
      <c r="I28" s="484">
        <v>0</v>
      </c>
      <c r="J28" s="240">
        <v>0</v>
      </c>
      <c r="K28" s="484">
        <v>0</v>
      </c>
      <c r="L28" s="240">
        <v>0</v>
      </c>
      <c r="M28" s="536" t="s">
        <v>1156</v>
      </c>
      <c r="N28" s="240">
        <v>0</v>
      </c>
      <c r="O28" s="484">
        <v>0</v>
      </c>
      <c r="P28" s="240">
        <v>0</v>
      </c>
      <c r="Q28" s="507">
        <v>0</v>
      </c>
      <c r="R28" s="240">
        <v>0</v>
      </c>
      <c r="S28" s="651"/>
      <c r="T28" s="651"/>
      <c r="U28" s="651"/>
      <c r="V28" s="651"/>
      <c r="W28" s="651"/>
      <c r="X28" s="651"/>
    </row>
    <row r="29" spans="1:93" s="357" customFormat="1" ht="22.2" customHeight="1" x14ac:dyDescent="0.25">
      <c r="A29" s="585"/>
      <c r="B29" s="585"/>
      <c r="C29" s="240" t="s">
        <v>75</v>
      </c>
      <c r="D29" s="28" t="s">
        <v>901</v>
      </c>
      <c r="E29" s="41">
        <v>38679</v>
      </c>
      <c r="F29" s="44">
        <v>38731</v>
      </c>
      <c r="G29" s="378" t="s">
        <v>351</v>
      </c>
      <c r="H29" s="240">
        <v>0</v>
      </c>
      <c r="I29" s="484">
        <v>0</v>
      </c>
      <c r="J29" s="240">
        <v>0</v>
      </c>
      <c r="K29" s="484">
        <v>0</v>
      </c>
      <c r="L29" s="240">
        <v>0</v>
      </c>
      <c r="M29" s="536" t="s">
        <v>1156</v>
      </c>
      <c r="N29" s="240">
        <v>0</v>
      </c>
      <c r="O29" s="484">
        <v>0</v>
      </c>
      <c r="P29" s="240">
        <v>0</v>
      </c>
      <c r="Q29" s="507">
        <v>0</v>
      </c>
      <c r="R29" s="240">
        <v>0</v>
      </c>
      <c r="S29" s="651"/>
      <c r="T29" s="651"/>
      <c r="U29" s="651"/>
      <c r="V29" s="651"/>
      <c r="W29" s="651"/>
      <c r="X29" s="651"/>
    </row>
    <row r="30" spans="1:93" s="357" customFormat="1" ht="22.2" customHeight="1" x14ac:dyDescent="0.25">
      <c r="A30" s="585"/>
      <c r="B30" s="585"/>
      <c r="C30" s="240" t="s">
        <v>77</v>
      </c>
      <c r="D30" s="28" t="s">
        <v>1109</v>
      </c>
      <c r="E30" s="41">
        <v>38726</v>
      </c>
      <c r="F30" s="44">
        <v>39182</v>
      </c>
      <c r="G30" s="378" t="s">
        <v>740</v>
      </c>
      <c r="H30" s="240">
        <v>0</v>
      </c>
      <c r="I30" s="484">
        <v>0</v>
      </c>
      <c r="J30" s="240">
        <v>0</v>
      </c>
      <c r="K30" s="484">
        <v>0</v>
      </c>
      <c r="L30" s="240">
        <v>0</v>
      </c>
      <c r="M30" s="536" t="s">
        <v>1156</v>
      </c>
      <c r="N30" s="240">
        <v>0</v>
      </c>
      <c r="O30" s="484">
        <v>0</v>
      </c>
      <c r="P30" s="240">
        <v>0</v>
      </c>
      <c r="Q30" s="507">
        <v>0</v>
      </c>
      <c r="R30" s="240">
        <v>0</v>
      </c>
      <c r="S30" s="651"/>
      <c r="T30" s="651"/>
      <c r="U30" s="651"/>
      <c r="V30" s="651"/>
      <c r="W30" s="651"/>
      <c r="X30" s="651"/>
    </row>
    <row r="31" spans="1:93" s="357" customFormat="1" ht="22.2" customHeight="1" x14ac:dyDescent="0.25">
      <c r="A31" s="585"/>
      <c r="B31" s="585"/>
      <c r="C31" s="240" t="s">
        <v>79</v>
      </c>
      <c r="D31" s="28" t="s">
        <v>236</v>
      </c>
      <c r="E31" s="29">
        <v>38805</v>
      </c>
      <c r="F31" s="44">
        <v>21257</v>
      </c>
      <c r="G31" s="378" t="s">
        <v>740</v>
      </c>
      <c r="H31" s="240">
        <v>0</v>
      </c>
      <c r="I31" s="484">
        <v>0</v>
      </c>
      <c r="J31" s="240">
        <v>0</v>
      </c>
      <c r="K31" s="484">
        <v>0</v>
      </c>
      <c r="L31" s="240">
        <v>0</v>
      </c>
      <c r="M31" s="536" t="s">
        <v>1156</v>
      </c>
      <c r="N31" s="240">
        <v>0</v>
      </c>
      <c r="O31" s="484">
        <v>0</v>
      </c>
      <c r="P31" s="240">
        <v>0</v>
      </c>
      <c r="Q31" s="507">
        <v>0</v>
      </c>
      <c r="R31" s="240">
        <v>0</v>
      </c>
      <c r="S31" s="651"/>
      <c r="T31" s="651"/>
      <c r="U31" s="651"/>
      <c r="V31" s="651"/>
      <c r="W31" s="651"/>
      <c r="X31" s="651"/>
    </row>
    <row r="32" spans="1:93" s="357" customFormat="1" ht="22.2" customHeight="1" x14ac:dyDescent="0.25">
      <c r="A32" s="585"/>
      <c r="B32" s="585"/>
      <c r="C32" s="240" t="s">
        <v>81</v>
      </c>
      <c r="D32" s="28" t="s">
        <v>1458</v>
      </c>
      <c r="E32" s="29">
        <v>38825</v>
      </c>
      <c r="F32" s="396">
        <v>23017</v>
      </c>
      <c r="G32" s="378" t="s">
        <v>351</v>
      </c>
      <c r="H32" s="240">
        <v>0</v>
      </c>
      <c r="I32" s="484">
        <v>0</v>
      </c>
      <c r="J32" s="240">
        <v>0</v>
      </c>
      <c r="K32" s="484">
        <v>0</v>
      </c>
      <c r="L32" s="240">
        <v>0</v>
      </c>
      <c r="M32" s="536" t="s">
        <v>1156</v>
      </c>
      <c r="N32" s="240">
        <v>0</v>
      </c>
      <c r="O32" s="484">
        <v>0</v>
      </c>
      <c r="P32" s="240">
        <v>0</v>
      </c>
      <c r="Q32" s="507">
        <v>0</v>
      </c>
      <c r="R32" s="240">
        <v>0</v>
      </c>
      <c r="S32" s="651"/>
      <c r="T32" s="651"/>
      <c r="U32" s="651"/>
      <c r="V32" s="651"/>
      <c r="W32" s="651"/>
      <c r="X32" s="651"/>
    </row>
    <row r="33" spans="1:24" s="357" customFormat="1" ht="22.2" customHeight="1" x14ac:dyDescent="0.25">
      <c r="A33" s="585"/>
      <c r="B33" s="585"/>
      <c r="C33" s="240" t="s">
        <v>82</v>
      </c>
      <c r="D33" s="28" t="s">
        <v>285</v>
      </c>
      <c r="E33" s="45">
        <v>38927</v>
      </c>
      <c r="F33" s="396">
        <v>25062</v>
      </c>
      <c r="G33" s="378" t="s">
        <v>921</v>
      </c>
      <c r="H33" s="240">
        <v>0</v>
      </c>
      <c r="I33" s="484">
        <v>0</v>
      </c>
      <c r="J33" s="240">
        <v>0</v>
      </c>
      <c r="K33" s="484">
        <v>0</v>
      </c>
      <c r="L33" s="240">
        <v>0</v>
      </c>
      <c r="M33" s="536" t="s">
        <v>1156</v>
      </c>
      <c r="N33" s="240">
        <v>0</v>
      </c>
      <c r="O33" s="484">
        <v>0</v>
      </c>
      <c r="P33" s="240">
        <v>0</v>
      </c>
      <c r="Q33" s="507">
        <v>0</v>
      </c>
      <c r="R33" s="240">
        <v>0</v>
      </c>
      <c r="S33" s="651"/>
      <c r="T33" s="651"/>
      <c r="U33" s="651"/>
      <c r="V33" s="651"/>
      <c r="W33" s="651"/>
      <c r="X33" s="651"/>
    </row>
    <row r="34" spans="1:24" s="357" customFormat="1" ht="22.2" customHeight="1" x14ac:dyDescent="0.25">
      <c r="A34" s="585"/>
      <c r="B34" s="585"/>
      <c r="C34" s="240" t="s">
        <v>84</v>
      </c>
      <c r="D34" s="28" t="s">
        <v>1695</v>
      </c>
      <c r="E34" s="45">
        <v>38927</v>
      </c>
      <c r="F34" s="396">
        <v>43028</v>
      </c>
      <c r="G34" s="378" t="s">
        <v>1468</v>
      </c>
      <c r="H34" s="240">
        <v>0</v>
      </c>
      <c r="I34" s="484">
        <v>0</v>
      </c>
      <c r="J34" s="240">
        <v>0</v>
      </c>
      <c r="K34" s="484">
        <v>0</v>
      </c>
      <c r="L34" s="240">
        <v>0</v>
      </c>
      <c r="M34" s="536" t="s">
        <v>1156</v>
      </c>
      <c r="N34" s="240">
        <v>0</v>
      </c>
      <c r="O34" s="484">
        <v>0</v>
      </c>
      <c r="P34" s="240">
        <v>0</v>
      </c>
      <c r="Q34" s="507">
        <v>0</v>
      </c>
      <c r="R34" s="240">
        <v>0</v>
      </c>
      <c r="S34" s="651"/>
      <c r="T34" s="651"/>
      <c r="U34" s="651"/>
      <c r="V34" s="651"/>
      <c r="W34" s="651"/>
      <c r="X34" s="651"/>
    </row>
    <row r="35" spans="1:24" s="357" customFormat="1" ht="22.2" customHeight="1" x14ac:dyDescent="0.25">
      <c r="A35" s="585"/>
      <c r="B35" s="585"/>
      <c r="C35" s="240" t="s">
        <v>86</v>
      </c>
      <c r="D35" s="28" t="s">
        <v>1272</v>
      </c>
      <c r="E35" s="41">
        <v>39264</v>
      </c>
      <c r="F35" s="396">
        <v>39493</v>
      </c>
      <c r="G35" s="378" t="s">
        <v>740</v>
      </c>
      <c r="H35" s="240">
        <v>0</v>
      </c>
      <c r="I35" s="484">
        <v>0</v>
      </c>
      <c r="J35" s="240">
        <v>0</v>
      </c>
      <c r="K35" s="484">
        <v>0</v>
      </c>
      <c r="L35" s="240">
        <v>0</v>
      </c>
      <c r="M35" s="536" t="s">
        <v>1156</v>
      </c>
      <c r="N35" s="240">
        <v>0</v>
      </c>
      <c r="O35" s="484">
        <v>0</v>
      </c>
      <c r="P35" s="240">
        <v>0</v>
      </c>
      <c r="Q35" s="507">
        <v>0</v>
      </c>
      <c r="R35" s="240">
        <v>0</v>
      </c>
      <c r="S35" s="651"/>
      <c r="T35" s="651"/>
      <c r="U35" s="651"/>
      <c r="V35" s="651"/>
      <c r="W35" s="651"/>
      <c r="X35" s="651"/>
    </row>
    <row r="36" spans="1:24" s="357" customFormat="1" ht="22.2" customHeight="1" x14ac:dyDescent="0.25">
      <c r="A36" s="585"/>
      <c r="B36" s="585"/>
      <c r="C36" s="240" t="s">
        <v>87</v>
      </c>
      <c r="D36" s="28" t="s">
        <v>1298</v>
      </c>
      <c r="E36" s="41">
        <v>39904</v>
      </c>
      <c r="F36" s="396"/>
      <c r="G36" s="378" t="s">
        <v>351</v>
      </c>
      <c r="H36" s="240">
        <v>0</v>
      </c>
      <c r="I36" s="484">
        <v>0</v>
      </c>
      <c r="J36" s="240">
        <v>0</v>
      </c>
      <c r="K36" s="484">
        <v>0</v>
      </c>
      <c r="L36" s="240">
        <v>0</v>
      </c>
      <c r="M36" s="536" t="s">
        <v>1156</v>
      </c>
      <c r="N36" s="240">
        <v>0</v>
      </c>
      <c r="O36" s="484">
        <v>0</v>
      </c>
      <c r="P36" s="240">
        <v>0</v>
      </c>
      <c r="Q36" s="507">
        <v>0</v>
      </c>
      <c r="R36" s="240">
        <v>0</v>
      </c>
      <c r="S36" s="651"/>
      <c r="T36" s="651"/>
      <c r="U36" s="651"/>
      <c r="V36" s="651"/>
      <c r="W36" s="651"/>
      <c r="X36" s="651"/>
    </row>
    <row r="37" spans="1:24" s="357" customFormat="1" ht="22.2" customHeight="1" x14ac:dyDescent="0.25">
      <c r="A37" s="585"/>
      <c r="B37" s="585"/>
      <c r="C37" s="240" t="s">
        <v>88</v>
      </c>
      <c r="D37" s="28" t="s">
        <v>1388</v>
      </c>
      <c r="E37" s="41">
        <v>40107</v>
      </c>
      <c r="F37" s="44">
        <v>36733</v>
      </c>
      <c r="G37" s="378" t="s">
        <v>351</v>
      </c>
      <c r="H37" s="240">
        <v>0</v>
      </c>
      <c r="I37" s="484">
        <v>0</v>
      </c>
      <c r="J37" s="240">
        <v>0</v>
      </c>
      <c r="K37" s="484">
        <v>0</v>
      </c>
      <c r="L37" s="240">
        <v>0</v>
      </c>
      <c r="M37" s="536" t="s">
        <v>1156</v>
      </c>
      <c r="N37" s="240">
        <v>0</v>
      </c>
      <c r="O37" s="484">
        <v>0</v>
      </c>
      <c r="P37" s="240">
        <v>0</v>
      </c>
      <c r="Q37" s="507">
        <v>0</v>
      </c>
      <c r="R37" s="240">
        <v>0</v>
      </c>
      <c r="S37" s="651"/>
      <c r="T37" s="651"/>
      <c r="U37" s="651"/>
      <c r="V37" s="651"/>
      <c r="W37" s="651"/>
      <c r="X37" s="651"/>
    </row>
    <row r="38" spans="1:24" s="357" customFormat="1" ht="22.2" customHeight="1" x14ac:dyDescent="0.25">
      <c r="A38" s="585"/>
      <c r="B38" s="585"/>
      <c r="C38" s="240" t="s">
        <v>90</v>
      </c>
      <c r="D38" s="28" t="s">
        <v>1209</v>
      </c>
      <c r="E38" s="29">
        <v>40547</v>
      </c>
      <c r="F38" s="44">
        <v>40722</v>
      </c>
      <c r="G38" s="378" t="s">
        <v>740</v>
      </c>
      <c r="H38" s="240">
        <v>0</v>
      </c>
      <c r="I38" s="484">
        <v>0</v>
      </c>
      <c r="J38" s="240">
        <v>0</v>
      </c>
      <c r="K38" s="484">
        <v>0</v>
      </c>
      <c r="L38" s="240">
        <v>0</v>
      </c>
      <c r="M38" s="536" t="s">
        <v>1156</v>
      </c>
      <c r="N38" s="240">
        <v>0</v>
      </c>
      <c r="O38" s="484">
        <v>0</v>
      </c>
      <c r="P38" s="240">
        <v>0</v>
      </c>
      <c r="Q38" s="507">
        <v>0</v>
      </c>
      <c r="R38" s="240">
        <v>0</v>
      </c>
      <c r="S38" s="651"/>
      <c r="T38" s="651"/>
      <c r="U38" s="651"/>
      <c r="V38" s="651"/>
      <c r="W38" s="651"/>
      <c r="X38" s="651"/>
    </row>
    <row r="39" spans="1:24" s="357" customFormat="1" ht="22.2" customHeight="1" x14ac:dyDescent="0.25">
      <c r="A39" s="585"/>
      <c r="B39" s="585"/>
      <c r="C39" s="240" t="s">
        <v>92</v>
      </c>
      <c r="D39" s="28" t="s">
        <v>245</v>
      </c>
      <c r="E39" s="45">
        <v>40866</v>
      </c>
      <c r="F39" s="396">
        <v>41159</v>
      </c>
      <c r="G39" s="378" t="s">
        <v>921</v>
      </c>
      <c r="H39" s="240">
        <v>0</v>
      </c>
      <c r="I39" s="484">
        <v>0</v>
      </c>
      <c r="J39" s="240">
        <v>0</v>
      </c>
      <c r="K39" s="484">
        <v>0</v>
      </c>
      <c r="L39" s="240">
        <v>0</v>
      </c>
      <c r="M39" s="536" t="s">
        <v>1156</v>
      </c>
      <c r="N39" s="240">
        <v>0</v>
      </c>
      <c r="O39" s="484">
        <v>0</v>
      </c>
      <c r="P39" s="240">
        <v>0</v>
      </c>
      <c r="Q39" s="507">
        <v>0</v>
      </c>
      <c r="R39" s="240">
        <v>0</v>
      </c>
      <c r="S39" s="651"/>
      <c r="T39" s="651"/>
      <c r="U39" s="651"/>
      <c r="V39" s="651"/>
      <c r="W39" s="651"/>
      <c r="X39" s="651"/>
    </row>
    <row r="40" spans="1:24" s="357" customFormat="1" ht="22.2" customHeight="1" x14ac:dyDescent="0.25">
      <c r="A40" s="585"/>
      <c r="B40" s="585"/>
      <c r="C40" s="240" t="s">
        <v>94</v>
      </c>
      <c r="D40" s="49" t="s">
        <v>442</v>
      </c>
      <c r="E40" s="45">
        <v>40909</v>
      </c>
      <c r="F40" s="396">
        <v>24073</v>
      </c>
      <c r="G40" s="378" t="s">
        <v>351</v>
      </c>
      <c r="H40" s="240">
        <v>0</v>
      </c>
      <c r="I40" s="484">
        <v>0</v>
      </c>
      <c r="J40" s="240">
        <v>0</v>
      </c>
      <c r="K40" s="484">
        <v>0</v>
      </c>
      <c r="L40" s="240">
        <v>0</v>
      </c>
      <c r="M40" s="536" t="s">
        <v>1156</v>
      </c>
      <c r="N40" s="240">
        <v>0</v>
      </c>
      <c r="O40" s="484">
        <v>0</v>
      </c>
      <c r="P40" s="240">
        <v>0</v>
      </c>
      <c r="Q40" s="507">
        <v>0</v>
      </c>
      <c r="R40" s="240">
        <v>0</v>
      </c>
      <c r="S40" s="651"/>
      <c r="T40" s="651"/>
      <c r="U40" s="651"/>
      <c r="V40" s="651"/>
      <c r="W40" s="651"/>
      <c r="X40" s="651"/>
    </row>
    <row r="41" spans="1:24" s="357" customFormat="1" ht="22.2" customHeight="1" x14ac:dyDescent="0.25">
      <c r="A41" s="585"/>
      <c r="B41" s="585"/>
      <c r="C41" s="240" t="s">
        <v>96</v>
      </c>
      <c r="D41" s="28" t="s">
        <v>1439</v>
      </c>
      <c r="E41" s="41">
        <v>41012</v>
      </c>
      <c r="F41" s="396">
        <v>39833</v>
      </c>
      <c r="G41" s="378" t="s">
        <v>351</v>
      </c>
      <c r="H41" s="240">
        <v>0</v>
      </c>
      <c r="I41" s="484">
        <v>0</v>
      </c>
      <c r="J41" s="240">
        <v>0</v>
      </c>
      <c r="K41" s="484">
        <v>0</v>
      </c>
      <c r="L41" s="240">
        <v>0</v>
      </c>
      <c r="M41" s="536" t="s">
        <v>1156</v>
      </c>
      <c r="N41" s="240">
        <v>0</v>
      </c>
      <c r="O41" s="484">
        <v>0</v>
      </c>
      <c r="P41" s="240">
        <v>0</v>
      </c>
      <c r="Q41" s="507">
        <v>0</v>
      </c>
      <c r="R41" s="240">
        <v>0</v>
      </c>
      <c r="S41" s="651"/>
      <c r="T41" s="651"/>
      <c r="U41" s="651"/>
      <c r="V41" s="651"/>
      <c r="W41" s="651"/>
      <c r="X41" s="651"/>
    </row>
    <row r="42" spans="1:24" s="357" customFormat="1" ht="22.2" customHeight="1" x14ac:dyDescent="0.25">
      <c r="A42" s="585"/>
      <c r="B42" s="585"/>
      <c r="C42" s="240" t="s">
        <v>98</v>
      </c>
      <c r="D42" s="49" t="s">
        <v>1430</v>
      </c>
      <c r="E42" s="45">
        <v>41017</v>
      </c>
      <c r="F42" s="396">
        <v>41085</v>
      </c>
      <c r="G42" s="378" t="s">
        <v>921</v>
      </c>
      <c r="H42" s="240">
        <v>0</v>
      </c>
      <c r="I42" s="484">
        <v>0</v>
      </c>
      <c r="J42" s="240">
        <v>0</v>
      </c>
      <c r="K42" s="484">
        <v>0</v>
      </c>
      <c r="L42" s="240">
        <v>0</v>
      </c>
      <c r="M42" s="536" t="s">
        <v>1156</v>
      </c>
      <c r="N42" s="240">
        <v>0</v>
      </c>
      <c r="O42" s="484">
        <v>0</v>
      </c>
      <c r="P42" s="240">
        <v>0</v>
      </c>
      <c r="Q42" s="507">
        <v>0</v>
      </c>
      <c r="R42" s="240">
        <v>0</v>
      </c>
      <c r="S42" s="651"/>
      <c r="T42" s="651"/>
      <c r="U42" s="651"/>
      <c r="V42" s="651"/>
      <c r="W42" s="651"/>
      <c r="X42" s="651"/>
    </row>
    <row r="43" spans="1:24" s="357" customFormat="1" ht="22.2" customHeight="1" x14ac:dyDescent="0.25">
      <c r="A43" s="585"/>
      <c r="B43" s="585"/>
      <c r="C43" s="240" t="s">
        <v>99</v>
      </c>
      <c r="D43" s="28" t="s">
        <v>253</v>
      </c>
      <c r="E43" s="45">
        <v>41044</v>
      </c>
      <c r="F43" s="396">
        <v>15767</v>
      </c>
      <c r="G43" s="378" t="s">
        <v>1468</v>
      </c>
      <c r="H43" s="240">
        <v>0</v>
      </c>
      <c r="I43" s="484">
        <v>0</v>
      </c>
      <c r="J43" s="240">
        <v>0</v>
      </c>
      <c r="K43" s="484">
        <v>0</v>
      </c>
      <c r="L43" s="240">
        <v>0</v>
      </c>
      <c r="M43" s="536" t="s">
        <v>1156</v>
      </c>
      <c r="N43" s="240">
        <v>0</v>
      </c>
      <c r="O43" s="484">
        <v>0</v>
      </c>
      <c r="P43" s="240">
        <v>0</v>
      </c>
      <c r="Q43" s="507">
        <v>0</v>
      </c>
      <c r="R43" s="240">
        <v>0</v>
      </c>
      <c r="S43" s="651"/>
      <c r="T43" s="651"/>
      <c r="U43" s="651"/>
      <c r="V43" s="651"/>
      <c r="W43" s="651"/>
      <c r="X43" s="651"/>
    </row>
    <row r="44" spans="1:24" s="357" customFormat="1" ht="22.2" customHeight="1" x14ac:dyDescent="0.25">
      <c r="A44" s="585"/>
      <c r="B44" s="585" t="s">
        <v>1764</v>
      </c>
      <c r="C44" s="240" t="s">
        <v>101</v>
      </c>
      <c r="D44" s="28" t="s">
        <v>1128</v>
      </c>
      <c r="E44" s="41">
        <v>41395</v>
      </c>
      <c r="F44" s="44">
        <v>29881</v>
      </c>
      <c r="G44" s="378" t="s">
        <v>351</v>
      </c>
      <c r="H44" s="240">
        <v>0</v>
      </c>
      <c r="I44" s="484">
        <v>0</v>
      </c>
      <c r="J44" s="240">
        <v>0</v>
      </c>
      <c r="K44" s="484">
        <v>0</v>
      </c>
      <c r="L44" s="240">
        <v>0</v>
      </c>
      <c r="M44" s="536" t="s">
        <v>1156</v>
      </c>
      <c r="N44" s="240">
        <v>0</v>
      </c>
      <c r="O44" s="484">
        <v>0</v>
      </c>
      <c r="P44" s="240">
        <v>0</v>
      </c>
      <c r="Q44" s="507">
        <v>0</v>
      </c>
      <c r="R44" s="240">
        <v>0</v>
      </c>
      <c r="S44" s="651" t="s">
        <v>1764</v>
      </c>
      <c r="T44" s="651"/>
      <c r="U44" s="651"/>
      <c r="V44" s="651"/>
      <c r="W44" s="651"/>
      <c r="X44" s="651"/>
    </row>
    <row r="45" spans="1:24" s="357" customFormat="1" ht="22.2" customHeight="1" x14ac:dyDescent="0.25">
      <c r="A45" s="585"/>
      <c r="B45" s="585"/>
      <c r="C45" s="240" t="s">
        <v>103</v>
      </c>
      <c r="D45" s="28" t="s">
        <v>150</v>
      </c>
      <c r="E45" s="29">
        <v>41408</v>
      </c>
      <c r="F45" s="396">
        <v>41662</v>
      </c>
      <c r="G45" s="378" t="s">
        <v>351</v>
      </c>
      <c r="H45" s="240">
        <v>0</v>
      </c>
      <c r="I45" s="484">
        <v>0</v>
      </c>
      <c r="J45" s="240">
        <v>0</v>
      </c>
      <c r="K45" s="484">
        <v>0</v>
      </c>
      <c r="L45" s="240">
        <v>0</v>
      </c>
      <c r="M45" s="536" t="s">
        <v>1156</v>
      </c>
      <c r="N45" s="240">
        <v>0</v>
      </c>
      <c r="O45" s="484">
        <v>0</v>
      </c>
      <c r="P45" s="240">
        <v>0</v>
      </c>
      <c r="Q45" s="507">
        <v>0</v>
      </c>
      <c r="R45" s="240">
        <v>0</v>
      </c>
      <c r="S45" s="651"/>
      <c r="T45" s="651"/>
      <c r="U45" s="651"/>
      <c r="V45" s="651"/>
      <c r="W45" s="651"/>
      <c r="X45" s="651"/>
    </row>
    <row r="46" spans="1:24" s="357" customFormat="1" ht="22.2" customHeight="1" x14ac:dyDescent="0.25">
      <c r="A46" s="585"/>
      <c r="B46" s="585"/>
      <c r="C46" s="240" t="s">
        <v>104</v>
      </c>
      <c r="D46" s="28" t="s">
        <v>931</v>
      </c>
      <c r="E46" s="45">
        <v>41430</v>
      </c>
      <c r="F46" s="44">
        <v>38791</v>
      </c>
      <c r="G46" s="378" t="s">
        <v>921</v>
      </c>
      <c r="H46" s="240">
        <v>0</v>
      </c>
      <c r="I46" s="484">
        <v>0</v>
      </c>
      <c r="J46" s="240">
        <v>0</v>
      </c>
      <c r="K46" s="484">
        <v>0</v>
      </c>
      <c r="L46" s="240">
        <v>0</v>
      </c>
      <c r="M46" s="536" t="s">
        <v>1156</v>
      </c>
      <c r="N46" s="240">
        <v>0</v>
      </c>
      <c r="O46" s="484">
        <v>0</v>
      </c>
      <c r="P46" s="240">
        <v>0</v>
      </c>
      <c r="Q46" s="507">
        <v>0</v>
      </c>
      <c r="R46" s="240">
        <v>0</v>
      </c>
      <c r="S46" s="651"/>
      <c r="T46" s="651"/>
      <c r="U46" s="651"/>
      <c r="V46" s="651"/>
      <c r="W46" s="651"/>
      <c r="X46" s="651"/>
    </row>
    <row r="47" spans="1:24" s="357" customFormat="1" ht="22.2" customHeight="1" x14ac:dyDescent="0.25">
      <c r="A47" s="585"/>
      <c r="B47" s="585"/>
      <c r="C47" s="240" t="s">
        <v>105</v>
      </c>
      <c r="D47" s="28" t="s">
        <v>1195</v>
      </c>
      <c r="E47" s="41">
        <v>41551</v>
      </c>
      <c r="F47" s="44">
        <v>23229</v>
      </c>
      <c r="G47" s="378" t="s">
        <v>740</v>
      </c>
      <c r="H47" s="240">
        <v>0</v>
      </c>
      <c r="I47" s="484">
        <v>0</v>
      </c>
      <c r="J47" s="240">
        <v>0</v>
      </c>
      <c r="K47" s="484">
        <v>0</v>
      </c>
      <c r="L47" s="240">
        <v>0</v>
      </c>
      <c r="M47" s="536" t="s">
        <v>1156</v>
      </c>
      <c r="N47" s="240">
        <v>0</v>
      </c>
      <c r="O47" s="484">
        <v>0</v>
      </c>
      <c r="P47" s="240">
        <v>0</v>
      </c>
      <c r="Q47" s="507">
        <v>0</v>
      </c>
      <c r="R47" s="240">
        <v>0</v>
      </c>
      <c r="S47" s="651"/>
      <c r="T47" s="651"/>
      <c r="U47" s="651"/>
      <c r="V47" s="651"/>
      <c r="W47" s="651"/>
      <c r="X47" s="651"/>
    </row>
    <row r="48" spans="1:24" s="357" customFormat="1" ht="22.2" customHeight="1" x14ac:dyDescent="0.25">
      <c r="A48" s="585"/>
      <c r="B48" s="585"/>
      <c r="C48" s="240" t="s">
        <v>106</v>
      </c>
      <c r="D48" s="28" t="s">
        <v>1196</v>
      </c>
      <c r="E48" s="29">
        <v>41551</v>
      </c>
      <c r="F48" s="44">
        <v>28780</v>
      </c>
      <c r="G48" s="378" t="s">
        <v>740</v>
      </c>
      <c r="H48" s="240">
        <v>0</v>
      </c>
      <c r="I48" s="484">
        <v>0</v>
      </c>
      <c r="J48" s="240">
        <v>0</v>
      </c>
      <c r="K48" s="484">
        <v>0</v>
      </c>
      <c r="L48" s="240">
        <v>0</v>
      </c>
      <c r="M48" s="536" t="s">
        <v>1156</v>
      </c>
      <c r="N48" s="240">
        <v>0</v>
      </c>
      <c r="O48" s="484">
        <v>0</v>
      </c>
      <c r="P48" s="240">
        <v>0</v>
      </c>
      <c r="Q48" s="507">
        <v>0</v>
      </c>
      <c r="R48" s="240">
        <v>0</v>
      </c>
      <c r="S48" s="651"/>
      <c r="T48" s="651"/>
      <c r="U48" s="651"/>
      <c r="V48" s="651"/>
      <c r="W48" s="651"/>
      <c r="X48" s="651"/>
    </row>
    <row r="49" spans="1:24" s="357" customFormat="1" ht="22.2" customHeight="1" x14ac:dyDescent="0.25">
      <c r="A49" s="585"/>
      <c r="B49" s="585"/>
      <c r="C49" s="240" t="s">
        <v>108</v>
      </c>
      <c r="D49" s="28" t="s">
        <v>107</v>
      </c>
      <c r="E49" s="29">
        <v>41880</v>
      </c>
      <c r="F49" s="396">
        <v>15981</v>
      </c>
      <c r="G49" s="378" t="s">
        <v>1468</v>
      </c>
      <c r="H49" s="240">
        <v>0</v>
      </c>
      <c r="I49" s="484">
        <v>0</v>
      </c>
      <c r="J49" s="240">
        <v>0</v>
      </c>
      <c r="K49" s="484">
        <v>0</v>
      </c>
      <c r="L49" s="240">
        <v>0</v>
      </c>
      <c r="M49" s="536" t="s">
        <v>1156</v>
      </c>
      <c r="N49" s="240">
        <v>0</v>
      </c>
      <c r="O49" s="484">
        <v>0</v>
      </c>
      <c r="P49" s="240">
        <v>0</v>
      </c>
      <c r="Q49" s="507">
        <v>0</v>
      </c>
      <c r="R49" s="240">
        <v>0</v>
      </c>
      <c r="S49" s="651"/>
      <c r="T49" s="651"/>
      <c r="U49" s="651"/>
      <c r="V49" s="651"/>
      <c r="W49" s="651"/>
      <c r="X49" s="651"/>
    </row>
    <row r="50" spans="1:24" s="357" customFormat="1" ht="22.2" customHeight="1" x14ac:dyDescent="0.25">
      <c r="A50" s="585"/>
      <c r="B50" s="585"/>
      <c r="C50" s="240" t="s">
        <v>110</v>
      </c>
      <c r="D50" s="28" t="s">
        <v>111</v>
      </c>
      <c r="E50" s="29">
        <v>41914</v>
      </c>
      <c r="F50" s="44">
        <v>39856</v>
      </c>
      <c r="G50" s="378" t="s">
        <v>921</v>
      </c>
      <c r="H50" s="240">
        <v>0</v>
      </c>
      <c r="I50" s="484">
        <v>0</v>
      </c>
      <c r="J50" s="240">
        <v>0</v>
      </c>
      <c r="K50" s="484">
        <v>0</v>
      </c>
      <c r="L50" s="240">
        <v>0</v>
      </c>
      <c r="M50" s="536" t="s">
        <v>1156</v>
      </c>
      <c r="N50" s="240">
        <v>0</v>
      </c>
      <c r="O50" s="484">
        <v>0</v>
      </c>
      <c r="P50" s="240">
        <v>0</v>
      </c>
      <c r="Q50" s="507">
        <v>0</v>
      </c>
      <c r="R50" s="240">
        <v>0</v>
      </c>
      <c r="S50" s="651"/>
      <c r="T50" s="651"/>
      <c r="U50" s="651"/>
      <c r="V50" s="651"/>
      <c r="W50" s="651"/>
      <c r="X50" s="651"/>
    </row>
    <row r="51" spans="1:24" s="357" customFormat="1" ht="22.2" customHeight="1" x14ac:dyDescent="0.25">
      <c r="A51" s="585"/>
      <c r="B51" s="585"/>
      <c r="C51" s="240" t="s">
        <v>112</v>
      </c>
      <c r="D51" s="28" t="s">
        <v>1380</v>
      </c>
      <c r="E51" s="41">
        <v>41948</v>
      </c>
      <c r="F51" s="44">
        <v>15767</v>
      </c>
      <c r="G51" s="378" t="s">
        <v>351</v>
      </c>
      <c r="H51" s="240">
        <v>0</v>
      </c>
      <c r="I51" s="484">
        <v>0</v>
      </c>
      <c r="J51" s="240">
        <v>0</v>
      </c>
      <c r="K51" s="484">
        <v>0</v>
      </c>
      <c r="L51" s="240">
        <v>0</v>
      </c>
      <c r="M51" s="536" t="s">
        <v>1156</v>
      </c>
      <c r="N51" s="240">
        <v>0</v>
      </c>
      <c r="O51" s="484">
        <v>0</v>
      </c>
      <c r="P51" s="240">
        <v>0</v>
      </c>
      <c r="Q51" s="507">
        <v>0</v>
      </c>
      <c r="R51" s="240">
        <v>0</v>
      </c>
      <c r="S51" s="651"/>
      <c r="T51" s="651"/>
      <c r="U51" s="651"/>
      <c r="V51" s="651"/>
      <c r="W51" s="651"/>
      <c r="X51" s="651"/>
    </row>
    <row r="52" spans="1:24" s="357" customFormat="1" ht="22.2" customHeight="1" x14ac:dyDescent="0.25">
      <c r="A52" s="585"/>
      <c r="B52" s="585"/>
      <c r="C52" s="240" t="s">
        <v>113</v>
      </c>
      <c r="D52" s="49" t="s">
        <v>251</v>
      </c>
      <c r="E52" s="41">
        <v>42026</v>
      </c>
      <c r="F52" s="396">
        <v>43438</v>
      </c>
      <c r="G52" s="378" t="s">
        <v>740</v>
      </c>
      <c r="H52" s="240">
        <v>0</v>
      </c>
      <c r="I52" s="484">
        <v>0</v>
      </c>
      <c r="J52" s="240">
        <v>0</v>
      </c>
      <c r="K52" s="484">
        <v>0</v>
      </c>
      <c r="L52" s="240">
        <v>0</v>
      </c>
      <c r="M52" s="536" t="s">
        <v>1156</v>
      </c>
      <c r="N52" s="240">
        <v>0</v>
      </c>
      <c r="O52" s="484">
        <v>0</v>
      </c>
      <c r="P52" s="240">
        <v>0</v>
      </c>
      <c r="Q52" s="507">
        <v>0</v>
      </c>
      <c r="R52" s="240">
        <v>0</v>
      </c>
      <c r="S52" s="651"/>
      <c r="T52" s="651"/>
      <c r="U52" s="651"/>
      <c r="V52" s="651"/>
      <c r="W52" s="651"/>
      <c r="X52" s="651"/>
    </row>
    <row r="53" spans="1:24" s="357" customFormat="1" ht="22.2" customHeight="1" x14ac:dyDescent="0.25">
      <c r="A53" s="585"/>
      <c r="B53" s="585"/>
      <c r="C53" s="240" t="s">
        <v>115</v>
      </c>
      <c r="D53" s="49" t="s">
        <v>114</v>
      </c>
      <c r="E53" s="29">
        <v>42048</v>
      </c>
      <c r="F53" s="44">
        <v>27285</v>
      </c>
      <c r="G53" s="378" t="s">
        <v>921</v>
      </c>
      <c r="H53" s="240">
        <v>0</v>
      </c>
      <c r="I53" s="484">
        <v>0</v>
      </c>
      <c r="J53" s="240">
        <v>0</v>
      </c>
      <c r="K53" s="484">
        <v>0</v>
      </c>
      <c r="L53" s="240">
        <v>0</v>
      </c>
      <c r="M53" s="536" t="s">
        <v>1156</v>
      </c>
      <c r="N53" s="240">
        <v>0</v>
      </c>
      <c r="O53" s="484">
        <v>0</v>
      </c>
      <c r="P53" s="240">
        <v>0</v>
      </c>
      <c r="Q53" s="507">
        <v>0</v>
      </c>
      <c r="R53" s="240">
        <v>0</v>
      </c>
      <c r="S53" s="651"/>
      <c r="T53" s="651"/>
      <c r="U53" s="651"/>
      <c r="V53" s="651"/>
      <c r="W53" s="651"/>
      <c r="X53" s="651"/>
    </row>
    <row r="54" spans="1:24" s="357" customFormat="1" ht="22.2" customHeight="1" x14ac:dyDescent="0.25">
      <c r="A54" s="585"/>
      <c r="B54" s="585"/>
      <c r="C54" s="240" t="s">
        <v>117</v>
      </c>
      <c r="D54" s="28" t="s">
        <v>1215</v>
      </c>
      <c r="E54" s="41">
        <v>42051</v>
      </c>
      <c r="F54" s="396">
        <v>27723</v>
      </c>
      <c r="G54" s="378" t="s">
        <v>740</v>
      </c>
      <c r="H54" s="240">
        <v>0</v>
      </c>
      <c r="I54" s="484">
        <v>0</v>
      </c>
      <c r="J54" s="240">
        <v>0</v>
      </c>
      <c r="K54" s="484">
        <v>0</v>
      </c>
      <c r="L54" s="240">
        <v>0</v>
      </c>
      <c r="M54" s="536" t="s">
        <v>1156</v>
      </c>
      <c r="N54" s="240">
        <v>0</v>
      </c>
      <c r="O54" s="484">
        <v>0</v>
      </c>
      <c r="P54" s="240">
        <v>0</v>
      </c>
      <c r="Q54" s="507">
        <v>0</v>
      </c>
      <c r="R54" s="240">
        <v>0</v>
      </c>
      <c r="S54" s="651"/>
      <c r="T54" s="651"/>
      <c r="U54" s="651"/>
      <c r="V54" s="651"/>
      <c r="W54" s="651"/>
      <c r="X54" s="651"/>
    </row>
    <row r="55" spans="1:24" s="357" customFormat="1" ht="22.2" customHeight="1" x14ac:dyDescent="0.25">
      <c r="A55" s="585"/>
      <c r="B55" s="585"/>
      <c r="C55" s="240" t="s">
        <v>118</v>
      </c>
      <c r="D55" s="28" t="s">
        <v>1216</v>
      </c>
      <c r="E55" s="41">
        <v>42051</v>
      </c>
      <c r="F55" s="396">
        <v>43052</v>
      </c>
      <c r="G55" s="378" t="s">
        <v>740</v>
      </c>
      <c r="H55" s="240">
        <v>0</v>
      </c>
      <c r="I55" s="484">
        <v>0</v>
      </c>
      <c r="J55" s="240">
        <v>0</v>
      </c>
      <c r="K55" s="484">
        <v>0</v>
      </c>
      <c r="L55" s="240">
        <v>0</v>
      </c>
      <c r="M55" s="536" t="s">
        <v>1156</v>
      </c>
      <c r="N55" s="240">
        <v>0</v>
      </c>
      <c r="O55" s="484">
        <v>0</v>
      </c>
      <c r="P55" s="240">
        <v>0</v>
      </c>
      <c r="Q55" s="507">
        <v>0</v>
      </c>
      <c r="R55" s="240">
        <v>0</v>
      </c>
      <c r="S55" s="651"/>
      <c r="T55" s="651"/>
      <c r="U55" s="651"/>
      <c r="V55" s="651"/>
      <c r="W55" s="651"/>
      <c r="X55" s="651"/>
    </row>
    <row r="56" spans="1:24" s="357" customFormat="1" ht="22.2" customHeight="1" x14ac:dyDescent="0.25">
      <c r="A56" s="585"/>
      <c r="B56" s="585"/>
      <c r="C56" s="240" t="s">
        <v>120</v>
      </c>
      <c r="D56" s="28" t="s">
        <v>147</v>
      </c>
      <c r="E56" s="41">
        <v>42153</v>
      </c>
      <c r="F56" s="396">
        <v>42185</v>
      </c>
      <c r="G56" s="378" t="s">
        <v>351</v>
      </c>
      <c r="H56" s="240">
        <v>0</v>
      </c>
      <c r="I56" s="484">
        <v>0</v>
      </c>
      <c r="J56" s="240">
        <v>0</v>
      </c>
      <c r="K56" s="484">
        <v>0</v>
      </c>
      <c r="L56" s="240">
        <v>0</v>
      </c>
      <c r="M56" s="536" t="s">
        <v>1156</v>
      </c>
      <c r="N56" s="240">
        <v>0</v>
      </c>
      <c r="O56" s="484">
        <v>0</v>
      </c>
      <c r="P56" s="240">
        <v>0</v>
      </c>
      <c r="Q56" s="507">
        <v>0</v>
      </c>
      <c r="R56" s="240">
        <v>0</v>
      </c>
      <c r="S56" s="651"/>
      <c r="T56" s="651"/>
      <c r="U56" s="651"/>
      <c r="V56" s="651"/>
      <c r="W56" s="651"/>
      <c r="X56" s="651"/>
    </row>
    <row r="57" spans="1:24" s="357" customFormat="1" ht="22.2" customHeight="1" x14ac:dyDescent="0.25">
      <c r="A57" s="585"/>
      <c r="B57" s="585"/>
      <c r="C57" s="240" t="s">
        <v>122</v>
      </c>
      <c r="D57" s="28" t="s">
        <v>952</v>
      </c>
      <c r="E57" s="45">
        <v>42172</v>
      </c>
      <c r="F57" s="44">
        <v>40308</v>
      </c>
      <c r="G57" s="378" t="s">
        <v>740</v>
      </c>
      <c r="H57" s="240">
        <v>0</v>
      </c>
      <c r="I57" s="484">
        <v>0</v>
      </c>
      <c r="J57" s="240">
        <v>0</v>
      </c>
      <c r="K57" s="484">
        <v>0</v>
      </c>
      <c r="L57" s="240">
        <v>0</v>
      </c>
      <c r="M57" s="536" t="s">
        <v>1156</v>
      </c>
      <c r="N57" s="240">
        <v>0</v>
      </c>
      <c r="O57" s="484">
        <v>0</v>
      </c>
      <c r="P57" s="240">
        <v>0</v>
      </c>
      <c r="Q57" s="507">
        <v>0</v>
      </c>
      <c r="R57" s="240">
        <v>0</v>
      </c>
      <c r="S57" s="651"/>
      <c r="T57" s="651"/>
      <c r="U57" s="651"/>
      <c r="V57" s="651"/>
      <c r="W57" s="651"/>
      <c r="X57" s="651"/>
    </row>
    <row r="58" spans="1:24" s="357" customFormat="1" ht="22.2" customHeight="1" x14ac:dyDescent="0.25">
      <c r="A58" s="585"/>
      <c r="B58" s="585"/>
      <c r="C58" s="240" t="s">
        <v>124</v>
      </c>
      <c r="D58" s="28" t="s">
        <v>141</v>
      </c>
      <c r="E58" s="29">
        <v>42818</v>
      </c>
      <c r="F58" s="44">
        <v>42811</v>
      </c>
      <c r="G58" s="378" t="s">
        <v>921</v>
      </c>
      <c r="H58" s="240">
        <v>0</v>
      </c>
      <c r="I58" s="484">
        <v>0</v>
      </c>
      <c r="J58" s="240">
        <v>0</v>
      </c>
      <c r="K58" s="484">
        <v>0</v>
      </c>
      <c r="L58" s="240">
        <v>0</v>
      </c>
      <c r="M58" s="536" t="s">
        <v>1156</v>
      </c>
      <c r="N58" s="240">
        <v>0</v>
      </c>
      <c r="O58" s="484">
        <v>0</v>
      </c>
      <c r="P58" s="240">
        <v>0</v>
      </c>
      <c r="Q58" s="507">
        <v>0</v>
      </c>
      <c r="R58" s="240">
        <v>0</v>
      </c>
      <c r="S58" s="651"/>
      <c r="T58" s="651"/>
      <c r="U58" s="651"/>
      <c r="V58" s="651"/>
      <c r="W58" s="651"/>
      <c r="X58" s="651"/>
    </row>
    <row r="59" spans="1:24" s="357" customFormat="1" ht="22.2" customHeight="1" x14ac:dyDescent="0.25">
      <c r="A59" s="585"/>
      <c r="B59" s="585"/>
      <c r="C59" s="240" t="s">
        <v>126</v>
      </c>
      <c r="D59" s="28" t="s">
        <v>185</v>
      </c>
      <c r="E59" s="29">
        <v>42875</v>
      </c>
      <c r="F59" s="44">
        <v>42867</v>
      </c>
      <c r="G59" s="378" t="s">
        <v>740</v>
      </c>
      <c r="H59" s="240">
        <v>0</v>
      </c>
      <c r="I59" s="484">
        <v>0</v>
      </c>
      <c r="J59" s="240">
        <v>0</v>
      </c>
      <c r="K59" s="484">
        <v>0</v>
      </c>
      <c r="L59" s="240">
        <v>0</v>
      </c>
      <c r="M59" s="536" t="s">
        <v>1156</v>
      </c>
      <c r="N59" s="240">
        <v>0</v>
      </c>
      <c r="O59" s="484">
        <v>0</v>
      </c>
      <c r="P59" s="240">
        <v>0</v>
      </c>
      <c r="Q59" s="507">
        <v>0</v>
      </c>
      <c r="R59" s="240">
        <v>0</v>
      </c>
      <c r="S59" s="651"/>
      <c r="T59" s="651"/>
      <c r="U59" s="651"/>
      <c r="V59" s="651"/>
      <c r="W59" s="651"/>
      <c r="X59" s="651"/>
    </row>
    <row r="60" spans="1:24" s="357" customFormat="1" ht="22.2" customHeight="1" x14ac:dyDescent="0.25">
      <c r="A60" s="585"/>
      <c r="B60" s="585"/>
      <c r="C60" s="240" t="s">
        <v>127</v>
      </c>
      <c r="D60" s="28" t="s">
        <v>1667</v>
      </c>
      <c r="E60" s="29">
        <v>43005</v>
      </c>
      <c r="F60" s="396">
        <v>34907</v>
      </c>
      <c r="G60" s="378" t="s">
        <v>1468</v>
      </c>
      <c r="H60" s="240">
        <v>0</v>
      </c>
      <c r="I60" s="484">
        <v>0</v>
      </c>
      <c r="J60" s="240">
        <v>0</v>
      </c>
      <c r="K60" s="484">
        <v>0</v>
      </c>
      <c r="L60" s="240">
        <v>0</v>
      </c>
      <c r="M60" s="536" t="s">
        <v>1156</v>
      </c>
      <c r="N60" s="240">
        <v>0</v>
      </c>
      <c r="O60" s="484">
        <v>0</v>
      </c>
      <c r="P60" s="240">
        <v>0</v>
      </c>
      <c r="Q60" s="507">
        <v>0</v>
      </c>
      <c r="R60" s="240">
        <v>0</v>
      </c>
      <c r="S60" s="651"/>
      <c r="T60" s="651"/>
      <c r="U60" s="651"/>
      <c r="V60" s="651"/>
      <c r="W60" s="651"/>
      <c r="X60" s="651"/>
    </row>
    <row r="61" spans="1:24" s="357" customFormat="1" ht="22.2" customHeight="1" x14ac:dyDescent="0.25">
      <c r="A61" s="585"/>
      <c r="B61" s="585"/>
      <c r="C61" s="240" t="s">
        <v>128</v>
      </c>
      <c r="D61" s="28" t="s">
        <v>1113</v>
      </c>
      <c r="E61" s="41">
        <v>43109</v>
      </c>
      <c r="F61" s="44">
        <v>43124</v>
      </c>
      <c r="G61" s="378" t="s">
        <v>740</v>
      </c>
      <c r="H61" s="240">
        <v>0</v>
      </c>
      <c r="I61" s="484">
        <v>0</v>
      </c>
      <c r="J61" s="240">
        <v>0</v>
      </c>
      <c r="K61" s="484">
        <v>0</v>
      </c>
      <c r="L61" s="240">
        <v>0</v>
      </c>
      <c r="M61" s="536" t="s">
        <v>1156</v>
      </c>
      <c r="N61" s="240">
        <v>0</v>
      </c>
      <c r="O61" s="484">
        <v>0</v>
      </c>
      <c r="P61" s="240">
        <v>0</v>
      </c>
      <c r="Q61" s="507">
        <v>0</v>
      </c>
      <c r="R61" s="240">
        <v>0</v>
      </c>
      <c r="S61" s="651"/>
      <c r="T61" s="651"/>
      <c r="U61" s="651"/>
      <c r="V61" s="651"/>
      <c r="W61" s="651"/>
      <c r="X61" s="651"/>
    </row>
    <row r="62" spans="1:24" s="357" customFormat="1" ht="22.2" customHeight="1" x14ac:dyDescent="0.25">
      <c r="A62" s="585"/>
      <c r="B62" s="585"/>
      <c r="C62" s="240" t="s">
        <v>130</v>
      </c>
      <c r="D62" s="49" t="s">
        <v>1047</v>
      </c>
      <c r="E62" s="29">
        <v>43141</v>
      </c>
      <c r="F62" s="44">
        <v>43844</v>
      </c>
      <c r="G62" s="378" t="s">
        <v>921</v>
      </c>
      <c r="H62" s="240">
        <v>0</v>
      </c>
      <c r="I62" s="484">
        <v>0</v>
      </c>
      <c r="J62" s="240">
        <v>0</v>
      </c>
      <c r="K62" s="484">
        <v>0</v>
      </c>
      <c r="L62" s="240">
        <v>0</v>
      </c>
      <c r="M62" s="536" t="s">
        <v>1156</v>
      </c>
      <c r="N62" s="240">
        <v>0</v>
      </c>
      <c r="O62" s="484">
        <v>0</v>
      </c>
      <c r="P62" s="240">
        <v>0</v>
      </c>
      <c r="Q62" s="507">
        <v>0</v>
      </c>
      <c r="R62" s="240">
        <v>0</v>
      </c>
      <c r="S62" s="651"/>
      <c r="T62" s="651"/>
      <c r="U62" s="651"/>
      <c r="V62" s="651"/>
      <c r="W62" s="651"/>
      <c r="X62" s="651"/>
    </row>
    <row r="63" spans="1:24" s="357" customFormat="1" ht="22.2" customHeight="1" x14ac:dyDescent="0.25">
      <c r="A63" s="585"/>
      <c r="B63" s="585"/>
      <c r="C63" s="240" t="s">
        <v>132</v>
      </c>
      <c r="D63" s="28" t="s">
        <v>998</v>
      </c>
      <c r="E63" s="29">
        <v>43237</v>
      </c>
      <c r="F63" s="44">
        <v>21348</v>
      </c>
      <c r="G63" s="378" t="s">
        <v>921</v>
      </c>
      <c r="H63" s="240">
        <v>0</v>
      </c>
      <c r="I63" s="484">
        <v>0</v>
      </c>
      <c r="J63" s="240">
        <v>0</v>
      </c>
      <c r="K63" s="484">
        <v>0</v>
      </c>
      <c r="L63" s="240">
        <v>0</v>
      </c>
      <c r="M63" s="536" t="s">
        <v>1156</v>
      </c>
      <c r="N63" s="240">
        <v>0</v>
      </c>
      <c r="O63" s="484">
        <v>0</v>
      </c>
      <c r="P63" s="240">
        <v>0</v>
      </c>
      <c r="Q63" s="507">
        <v>0</v>
      </c>
      <c r="R63" s="240">
        <v>0</v>
      </c>
      <c r="S63" s="651"/>
      <c r="T63" s="651"/>
      <c r="U63" s="651"/>
      <c r="V63" s="651"/>
      <c r="W63" s="651"/>
      <c r="X63" s="651"/>
    </row>
    <row r="64" spans="1:24" s="357" customFormat="1" ht="22.2" customHeight="1" x14ac:dyDescent="0.25">
      <c r="A64" s="585"/>
      <c r="B64" s="585"/>
      <c r="C64" s="240" t="s">
        <v>134</v>
      </c>
      <c r="D64" s="28" t="s">
        <v>193</v>
      </c>
      <c r="E64" s="45">
        <v>43259</v>
      </c>
      <c r="F64" s="44">
        <v>22790</v>
      </c>
      <c r="G64" s="378" t="s">
        <v>740</v>
      </c>
      <c r="H64" s="240">
        <v>0</v>
      </c>
      <c r="I64" s="484">
        <v>0</v>
      </c>
      <c r="J64" s="240">
        <v>0</v>
      </c>
      <c r="K64" s="484">
        <v>0</v>
      </c>
      <c r="L64" s="240">
        <v>0</v>
      </c>
      <c r="M64" s="536" t="s">
        <v>1156</v>
      </c>
      <c r="N64" s="240">
        <v>0</v>
      </c>
      <c r="O64" s="484">
        <v>0</v>
      </c>
      <c r="P64" s="240">
        <v>0</v>
      </c>
      <c r="Q64" s="507">
        <v>0</v>
      </c>
      <c r="R64" s="240">
        <v>0</v>
      </c>
      <c r="S64" s="651"/>
      <c r="T64" s="651"/>
      <c r="U64" s="651"/>
      <c r="V64" s="651"/>
      <c r="W64" s="651"/>
      <c r="X64" s="651"/>
    </row>
    <row r="65" spans="1:24" s="357" customFormat="1" ht="22.2" customHeight="1" x14ac:dyDescent="0.25">
      <c r="A65" s="585"/>
      <c r="B65" s="585"/>
      <c r="C65" s="240" t="s">
        <v>136</v>
      </c>
      <c r="D65" s="28" t="s">
        <v>969</v>
      </c>
      <c r="E65" s="29">
        <v>43292</v>
      </c>
      <c r="F65" s="44">
        <v>22153</v>
      </c>
      <c r="G65" s="378" t="s">
        <v>921</v>
      </c>
      <c r="H65" s="240">
        <v>0</v>
      </c>
      <c r="I65" s="484">
        <v>0</v>
      </c>
      <c r="J65" s="240">
        <v>0</v>
      </c>
      <c r="K65" s="484">
        <v>0</v>
      </c>
      <c r="L65" s="240">
        <v>0</v>
      </c>
      <c r="M65" s="536" t="s">
        <v>1156</v>
      </c>
      <c r="N65" s="240">
        <v>0</v>
      </c>
      <c r="O65" s="484">
        <v>0</v>
      </c>
      <c r="P65" s="240">
        <v>0</v>
      </c>
      <c r="Q65" s="507">
        <v>0</v>
      </c>
      <c r="R65" s="240">
        <v>0</v>
      </c>
      <c r="S65" s="651"/>
      <c r="T65" s="651"/>
      <c r="U65" s="651"/>
      <c r="V65" s="651"/>
      <c r="W65" s="651"/>
      <c r="X65" s="651"/>
    </row>
    <row r="66" spans="1:24" s="357" customFormat="1" ht="22.2" customHeight="1" x14ac:dyDescent="0.25">
      <c r="A66" s="585"/>
      <c r="B66" s="585"/>
      <c r="C66" s="240" t="s">
        <v>137</v>
      </c>
      <c r="D66" s="49" t="s">
        <v>958</v>
      </c>
      <c r="E66" s="41">
        <v>43516</v>
      </c>
      <c r="F66" s="396">
        <v>36238</v>
      </c>
      <c r="G66" s="378" t="s">
        <v>740</v>
      </c>
      <c r="H66" s="240">
        <v>0</v>
      </c>
      <c r="I66" s="484">
        <v>0</v>
      </c>
      <c r="J66" s="240">
        <v>0</v>
      </c>
      <c r="K66" s="484">
        <v>0</v>
      </c>
      <c r="L66" s="240">
        <v>0</v>
      </c>
      <c r="M66" s="536" t="s">
        <v>1156</v>
      </c>
      <c r="N66" s="240">
        <v>0</v>
      </c>
      <c r="O66" s="484">
        <v>0</v>
      </c>
      <c r="P66" s="240">
        <v>0</v>
      </c>
      <c r="Q66" s="507">
        <v>0</v>
      </c>
      <c r="R66" s="240">
        <v>0</v>
      </c>
      <c r="S66" s="651"/>
      <c r="T66" s="651"/>
      <c r="U66" s="651"/>
      <c r="V66" s="651"/>
      <c r="W66" s="651"/>
      <c r="X66" s="651"/>
    </row>
    <row r="67" spans="1:24" s="357" customFormat="1" ht="22.2" customHeight="1" x14ac:dyDescent="0.25">
      <c r="A67" s="585"/>
      <c r="B67" s="585"/>
      <c r="C67" s="240" t="s">
        <v>138</v>
      </c>
      <c r="D67" s="28" t="s">
        <v>953</v>
      </c>
      <c r="E67" s="41">
        <v>43677</v>
      </c>
      <c r="F67" s="44">
        <v>43643</v>
      </c>
      <c r="G67" s="378" t="s">
        <v>740</v>
      </c>
      <c r="H67" s="240">
        <v>0</v>
      </c>
      <c r="I67" s="484">
        <v>0</v>
      </c>
      <c r="J67" s="240">
        <v>0</v>
      </c>
      <c r="K67" s="484">
        <v>0</v>
      </c>
      <c r="L67" s="240">
        <v>0</v>
      </c>
      <c r="M67" s="536" t="s">
        <v>1156</v>
      </c>
      <c r="N67" s="240">
        <v>0</v>
      </c>
      <c r="O67" s="484">
        <v>0</v>
      </c>
      <c r="P67" s="240">
        <v>0</v>
      </c>
      <c r="Q67" s="507">
        <v>0</v>
      </c>
      <c r="R67" s="240">
        <v>0</v>
      </c>
      <c r="S67" s="651"/>
      <c r="T67" s="651"/>
      <c r="U67" s="651"/>
      <c r="V67" s="651"/>
      <c r="W67" s="651"/>
      <c r="X67" s="651"/>
    </row>
    <row r="68" spans="1:24" s="357" customFormat="1" ht="22.2" customHeight="1" x14ac:dyDescent="0.25">
      <c r="A68" s="585"/>
      <c r="B68" s="585"/>
      <c r="C68" s="240" t="s">
        <v>140</v>
      </c>
      <c r="D68" s="49" t="s">
        <v>1184</v>
      </c>
      <c r="E68" s="29">
        <v>43677</v>
      </c>
      <c r="F68" s="44">
        <v>44239</v>
      </c>
      <c r="G68" s="378" t="s">
        <v>740</v>
      </c>
      <c r="H68" s="240">
        <v>0</v>
      </c>
      <c r="I68" s="484">
        <v>0</v>
      </c>
      <c r="J68" s="240">
        <v>0</v>
      </c>
      <c r="K68" s="484">
        <v>0</v>
      </c>
      <c r="L68" s="240">
        <v>0</v>
      </c>
      <c r="M68" s="536" t="s">
        <v>1156</v>
      </c>
      <c r="N68" s="240">
        <v>0</v>
      </c>
      <c r="O68" s="484">
        <v>0</v>
      </c>
      <c r="P68" s="240">
        <v>0</v>
      </c>
      <c r="Q68" s="507">
        <v>0</v>
      </c>
      <c r="R68" s="240">
        <v>0</v>
      </c>
      <c r="S68" s="651"/>
      <c r="T68" s="651"/>
      <c r="U68" s="651"/>
      <c r="V68" s="651"/>
      <c r="W68" s="651"/>
      <c r="X68" s="651"/>
    </row>
    <row r="69" spans="1:24" s="357" customFormat="1" ht="22.2" customHeight="1" x14ac:dyDescent="0.25">
      <c r="A69" s="585"/>
      <c r="B69" s="585"/>
      <c r="C69" s="240" t="s">
        <v>142</v>
      </c>
      <c r="D69" s="28" t="s">
        <v>1502</v>
      </c>
      <c r="E69" s="41">
        <v>43972</v>
      </c>
      <c r="F69" s="44">
        <v>29290</v>
      </c>
      <c r="G69" s="378" t="s">
        <v>351</v>
      </c>
      <c r="H69" s="240">
        <v>0</v>
      </c>
      <c r="I69" s="484">
        <v>0</v>
      </c>
      <c r="J69" s="240">
        <v>0</v>
      </c>
      <c r="K69" s="484">
        <v>0</v>
      </c>
      <c r="L69" s="240">
        <v>0</v>
      </c>
      <c r="M69" s="536" t="s">
        <v>1156</v>
      </c>
      <c r="N69" s="240">
        <v>0</v>
      </c>
      <c r="O69" s="484">
        <v>0</v>
      </c>
      <c r="P69" s="240">
        <v>0</v>
      </c>
      <c r="Q69" s="507">
        <v>0</v>
      </c>
      <c r="R69" s="240">
        <v>0</v>
      </c>
      <c r="S69" s="651"/>
      <c r="T69" s="651"/>
      <c r="U69" s="651"/>
      <c r="V69" s="651"/>
      <c r="W69" s="651"/>
      <c r="X69" s="651"/>
    </row>
    <row r="70" spans="1:24" s="357" customFormat="1" ht="22.2" customHeight="1" x14ac:dyDescent="0.25">
      <c r="A70" s="585"/>
      <c r="B70" s="585"/>
      <c r="C70" s="240" t="s">
        <v>143</v>
      </c>
      <c r="D70" s="28" t="s">
        <v>1315</v>
      </c>
      <c r="E70" s="41">
        <v>43986</v>
      </c>
      <c r="F70" s="396">
        <v>44580</v>
      </c>
      <c r="G70" s="378" t="s">
        <v>351</v>
      </c>
      <c r="H70" s="240">
        <v>0</v>
      </c>
      <c r="I70" s="484">
        <v>0</v>
      </c>
      <c r="J70" s="240">
        <v>0</v>
      </c>
      <c r="K70" s="484">
        <v>0</v>
      </c>
      <c r="L70" s="240">
        <v>0</v>
      </c>
      <c r="M70" s="536" t="s">
        <v>1156</v>
      </c>
      <c r="N70" s="240">
        <v>0</v>
      </c>
      <c r="O70" s="484">
        <v>0</v>
      </c>
      <c r="P70" s="240">
        <v>0</v>
      </c>
      <c r="Q70" s="507">
        <v>0</v>
      </c>
      <c r="R70" s="240">
        <v>0</v>
      </c>
      <c r="S70" s="651"/>
      <c r="T70" s="651"/>
      <c r="U70" s="651"/>
      <c r="V70" s="651"/>
      <c r="W70" s="651"/>
      <c r="X70" s="651"/>
    </row>
    <row r="71" spans="1:24" s="357" customFormat="1" ht="22.2" customHeight="1" x14ac:dyDescent="0.25">
      <c r="A71" s="585"/>
      <c r="B71" s="585"/>
      <c r="C71" s="240" t="s">
        <v>145</v>
      </c>
      <c r="D71" s="28" t="s">
        <v>1473</v>
      </c>
      <c r="E71" s="29">
        <v>44272</v>
      </c>
      <c r="F71" s="396">
        <v>38474</v>
      </c>
      <c r="G71" s="378" t="s">
        <v>1468</v>
      </c>
      <c r="H71" s="240">
        <v>0</v>
      </c>
      <c r="I71" s="484">
        <v>0</v>
      </c>
      <c r="J71" s="240">
        <v>0</v>
      </c>
      <c r="K71" s="484">
        <v>0</v>
      </c>
      <c r="L71" s="240">
        <v>0</v>
      </c>
      <c r="M71" s="536" t="s">
        <v>1156</v>
      </c>
      <c r="N71" s="240">
        <v>0</v>
      </c>
      <c r="O71" s="484">
        <v>0</v>
      </c>
      <c r="P71" s="240">
        <v>0</v>
      </c>
      <c r="Q71" s="507">
        <v>0</v>
      </c>
      <c r="R71" s="240">
        <v>0</v>
      </c>
      <c r="S71" s="651"/>
      <c r="T71" s="651"/>
      <c r="U71" s="651"/>
      <c r="V71" s="651"/>
      <c r="W71" s="651"/>
      <c r="X71" s="651"/>
    </row>
    <row r="72" spans="1:24" s="357" customFormat="1" ht="22.2" customHeight="1" x14ac:dyDescent="0.25">
      <c r="A72" s="585"/>
      <c r="B72" s="585"/>
      <c r="C72" s="240" t="s">
        <v>146</v>
      </c>
      <c r="D72" s="28" t="s">
        <v>1229</v>
      </c>
      <c r="E72" s="41">
        <v>44321</v>
      </c>
      <c r="F72" s="396">
        <v>44327</v>
      </c>
      <c r="G72" s="378" t="s">
        <v>740</v>
      </c>
      <c r="H72" s="240">
        <v>0</v>
      </c>
      <c r="I72" s="484">
        <v>0</v>
      </c>
      <c r="J72" s="240">
        <v>0</v>
      </c>
      <c r="K72" s="484">
        <v>0</v>
      </c>
      <c r="L72" s="240">
        <v>0</v>
      </c>
      <c r="M72" s="536" t="s">
        <v>1156</v>
      </c>
      <c r="N72" s="240">
        <v>0</v>
      </c>
      <c r="O72" s="484">
        <v>0</v>
      </c>
      <c r="P72" s="240">
        <v>0</v>
      </c>
      <c r="Q72" s="507">
        <v>0</v>
      </c>
      <c r="R72" s="240">
        <v>0</v>
      </c>
      <c r="S72" s="651"/>
      <c r="T72" s="651"/>
      <c r="U72" s="651"/>
      <c r="V72" s="651"/>
      <c r="W72" s="651"/>
      <c r="X72" s="651"/>
    </row>
    <row r="73" spans="1:24" s="357" customFormat="1" ht="22.2" customHeight="1" x14ac:dyDescent="0.25">
      <c r="A73" s="585"/>
      <c r="B73" s="585"/>
      <c r="C73" s="240" t="s">
        <v>148</v>
      </c>
      <c r="D73" s="28" t="s">
        <v>1469</v>
      </c>
      <c r="E73" s="29">
        <v>44321</v>
      </c>
      <c r="F73" s="396">
        <v>44326</v>
      </c>
      <c r="G73" s="378" t="s">
        <v>1468</v>
      </c>
      <c r="H73" s="240">
        <v>0</v>
      </c>
      <c r="I73" s="484">
        <v>0</v>
      </c>
      <c r="J73" s="240">
        <v>0</v>
      </c>
      <c r="K73" s="484">
        <v>0</v>
      </c>
      <c r="L73" s="240">
        <v>0</v>
      </c>
      <c r="M73" s="536" t="s">
        <v>1156</v>
      </c>
      <c r="N73" s="240">
        <v>0</v>
      </c>
      <c r="O73" s="484">
        <v>0</v>
      </c>
      <c r="P73" s="240">
        <v>0</v>
      </c>
      <c r="Q73" s="507">
        <v>0</v>
      </c>
      <c r="R73" s="240">
        <v>0</v>
      </c>
      <c r="S73" s="651"/>
      <c r="T73" s="651"/>
      <c r="U73" s="651"/>
      <c r="V73" s="651"/>
      <c r="W73" s="651"/>
      <c r="X73" s="651"/>
    </row>
    <row r="74" spans="1:24" s="357" customFormat="1" ht="22.2" customHeight="1" x14ac:dyDescent="0.25">
      <c r="A74" s="585"/>
      <c r="B74" s="585"/>
      <c r="C74" s="240" t="s">
        <v>149</v>
      </c>
      <c r="D74" s="28" t="s">
        <v>1240</v>
      </c>
      <c r="E74" s="41">
        <v>44323</v>
      </c>
      <c r="F74" s="396">
        <v>44313</v>
      </c>
      <c r="G74" s="378" t="s">
        <v>740</v>
      </c>
      <c r="H74" s="240">
        <v>0</v>
      </c>
      <c r="I74" s="484">
        <v>0</v>
      </c>
      <c r="J74" s="240">
        <v>0</v>
      </c>
      <c r="K74" s="484">
        <v>0</v>
      </c>
      <c r="L74" s="240">
        <v>0</v>
      </c>
      <c r="M74" s="536" t="s">
        <v>1156</v>
      </c>
      <c r="N74" s="240">
        <v>0</v>
      </c>
      <c r="O74" s="484">
        <v>0</v>
      </c>
      <c r="P74" s="240">
        <v>0</v>
      </c>
      <c r="Q74" s="507">
        <v>0</v>
      </c>
      <c r="R74" s="240">
        <v>0</v>
      </c>
      <c r="S74" s="651"/>
      <c r="T74" s="651"/>
      <c r="U74" s="651"/>
      <c r="V74" s="651"/>
      <c r="W74" s="651"/>
      <c r="X74" s="651"/>
    </row>
    <row r="75" spans="1:24" s="357" customFormat="1" ht="22.2" customHeight="1" x14ac:dyDescent="0.25">
      <c r="A75" s="585"/>
      <c r="B75" s="585"/>
      <c r="C75" s="240" t="s">
        <v>151</v>
      </c>
      <c r="D75" s="28" t="s">
        <v>1287</v>
      </c>
      <c r="E75" s="41">
        <v>44347</v>
      </c>
      <c r="F75" s="396">
        <v>44326</v>
      </c>
      <c r="G75" s="378" t="s">
        <v>740</v>
      </c>
      <c r="H75" s="240">
        <v>0</v>
      </c>
      <c r="I75" s="484">
        <v>0</v>
      </c>
      <c r="J75" s="240">
        <v>0</v>
      </c>
      <c r="K75" s="484">
        <v>0</v>
      </c>
      <c r="L75" s="240">
        <v>0</v>
      </c>
      <c r="M75" s="536" t="s">
        <v>1156</v>
      </c>
      <c r="N75" s="240">
        <v>0</v>
      </c>
      <c r="O75" s="484">
        <v>0</v>
      </c>
      <c r="P75" s="240">
        <v>0</v>
      </c>
      <c r="Q75" s="507">
        <v>0</v>
      </c>
      <c r="R75" s="240">
        <v>0</v>
      </c>
      <c r="S75" s="651"/>
      <c r="T75" s="651"/>
      <c r="U75" s="651"/>
      <c r="V75" s="651"/>
      <c r="W75" s="651"/>
      <c r="X75" s="651"/>
    </row>
    <row r="76" spans="1:24" s="357" customFormat="1" ht="22.2" customHeight="1" x14ac:dyDescent="0.25">
      <c r="A76" s="585"/>
      <c r="B76" s="585"/>
      <c r="C76" s="240" t="s">
        <v>153</v>
      </c>
      <c r="D76" s="28" t="s">
        <v>1244</v>
      </c>
      <c r="E76" s="41">
        <v>44350</v>
      </c>
      <c r="F76" s="396">
        <v>44342</v>
      </c>
      <c r="G76" s="378" t="s">
        <v>740</v>
      </c>
      <c r="H76" s="240">
        <v>0</v>
      </c>
      <c r="I76" s="484">
        <v>0</v>
      </c>
      <c r="J76" s="240">
        <v>0</v>
      </c>
      <c r="K76" s="484">
        <v>0</v>
      </c>
      <c r="L76" s="240">
        <v>0</v>
      </c>
      <c r="M76" s="536" t="s">
        <v>1156</v>
      </c>
      <c r="N76" s="240">
        <v>0</v>
      </c>
      <c r="O76" s="484">
        <v>0</v>
      </c>
      <c r="P76" s="240">
        <v>0</v>
      </c>
      <c r="Q76" s="507">
        <v>0</v>
      </c>
      <c r="R76" s="240">
        <v>0</v>
      </c>
      <c r="S76" s="651"/>
      <c r="T76" s="651"/>
      <c r="U76" s="651"/>
      <c r="V76" s="651"/>
      <c r="W76" s="651"/>
      <c r="X76" s="651"/>
    </row>
    <row r="77" spans="1:24" s="357" customFormat="1" ht="21.75" customHeight="1" x14ac:dyDescent="0.25">
      <c r="A77" s="585"/>
      <c r="B77" s="585"/>
      <c r="C77" s="240" t="s">
        <v>155</v>
      </c>
      <c r="D77" s="28" t="s">
        <v>1367</v>
      </c>
      <c r="E77" s="41">
        <v>44517</v>
      </c>
      <c r="F77" s="44">
        <v>44517</v>
      </c>
      <c r="G77" s="378" t="s">
        <v>351</v>
      </c>
      <c r="H77" s="240">
        <v>0</v>
      </c>
      <c r="I77" s="484">
        <v>0</v>
      </c>
      <c r="J77" s="240">
        <v>0</v>
      </c>
      <c r="K77" s="484">
        <v>0</v>
      </c>
      <c r="L77" s="240">
        <v>0</v>
      </c>
      <c r="M77" s="536" t="s">
        <v>1156</v>
      </c>
      <c r="N77" s="240">
        <v>0</v>
      </c>
      <c r="O77" s="484">
        <v>0</v>
      </c>
      <c r="P77" s="240">
        <v>0</v>
      </c>
      <c r="Q77" s="507">
        <v>0</v>
      </c>
      <c r="R77" s="240">
        <v>0</v>
      </c>
      <c r="S77" s="651"/>
      <c r="T77" s="651"/>
      <c r="U77" s="651"/>
      <c r="V77" s="651"/>
      <c r="W77" s="651"/>
      <c r="X77" s="651"/>
    </row>
    <row r="78" spans="1:24" s="357" customFormat="1" ht="21.75" customHeight="1" x14ac:dyDescent="0.25">
      <c r="A78" s="585"/>
      <c r="B78" s="585"/>
      <c r="C78" s="240" t="s">
        <v>156</v>
      </c>
      <c r="D78" s="28" t="s">
        <v>1357</v>
      </c>
      <c r="E78" s="41">
        <v>44621</v>
      </c>
      <c r="F78" s="396">
        <v>37368</v>
      </c>
      <c r="G78" s="378" t="s">
        <v>351</v>
      </c>
      <c r="H78" s="240">
        <v>0</v>
      </c>
      <c r="I78" s="484">
        <v>0</v>
      </c>
      <c r="J78" s="240">
        <v>0</v>
      </c>
      <c r="K78" s="484">
        <v>0</v>
      </c>
      <c r="L78" s="240">
        <v>0</v>
      </c>
      <c r="M78" s="536" t="s">
        <v>1156</v>
      </c>
      <c r="N78" s="240">
        <v>0</v>
      </c>
      <c r="O78" s="484">
        <v>0</v>
      </c>
      <c r="P78" s="240">
        <v>0</v>
      </c>
      <c r="Q78" s="507">
        <v>0</v>
      </c>
      <c r="R78" s="240">
        <v>0</v>
      </c>
      <c r="S78" s="651"/>
      <c r="T78" s="651"/>
      <c r="U78" s="651"/>
      <c r="V78" s="651"/>
      <c r="W78" s="651"/>
      <c r="X78" s="651"/>
    </row>
    <row r="79" spans="1:24" s="357" customFormat="1" ht="21.75" customHeight="1" x14ac:dyDescent="0.25">
      <c r="A79" s="585"/>
      <c r="B79" s="585"/>
      <c r="C79" s="240" t="s">
        <v>157</v>
      </c>
      <c r="D79" s="28" t="s">
        <v>1486</v>
      </c>
      <c r="E79" s="29">
        <v>44636</v>
      </c>
      <c r="F79" s="396">
        <v>42921</v>
      </c>
      <c r="G79" s="378" t="s">
        <v>1468</v>
      </c>
      <c r="H79" s="240">
        <v>0</v>
      </c>
      <c r="I79" s="484">
        <v>0</v>
      </c>
      <c r="J79" s="240">
        <v>0</v>
      </c>
      <c r="K79" s="484">
        <v>0</v>
      </c>
      <c r="L79" s="240">
        <v>0</v>
      </c>
      <c r="M79" s="536" t="s">
        <v>1156</v>
      </c>
      <c r="N79" s="240">
        <v>0</v>
      </c>
      <c r="O79" s="484">
        <v>0</v>
      </c>
      <c r="P79" s="240">
        <v>0</v>
      </c>
      <c r="Q79" s="507">
        <v>0</v>
      </c>
      <c r="R79" s="240">
        <v>0</v>
      </c>
      <c r="S79" s="651"/>
      <c r="T79" s="651"/>
      <c r="U79" s="651"/>
      <c r="V79" s="651"/>
      <c r="W79" s="651"/>
      <c r="X79" s="651"/>
    </row>
    <row r="80" spans="1:24" s="357" customFormat="1" ht="21.75" customHeight="1" x14ac:dyDescent="0.25">
      <c r="A80" s="585"/>
      <c r="B80" s="585"/>
      <c r="C80" s="240" t="s">
        <v>158</v>
      </c>
      <c r="D80" s="28" t="s">
        <v>1422</v>
      </c>
      <c r="E80" s="41">
        <v>44680</v>
      </c>
      <c r="F80" s="396">
        <v>44679</v>
      </c>
      <c r="G80" s="378" t="s">
        <v>351</v>
      </c>
      <c r="H80" s="240">
        <v>0</v>
      </c>
      <c r="I80" s="484">
        <v>0</v>
      </c>
      <c r="J80" s="240">
        <v>0</v>
      </c>
      <c r="K80" s="484">
        <v>0</v>
      </c>
      <c r="L80" s="240">
        <v>0</v>
      </c>
      <c r="M80" s="536" t="s">
        <v>1156</v>
      </c>
      <c r="N80" s="240">
        <v>0</v>
      </c>
      <c r="O80" s="484">
        <v>0</v>
      </c>
      <c r="P80" s="240">
        <v>0</v>
      </c>
      <c r="Q80" s="507">
        <v>0</v>
      </c>
      <c r="R80" s="240">
        <v>0</v>
      </c>
      <c r="S80" s="651"/>
      <c r="T80" s="651"/>
      <c r="U80" s="651"/>
      <c r="V80" s="651"/>
      <c r="W80" s="651"/>
      <c r="X80" s="651"/>
    </row>
    <row r="81" spans="1:24" s="357" customFormat="1" ht="21.75" customHeight="1" x14ac:dyDescent="0.25">
      <c r="A81" s="585"/>
      <c r="B81" s="585"/>
      <c r="C81" s="240" t="s">
        <v>159</v>
      </c>
      <c r="D81" s="28" t="s">
        <v>1618</v>
      </c>
      <c r="E81" s="29">
        <v>44686</v>
      </c>
      <c r="F81" s="396">
        <v>44959</v>
      </c>
      <c r="G81" s="378" t="s">
        <v>1468</v>
      </c>
      <c r="H81" s="240">
        <v>0</v>
      </c>
      <c r="I81" s="484">
        <v>0</v>
      </c>
      <c r="J81" s="240">
        <v>0</v>
      </c>
      <c r="K81" s="484">
        <v>0</v>
      </c>
      <c r="L81" s="240">
        <v>0</v>
      </c>
      <c r="M81" s="536" t="s">
        <v>1156</v>
      </c>
      <c r="N81" s="240">
        <v>0</v>
      </c>
      <c r="O81" s="484">
        <v>0</v>
      </c>
      <c r="P81" s="240">
        <v>0</v>
      </c>
      <c r="Q81" s="507">
        <v>0</v>
      </c>
      <c r="R81" s="240">
        <v>0</v>
      </c>
      <c r="S81" s="651"/>
      <c r="T81" s="651"/>
      <c r="U81" s="651"/>
      <c r="V81" s="651"/>
      <c r="W81" s="651"/>
      <c r="X81" s="651"/>
    </row>
    <row r="82" spans="1:24" s="357" customFormat="1" ht="21.75" customHeight="1" x14ac:dyDescent="0.25">
      <c r="A82" s="585"/>
      <c r="B82" s="585"/>
      <c r="C82" s="240" t="s">
        <v>160</v>
      </c>
      <c r="D82" s="28" t="s">
        <v>1447</v>
      </c>
      <c r="E82" s="41">
        <v>44743</v>
      </c>
      <c r="F82" s="396">
        <v>44818</v>
      </c>
      <c r="G82" s="378" t="s">
        <v>351</v>
      </c>
      <c r="H82" s="240">
        <v>0</v>
      </c>
      <c r="I82" s="484">
        <v>0</v>
      </c>
      <c r="J82" s="240">
        <v>0</v>
      </c>
      <c r="K82" s="484">
        <v>0</v>
      </c>
      <c r="L82" s="240">
        <v>0</v>
      </c>
      <c r="M82" s="536" t="s">
        <v>1156</v>
      </c>
      <c r="N82" s="240">
        <v>0</v>
      </c>
      <c r="O82" s="484">
        <v>0</v>
      </c>
      <c r="P82" s="240">
        <v>0</v>
      </c>
      <c r="Q82" s="507">
        <v>0</v>
      </c>
      <c r="R82" s="240">
        <v>0</v>
      </c>
      <c r="S82" s="651"/>
      <c r="T82" s="651"/>
      <c r="U82" s="651"/>
      <c r="V82" s="651"/>
      <c r="W82" s="651"/>
      <c r="X82" s="651"/>
    </row>
    <row r="83" spans="1:24" s="357" customFormat="1" ht="22.2" customHeight="1" x14ac:dyDescent="0.25">
      <c r="A83" s="585"/>
      <c r="B83" s="585"/>
      <c r="C83" s="240" t="s">
        <v>161</v>
      </c>
      <c r="D83" s="28" t="s">
        <v>1426</v>
      </c>
      <c r="E83" s="41">
        <v>44762</v>
      </c>
      <c r="F83" s="396">
        <v>44774</v>
      </c>
      <c r="G83" s="378" t="s">
        <v>351</v>
      </c>
      <c r="H83" s="240">
        <v>0</v>
      </c>
      <c r="I83" s="484">
        <v>0</v>
      </c>
      <c r="J83" s="240">
        <v>0</v>
      </c>
      <c r="K83" s="484">
        <v>0</v>
      </c>
      <c r="L83" s="240">
        <v>0</v>
      </c>
      <c r="M83" s="536" t="s">
        <v>1156</v>
      </c>
      <c r="N83" s="240">
        <v>0</v>
      </c>
      <c r="O83" s="484">
        <v>0</v>
      </c>
      <c r="P83" s="240">
        <v>0</v>
      </c>
      <c r="Q83" s="507">
        <v>0</v>
      </c>
      <c r="R83" s="240">
        <v>0</v>
      </c>
      <c r="S83" s="651"/>
      <c r="T83" s="651"/>
      <c r="U83" s="651"/>
      <c r="V83" s="651"/>
      <c r="W83" s="651"/>
      <c r="X83" s="651"/>
    </row>
    <row r="84" spans="1:24" s="357" customFormat="1" ht="22.2" customHeight="1" x14ac:dyDescent="0.25">
      <c r="A84" s="585"/>
      <c r="B84" s="585"/>
      <c r="C84" s="240" t="s">
        <v>163</v>
      </c>
      <c r="D84" s="28" t="s">
        <v>1434</v>
      </c>
      <c r="E84" s="29">
        <v>44768</v>
      </c>
      <c r="F84" s="396">
        <v>44776</v>
      </c>
      <c r="G84" s="378" t="s">
        <v>1468</v>
      </c>
      <c r="H84" s="240">
        <v>0</v>
      </c>
      <c r="I84" s="484">
        <v>0</v>
      </c>
      <c r="J84" s="240">
        <v>0</v>
      </c>
      <c r="K84" s="484">
        <v>0</v>
      </c>
      <c r="L84" s="240">
        <v>0</v>
      </c>
      <c r="M84" s="536" t="s">
        <v>1156</v>
      </c>
      <c r="N84" s="240">
        <v>0</v>
      </c>
      <c r="O84" s="484">
        <v>0</v>
      </c>
      <c r="P84" s="240">
        <v>0</v>
      </c>
      <c r="Q84" s="507">
        <v>0</v>
      </c>
      <c r="R84" s="240">
        <v>0</v>
      </c>
      <c r="S84" s="651"/>
      <c r="T84" s="651"/>
      <c r="U84" s="651"/>
      <c r="V84" s="651"/>
      <c r="W84" s="651"/>
      <c r="X84" s="651"/>
    </row>
    <row r="85" spans="1:24" s="357" customFormat="1" ht="22.2" customHeight="1" x14ac:dyDescent="0.25">
      <c r="A85" s="585"/>
      <c r="B85" s="585"/>
      <c r="C85" s="240" t="s">
        <v>165</v>
      </c>
      <c r="D85" s="28" t="s">
        <v>1490</v>
      </c>
      <c r="E85" s="29">
        <v>44927</v>
      </c>
      <c r="F85" s="396">
        <v>44883</v>
      </c>
      <c r="G85" s="378" t="s">
        <v>1468</v>
      </c>
      <c r="H85" s="240">
        <v>0</v>
      </c>
      <c r="I85" s="484">
        <v>0</v>
      </c>
      <c r="J85" s="240">
        <v>0</v>
      </c>
      <c r="K85" s="484">
        <v>0</v>
      </c>
      <c r="L85" s="240">
        <v>0</v>
      </c>
      <c r="M85" s="536" t="s">
        <v>1156</v>
      </c>
      <c r="N85" s="240">
        <v>0</v>
      </c>
      <c r="O85" s="484">
        <v>0</v>
      </c>
      <c r="P85" s="240">
        <v>0</v>
      </c>
      <c r="Q85" s="507">
        <v>0</v>
      </c>
      <c r="R85" s="240">
        <v>0</v>
      </c>
      <c r="S85" s="651"/>
      <c r="T85" s="651"/>
      <c r="U85" s="651"/>
      <c r="V85" s="651"/>
      <c r="W85" s="651"/>
      <c r="X85" s="651"/>
    </row>
    <row r="86" spans="1:24" s="357" customFormat="1" ht="22.2" customHeight="1" x14ac:dyDescent="0.25">
      <c r="A86" s="585"/>
      <c r="B86" s="585"/>
      <c r="C86" s="240" t="s">
        <v>167</v>
      </c>
      <c r="D86" s="28" t="s">
        <v>1021</v>
      </c>
      <c r="E86" s="29">
        <v>43892</v>
      </c>
      <c r="F86" s="396">
        <v>42437</v>
      </c>
      <c r="G86" s="378" t="s">
        <v>1468</v>
      </c>
      <c r="H86" s="240">
        <v>0</v>
      </c>
      <c r="I86" s="484">
        <v>0</v>
      </c>
      <c r="J86" s="240">
        <v>0</v>
      </c>
      <c r="K86" s="484">
        <v>0</v>
      </c>
      <c r="L86" s="240">
        <v>0</v>
      </c>
      <c r="M86" s="536" t="s">
        <v>1156</v>
      </c>
      <c r="N86" s="240">
        <v>0</v>
      </c>
      <c r="O86" s="484">
        <v>0</v>
      </c>
      <c r="P86" s="240">
        <v>0</v>
      </c>
      <c r="Q86" s="507">
        <v>0</v>
      </c>
      <c r="R86" s="240">
        <v>0</v>
      </c>
      <c r="S86" s="651"/>
      <c r="T86" s="651"/>
      <c r="U86" s="651"/>
      <c r="V86" s="651"/>
      <c r="W86" s="651"/>
      <c r="X86" s="651"/>
    </row>
    <row r="87" spans="1:24" s="357" customFormat="1" ht="22.2" customHeight="1" x14ac:dyDescent="0.25">
      <c r="A87" s="585"/>
      <c r="B87" s="585"/>
      <c r="C87" s="240" t="s">
        <v>169</v>
      </c>
      <c r="D87" s="28" t="s">
        <v>1723</v>
      </c>
      <c r="E87" s="29">
        <v>36510</v>
      </c>
      <c r="F87" s="396">
        <v>39720</v>
      </c>
      <c r="G87" s="378" t="s">
        <v>1468</v>
      </c>
      <c r="H87" s="240">
        <v>0</v>
      </c>
      <c r="I87" s="484">
        <v>0</v>
      </c>
      <c r="J87" s="240">
        <v>0</v>
      </c>
      <c r="K87" s="484">
        <v>0</v>
      </c>
      <c r="L87" s="240">
        <v>0</v>
      </c>
      <c r="M87" s="536" t="s">
        <v>1156</v>
      </c>
      <c r="N87" s="240">
        <v>0</v>
      </c>
      <c r="O87" s="484">
        <v>0</v>
      </c>
      <c r="P87" s="240">
        <v>0</v>
      </c>
      <c r="Q87" s="507">
        <v>0</v>
      </c>
      <c r="R87" s="240">
        <v>0</v>
      </c>
      <c r="S87" s="651"/>
      <c r="T87" s="651"/>
      <c r="U87" s="651"/>
      <c r="V87" s="651"/>
      <c r="W87" s="651"/>
      <c r="X87" s="651"/>
    </row>
    <row r="88" spans="1:24" s="357" customFormat="1" ht="22.2" customHeight="1" x14ac:dyDescent="0.25">
      <c r="A88" s="585"/>
      <c r="B88" s="585"/>
      <c r="C88" s="240" t="s">
        <v>170</v>
      </c>
      <c r="D88" s="28" t="s">
        <v>78</v>
      </c>
      <c r="E88" s="29">
        <v>42419</v>
      </c>
      <c r="F88" s="396">
        <v>35611</v>
      </c>
      <c r="G88" s="378" t="s">
        <v>1468</v>
      </c>
      <c r="H88" s="240">
        <v>0</v>
      </c>
      <c r="I88" s="484">
        <v>0</v>
      </c>
      <c r="J88" s="240">
        <v>0</v>
      </c>
      <c r="K88" s="484">
        <v>0</v>
      </c>
      <c r="L88" s="240">
        <v>0</v>
      </c>
      <c r="M88" s="536" t="s">
        <v>1156</v>
      </c>
      <c r="N88" s="240">
        <v>0</v>
      </c>
      <c r="O88" s="484">
        <v>0</v>
      </c>
      <c r="P88" s="240">
        <v>0</v>
      </c>
      <c r="Q88" s="507">
        <v>0</v>
      </c>
      <c r="R88" s="240">
        <v>0</v>
      </c>
      <c r="S88" s="651"/>
      <c r="T88" s="651"/>
      <c r="U88" s="651"/>
      <c r="V88" s="651"/>
      <c r="W88" s="651"/>
      <c r="X88" s="651"/>
    </row>
    <row r="89" spans="1:24" s="357" customFormat="1" ht="22.2" customHeight="1" x14ac:dyDescent="0.25">
      <c r="A89" s="585"/>
      <c r="B89" s="585"/>
      <c r="C89" s="240" t="s">
        <v>171</v>
      </c>
      <c r="D89" s="28" t="s">
        <v>1741</v>
      </c>
      <c r="E89" s="29">
        <v>35583</v>
      </c>
      <c r="F89" s="396">
        <v>21685</v>
      </c>
      <c r="G89" s="378" t="s">
        <v>1468</v>
      </c>
      <c r="H89" s="240">
        <v>0</v>
      </c>
      <c r="I89" s="484">
        <v>0</v>
      </c>
      <c r="J89" s="240">
        <v>0</v>
      </c>
      <c r="K89" s="484">
        <v>0</v>
      </c>
      <c r="L89" s="240">
        <v>0</v>
      </c>
      <c r="M89" s="536" t="s">
        <v>1156</v>
      </c>
      <c r="N89" s="240">
        <v>0</v>
      </c>
      <c r="O89" s="484">
        <v>0</v>
      </c>
      <c r="P89" s="240">
        <v>0</v>
      </c>
      <c r="Q89" s="507">
        <v>0</v>
      </c>
      <c r="R89" s="240">
        <v>0</v>
      </c>
      <c r="S89" s="651"/>
      <c r="T89" s="651"/>
      <c r="U89" s="651"/>
      <c r="V89" s="651"/>
      <c r="W89" s="651"/>
      <c r="X89" s="651"/>
    </row>
    <row r="90" spans="1:24" s="357" customFormat="1" ht="22.2" customHeight="1" x14ac:dyDescent="0.25">
      <c r="A90" s="585"/>
      <c r="B90" s="585"/>
      <c r="C90" s="240" t="s">
        <v>172</v>
      </c>
      <c r="D90" s="28" t="s">
        <v>1057</v>
      </c>
      <c r="E90" s="29">
        <v>41394</v>
      </c>
      <c r="F90" s="396">
        <v>17158</v>
      </c>
      <c r="G90" s="378" t="s">
        <v>1468</v>
      </c>
      <c r="H90" s="240">
        <v>0</v>
      </c>
      <c r="I90" s="484">
        <v>0</v>
      </c>
      <c r="J90" s="240">
        <v>0</v>
      </c>
      <c r="K90" s="484">
        <v>0</v>
      </c>
      <c r="L90" s="240">
        <v>0</v>
      </c>
      <c r="M90" s="536" t="s">
        <v>1156</v>
      </c>
      <c r="N90" s="240">
        <v>0</v>
      </c>
      <c r="O90" s="484">
        <v>0</v>
      </c>
      <c r="P90" s="240">
        <v>0</v>
      </c>
      <c r="Q90" s="507">
        <v>0</v>
      </c>
      <c r="R90" s="240">
        <v>0</v>
      </c>
      <c r="S90" s="651"/>
      <c r="T90" s="651"/>
      <c r="U90" s="651">
        <v>50</v>
      </c>
      <c r="V90" s="651">
        <v>26</v>
      </c>
      <c r="W90" s="651">
        <v>401</v>
      </c>
      <c r="X90" s="651">
        <v>18</v>
      </c>
    </row>
    <row r="91" spans="1:24" s="357" customFormat="1" ht="22.2" customHeight="1" x14ac:dyDescent="0.25">
      <c r="A91" s="585"/>
      <c r="B91" s="585"/>
      <c r="C91" s="240" t="s">
        <v>173</v>
      </c>
      <c r="D91" s="28" t="s">
        <v>1759</v>
      </c>
      <c r="E91" s="29">
        <v>44614</v>
      </c>
      <c r="F91" s="396">
        <v>36775</v>
      </c>
      <c r="G91" s="378" t="s">
        <v>1754</v>
      </c>
      <c r="H91" s="240">
        <v>0</v>
      </c>
      <c r="I91" s="484">
        <v>0</v>
      </c>
      <c r="J91" s="240">
        <v>0</v>
      </c>
      <c r="K91" s="484">
        <v>0</v>
      </c>
      <c r="L91" s="240">
        <v>0</v>
      </c>
      <c r="M91" s="536" t="s">
        <v>1156</v>
      </c>
      <c r="N91" s="240">
        <v>0</v>
      </c>
      <c r="O91" s="484">
        <v>0</v>
      </c>
      <c r="P91" s="240">
        <v>0</v>
      </c>
      <c r="Q91" s="507">
        <v>0</v>
      </c>
      <c r="R91" s="240">
        <v>0</v>
      </c>
      <c r="S91" s="651"/>
      <c r="T91" s="651"/>
      <c r="U91" s="651"/>
      <c r="V91" s="651"/>
      <c r="W91" s="651"/>
      <c r="X91" s="651"/>
    </row>
    <row r="92" spans="1:24" s="357" customFormat="1" ht="22.2" customHeight="1" x14ac:dyDescent="0.25">
      <c r="A92" s="585"/>
      <c r="B92" s="585"/>
      <c r="C92" s="240" t="s">
        <v>174</v>
      </c>
      <c r="D92" s="28" t="s">
        <v>1782</v>
      </c>
      <c r="E92" s="29">
        <v>41100</v>
      </c>
      <c r="F92" s="396">
        <v>41243</v>
      </c>
      <c r="G92" s="378" t="s">
        <v>1754</v>
      </c>
      <c r="H92" s="240">
        <v>0</v>
      </c>
      <c r="I92" s="484">
        <v>0</v>
      </c>
      <c r="J92" s="240">
        <v>0</v>
      </c>
      <c r="K92" s="484">
        <v>0</v>
      </c>
      <c r="L92" s="240">
        <v>0</v>
      </c>
      <c r="M92" s="536" t="s">
        <v>1156</v>
      </c>
      <c r="N92" s="240">
        <v>0</v>
      </c>
      <c r="O92" s="484">
        <v>0</v>
      </c>
      <c r="P92" s="240">
        <v>0</v>
      </c>
      <c r="Q92" s="507">
        <v>0</v>
      </c>
      <c r="R92" s="240">
        <v>0</v>
      </c>
      <c r="S92" s="651"/>
      <c r="T92" s="651"/>
      <c r="U92" s="651"/>
      <c r="V92" s="651"/>
      <c r="W92" s="651"/>
      <c r="X92" s="651"/>
    </row>
    <row r="97" spans="1:93" ht="15" customHeight="1" x14ac:dyDescent="0.25"/>
    <row r="98" spans="1:93" ht="15" customHeight="1" x14ac:dyDescent="0.25"/>
    <row r="99" spans="1:93" ht="15" customHeight="1" x14ac:dyDescent="0.25">
      <c r="A99" s="629"/>
      <c r="B99" s="629"/>
      <c r="C99" s="626"/>
      <c r="D99" s="626"/>
      <c r="E99" s="630"/>
      <c r="F99" s="623"/>
      <c r="G99" s="628"/>
      <c r="H99" s="626"/>
      <c r="I99" s="626"/>
      <c r="J99" s="626"/>
      <c r="K99" s="626"/>
      <c r="L99" s="626"/>
      <c r="M99" s="626"/>
      <c r="N99" s="626"/>
      <c r="O99" s="626"/>
      <c r="P99" s="626"/>
      <c r="Q99" s="626"/>
      <c r="R99" s="626"/>
      <c r="S99" s="626"/>
      <c r="T99" s="626"/>
      <c r="U99" s="626"/>
      <c r="V99" s="626"/>
      <c r="W99" s="626"/>
      <c r="X99" s="626"/>
    </row>
    <row r="100" spans="1:93" ht="15" customHeight="1" x14ac:dyDescent="0.25"/>
    <row r="101" spans="1:93" s="299" customFormat="1" ht="53.25" customHeight="1" x14ac:dyDescent="0.25">
      <c r="D101" s="76" t="s">
        <v>1575</v>
      </c>
      <c r="E101" s="298"/>
      <c r="F101" s="301"/>
      <c r="G101" s="301"/>
      <c r="H101" s="301"/>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161"/>
      <c r="BB101" s="303"/>
      <c r="BG101" s="300"/>
      <c r="BH101" s="300"/>
    </row>
    <row r="102" spans="1:93" ht="15" customHeight="1" x14ac:dyDescent="0.25"/>
    <row r="103" spans="1:93" s="116" customFormat="1" ht="40.200000000000003" customHeight="1" x14ac:dyDescent="0.25">
      <c r="A103" s="27" t="s">
        <v>12</v>
      </c>
      <c r="B103" s="27" t="s">
        <v>1013</v>
      </c>
      <c r="C103" s="82" t="s">
        <v>13</v>
      </c>
      <c r="D103" s="62" t="s">
        <v>46</v>
      </c>
      <c r="E103" s="382" t="s">
        <v>15</v>
      </c>
      <c r="F103" s="382" t="s">
        <v>16</v>
      </c>
      <c r="G103" s="382" t="s">
        <v>304</v>
      </c>
      <c r="H103" s="441" t="s">
        <v>25</v>
      </c>
      <c r="I103" s="567" t="s">
        <v>1099</v>
      </c>
      <c r="J103" s="441" t="s">
        <v>859</v>
      </c>
      <c r="K103" s="567" t="s">
        <v>1100</v>
      </c>
      <c r="L103" s="441" t="s">
        <v>914</v>
      </c>
      <c r="M103" s="567" t="s">
        <v>1154</v>
      </c>
      <c r="N103" s="441" t="s">
        <v>1149</v>
      </c>
      <c r="O103" s="567" t="s">
        <v>1302</v>
      </c>
      <c r="P103" s="441" t="s">
        <v>1299</v>
      </c>
      <c r="Q103" s="567" t="s">
        <v>1415</v>
      </c>
      <c r="R103" s="441" t="s">
        <v>1414</v>
      </c>
      <c r="S103" s="568" t="s">
        <v>1591</v>
      </c>
      <c r="T103" s="568"/>
      <c r="U103" s="568"/>
      <c r="V103" s="568"/>
      <c r="W103" s="568" t="s">
        <v>1592</v>
      </c>
      <c r="X103" s="568" t="s">
        <v>1593</v>
      </c>
    </row>
    <row r="104" spans="1:93" ht="22.2" customHeight="1" x14ac:dyDescent="0.25">
      <c r="A104" s="585"/>
      <c r="B104" s="585"/>
      <c r="C104" s="240" t="s">
        <v>96</v>
      </c>
      <c r="D104" s="28" t="s">
        <v>910</v>
      </c>
      <c r="E104" s="29">
        <v>40833</v>
      </c>
      <c r="F104" s="45">
        <v>17590</v>
      </c>
      <c r="G104" s="429" t="s">
        <v>259</v>
      </c>
      <c r="H104" s="240">
        <v>0</v>
      </c>
      <c r="I104" s="135">
        <v>0</v>
      </c>
      <c r="J104" s="240">
        <v>0</v>
      </c>
      <c r="K104" s="135">
        <v>0</v>
      </c>
      <c r="L104" s="240">
        <v>0</v>
      </c>
      <c r="M104" s="566" t="s">
        <v>1156</v>
      </c>
      <c r="N104" s="240">
        <v>0</v>
      </c>
      <c r="O104" s="135">
        <v>0</v>
      </c>
      <c r="P104" s="240">
        <v>0</v>
      </c>
      <c r="Q104" s="240">
        <v>0</v>
      </c>
      <c r="R104" s="240">
        <v>0</v>
      </c>
      <c r="S104" s="651"/>
      <c r="T104" s="651"/>
      <c r="U104" s="651"/>
      <c r="V104" s="651"/>
      <c r="W104" s="651"/>
      <c r="X104" s="651"/>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c r="BT104" s="357"/>
      <c r="BU104" s="357"/>
      <c r="BV104" s="357"/>
      <c r="BW104" s="357"/>
      <c r="BX104" s="357"/>
      <c r="BY104" s="357"/>
      <c r="BZ104" s="357"/>
      <c r="CA104" s="357"/>
      <c r="CB104" s="357"/>
      <c r="CC104" s="357"/>
      <c r="CD104" s="357"/>
      <c r="CE104" s="357"/>
      <c r="CF104" s="357"/>
      <c r="CG104" s="357"/>
      <c r="CH104" s="357"/>
      <c r="CI104" s="357"/>
      <c r="CJ104" s="357"/>
      <c r="CK104" s="357"/>
      <c r="CL104" s="357"/>
      <c r="CM104" s="357"/>
      <c r="CN104" s="357"/>
      <c r="CO104" s="357"/>
    </row>
    <row r="105" spans="1:93" s="357" customFormat="1" ht="22.2" customHeight="1" x14ac:dyDescent="0.25">
      <c r="A105" s="585"/>
      <c r="B105" s="585"/>
      <c r="C105" s="240" t="s">
        <v>63</v>
      </c>
      <c r="D105" s="28" t="s">
        <v>346</v>
      </c>
      <c r="E105" s="29">
        <v>36171</v>
      </c>
      <c r="F105" s="45">
        <v>36147</v>
      </c>
      <c r="G105" s="429" t="s">
        <v>259</v>
      </c>
      <c r="H105" s="240">
        <v>0</v>
      </c>
      <c r="I105" s="135">
        <v>0</v>
      </c>
      <c r="J105" s="240">
        <v>0</v>
      </c>
      <c r="K105" s="135">
        <v>0</v>
      </c>
      <c r="L105" s="240">
        <v>0</v>
      </c>
      <c r="M105" s="566" t="s">
        <v>1156</v>
      </c>
      <c r="N105" s="240">
        <v>0</v>
      </c>
      <c r="O105" s="135">
        <v>0</v>
      </c>
      <c r="P105" s="240">
        <v>0</v>
      </c>
      <c r="Q105" s="240">
        <v>0</v>
      </c>
      <c r="R105" s="240">
        <v>0</v>
      </c>
      <c r="S105" s="651"/>
      <c r="T105" s="651"/>
      <c r="U105" s="651"/>
      <c r="V105" s="651"/>
      <c r="W105" s="651"/>
      <c r="X105" s="651"/>
      <c r="Y105" s="132"/>
      <c r="Z105" s="132"/>
      <c r="AA105" s="132"/>
      <c r="AB105" s="132"/>
      <c r="AC105" s="132"/>
    </row>
    <row r="106" spans="1:93" s="357" customFormat="1" ht="22.2" customHeight="1" x14ac:dyDescent="0.25">
      <c r="A106" s="585"/>
      <c r="B106" s="585"/>
      <c r="C106" s="240" t="s">
        <v>149</v>
      </c>
      <c r="D106" s="28" t="s">
        <v>905</v>
      </c>
      <c r="E106" s="29">
        <v>43536</v>
      </c>
      <c r="F106" s="45"/>
      <c r="G106" s="429" t="s">
        <v>259</v>
      </c>
      <c r="H106" s="240">
        <v>0</v>
      </c>
      <c r="I106" s="135">
        <v>0</v>
      </c>
      <c r="J106" s="240">
        <v>0</v>
      </c>
      <c r="K106" s="135">
        <v>0</v>
      </c>
      <c r="L106" s="240">
        <v>0</v>
      </c>
      <c r="M106" s="566" t="s">
        <v>1156</v>
      </c>
      <c r="N106" s="240">
        <v>0</v>
      </c>
      <c r="O106" s="135">
        <v>0</v>
      </c>
      <c r="P106" s="240">
        <v>0</v>
      </c>
      <c r="Q106" s="240">
        <v>0</v>
      </c>
      <c r="R106" s="240">
        <v>0</v>
      </c>
      <c r="S106" s="651"/>
      <c r="T106" s="651"/>
      <c r="U106" s="651"/>
      <c r="V106" s="651"/>
      <c r="W106" s="651"/>
      <c r="X106" s="651"/>
    </row>
    <row r="107" spans="1:93" s="357" customFormat="1" ht="22.2" customHeight="1" x14ac:dyDescent="0.25">
      <c r="A107" s="585"/>
      <c r="B107" s="585"/>
      <c r="C107" s="240" t="s">
        <v>86</v>
      </c>
      <c r="D107" s="28" t="s">
        <v>891</v>
      </c>
      <c r="E107" s="45">
        <v>39253</v>
      </c>
      <c r="F107" s="45">
        <v>39272</v>
      </c>
      <c r="G107" s="429" t="s">
        <v>259</v>
      </c>
      <c r="H107" s="240">
        <v>0</v>
      </c>
      <c r="I107" s="135">
        <v>0</v>
      </c>
      <c r="J107" s="240">
        <v>0</v>
      </c>
      <c r="K107" s="135">
        <v>0</v>
      </c>
      <c r="L107" s="240">
        <v>0</v>
      </c>
      <c r="M107" s="566" t="s">
        <v>1156</v>
      </c>
      <c r="N107" s="240">
        <v>0</v>
      </c>
      <c r="O107" s="135">
        <v>0</v>
      </c>
      <c r="P107" s="240">
        <v>0</v>
      </c>
      <c r="Q107" s="240">
        <v>0</v>
      </c>
      <c r="R107" s="240">
        <v>0</v>
      </c>
      <c r="S107" s="651"/>
      <c r="T107" s="651"/>
      <c r="U107" s="651"/>
      <c r="V107" s="651"/>
      <c r="W107" s="651"/>
      <c r="X107" s="651"/>
    </row>
    <row r="108" spans="1:93" s="357" customFormat="1" ht="22.2" customHeight="1" x14ac:dyDescent="0.25">
      <c r="A108" s="455"/>
      <c r="B108" s="455"/>
      <c r="C108" s="240" t="s">
        <v>99</v>
      </c>
      <c r="D108" s="49" t="s">
        <v>67</v>
      </c>
      <c r="E108" s="29">
        <v>40896</v>
      </c>
      <c r="F108" s="45">
        <v>36482</v>
      </c>
      <c r="G108" s="429" t="s">
        <v>259</v>
      </c>
      <c r="H108" s="240">
        <v>0</v>
      </c>
      <c r="I108" s="135">
        <v>0</v>
      </c>
      <c r="J108" s="240">
        <v>0</v>
      </c>
      <c r="K108" s="135">
        <v>0</v>
      </c>
      <c r="L108" s="240">
        <v>0</v>
      </c>
      <c r="M108" s="566" t="s">
        <v>1156</v>
      </c>
      <c r="N108" s="240">
        <v>0</v>
      </c>
      <c r="O108" s="135">
        <v>0</v>
      </c>
      <c r="P108" s="240">
        <v>0</v>
      </c>
      <c r="Q108" s="240">
        <v>0</v>
      </c>
      <c r="R108" s="240">
        <v>0</v>
      </c>
      <c r="S108" s="651"/>
      <c r="T108" s="651"/>
      <c r="U108" s="651"/>
      <c r="V108" s="651"/>
      <c r="W108" s="651"/>
      <c r="X108" s="651"/>
    </row>
    <row r="109" spans="1:93" s="357" customFormat="1" ht="22.2" customHeight="1" x14ac:dyDescent="0.25">
      <c r="A109" s="455"/>
      <c r="B109" s="455"/>
      <c r="C109" s="240" t="s">
        <v>101</v>
      </c>
      <c r="D109" s="49" t="s">
        <v>54</v>
      </c>
      <c r="E109" s="29">
        <v>40896</v>
      </c>
      <c r="F109" s="45">
        <v>32571</v>
      </c>
      <c r="G109" s="429" t="s">
        <v>259</v>
      </c>
      <c r="H109" s="240">
        <v>0</v>
      </c>
      <c r="I109" s="135">
        <v>0</v>
      </c>
      <c r="J109" s="240">
        <v>0</v>
      </c>
      <c r="K109" s="135">
        <v>0</v>
      </c>
      <c r="L109" s="240">
        <v>0</v>
      </c>
      <c r="M109" s="566" t="s">
        <v>1156</v>
      </c>
      <c r="N109" s="240">
        <v>0</v>
      </c>
      <c r="O109" s="135">
        <v>0</v>
      </c>
      <c r="P109" s="240">
        <v>0</v>
      </c>
      <c r="Q109" s="240">
        <v>0</v>
      </c>
      <c r="R109" s="240">
        <v>0</v>
      </c>
      <c r="S109" s="651"/>
      <c r="T109" s="651"/>
      <c r="U109" s="651"/>
      <c r="V109" s="651"/>
      <c r="W109" s="651"/>
      <c r="X109" s="651"/>
    </row>
    <row r="110" spans="1:93" ht="22.2" customHeight="1" x14ac:dyDescent="0.25">
      <c r="A110" s="585"/>
      <c r="B110" s="585"/>
      <c r="C110" s="240" t="s">
        <v>134</v>
      </c>
      <c r="D110" s="28" t="s">
        <v>869</v>
      </c>
      <c r="E110" s="45">
        <v>42415</v>
      </c>
      <c r="F110" s="45">
        <v>42429</v>
      </c>
      <c r="G110" s="429" t="s">
        <v>259</v>
      </c>
      <c r="H110" s="240">
        <v>0</v>
      </c>
      <c r="I110" s="135">
        <v>0</v>
      </c>
      <c r="J110" s="240">
        <v>0</v>
      </c>
      <c r="K110" s="135">
        <v>0</v>
      </c>
      <c r="L110" s="240">
        <v>0</v>
      </c>
      <c r="M110" s="566" t="s">
        <v>1156</v>
      </c>
      <c r="N110" s="240">
        <v>0</v>
      </c>
      <c r="O110" s="135">
        <v>0</v>
      </c>
      <c r="P110" s="240">
        <v>0</v>
      </c>
      <c r="Q110" s="240">
        <v>0</v>
      </c>
      <c r="R110" s="240">
        <v>0</v>
      </c>
      <c r="S110" s="651"/>
      <c r="T110" s="651"/>
      <c r="U110" s="651"/>
      <c r="V110" s="651"/>
      <c r="W110" s="651"/>
      <c r="X110" s="651"/>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57"/>
      <c r="BI110" s="357"/>
      <c r="BJ110" s="357"/>
      <c r="BK110" s="357"/>
      <c r="BL110" s="357"/>
      <c r="BM110" s="357"/>
      <c r="BN110" s="357"/>
      <c r="BO110" s="357"/>
      <c r="BP110" s="357"/>
      <c r="BQ110" s="357"/>
      <c r="BR110" s="357"/>
      <c r="BS110" s="357"/>
      <c r="BT110" s="357"/>
      <c r="BU110" s="357"/>
      <c r="BV110" s="357"/>
      <c r="BW110" s="357"/>
      <c r="BX110" s="357"/>
      <c r="BY110" s="357"/>
      <c r="BZ110" s="357"/>
      <c r="CA110" s="357"/>
      <c r="CB110" s="357"/>
      <c r="CC110" s="357"/>
      <c r="CD110" s="357"/>
      <c r="CE110" s="357"/>
      <c r="CF110" s="357"/>
      <c r="CG110" s="357"/>
      <c r="CH110" s="357"/>
      <c r="CI110" s="357"/>
      <c r="CJ110" s="357"/>
      <c r="CK110" s="357"/>
      <c r="CL110" s="357"/>
      <c r="CM110" s="357"/>
      <c r="CN110" s="357"/>
      <c r="CO110" s="357"/>
    </row>
    <row r="111" spans="1:93" s="357" customFormat="1" ht="22.2" customHeight="1" x14ac:dyDescent="0.25">
      <c r="A111" s="585"/>
      <c r="B111" s="585"/>
      <c r="C111" s="240" t="s">
        <v>32</v>
      </c>
      <c r="D111" s="49" t="s">
        <v>188</v>
      </c>
      <c r="E111" s="41">
        <v>26406</v>
      </c>
      <c r="F111" s="45">
        <v>19801</v>
      </c>
      <c r="G111" s="429" t="s">
        <v>260</v>
      </c>
      <c r="H111" s="240">
        <v>0</v>
      </c>
      <c r="I111" s="135">
        <v>1</v>
      </c>
      <c r="J111" s="240">
        <v>1</v>
      </c>
      <c r="K111" s="135">
        <v>0</v>
      </c>
      <c r="L111" s="240">
        <v>1</v>
      </c>
      <c r="M111" s="566" t="s">
        <v>1156</v>
      </c>
      <c r="N111" s="240">
        <v>1</v>
      </c>
      <c r="O111" s="135">
        <v>0</v>
      </c>
      <c r="P111" s="240">
        <v>1</v>
      </c>
      <c r="Q111" s="240">
        <v>0</v>
      </c>
      <c r="R111" s="240">
        <v>1</v>
      </c>
      <c r="S111" s="651"/>
      <c r="T111" s="651"/>
      <c r="U111" s="651"/>
      <c r="V111" s="651"/>
      <c r="W111" s="651"/>
      <c r="X111" s="651"/>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row>
    <row r="112" spans="1:93" s="357" customFormat="1" ht="22.2" customHeight="1" x14ac:dyDescent="0.25">
      <c r="A112" s="585"/>
      <c r="B112" s="585"/>
      <c r="C112" s="240" t="s">
        <v>61</v>
      </c>
      <c r="D112" s="28" t="s">
        <v>214</v>
      </c>
      <c r="E112" s="29">
        <v>35219</v>
      </c>
      <c r="F112" s="45">
        <v>17683</v>
      </c>
      <c r="G112" s="429" t="s">
        <v>259</v>
      </c>
      <c r="H112" s="240">
        <v>0</v>
      </c>
      <c r="I112" s="135">
        <v>0</v>
      </c>
      <c r="J112" s="240">
        <v>0</v>
      </c>
      <c r="K112" s="135">
        <v>0</v>
      </c>
      <c r="L112" s="240">
        <v>0</v>
      </c>
      <c r="M112" s="566" t="s">
        <v>1156</v>
      </c>
      <c r="N112" s="240">
        <v>0</v>
      </c>
      <c r="O112" s="135">
        <v>0</v>
      </c>
      <c r="P112" s="240">
        <v>0</v>
      </c>
      <c r="Q112" s="240">
        <v>0</v>
      </c>
      <c r="R112" s="240">
        <v>0</v>
      </c>
      <c r="S112" s="651"/>
      <c r="T112" s="651"/>
      <c r="U112" s="651"/>
      <c r="V112" s="651"/>
      <c r="W112" s="651"/>
      <c r="X112" s="651"/>
      <c r="Y112" s="132"/>
      <c r="Z112" s="132"/>
      <c r="AA112" s="132"/>
      <c r="AB112" s="132"/>
      <c r="AC112" s="132"/>
    </row>
    <row r="113" spans="1:93" s="357" customFormat="1" ht="22.2" customHeight="1" x14ac:dyDescent="0.25">
      <c r="A113" s="585"/>
      <c r="B113" s="585"/>
      <c r="C113" s="240" t="s">
        <v>34</v>
      </c>
      <c r="D113" s="49" t="s">
        <v>102</v>
      </c>
      <c r="E113" s="45">
        <v>38825</v>
      </c>
      <c r="F113" s="45">
        <v>13674</v>
      </c>
      <c r="G113" s="429" t="s">
        <v>259</v>
      </c>
      <c r="H113" s="240">
        <v>0</v>
      </c>
      <c r="I113" s="135">
        <v>1</v>
      </c>
      <c r="J113" s="240">
        <v>1</v>
      </c>
      <c r="K113" s="135">
        <v>0</v>
      </c>
      <c r="L113" s="240">
        <v>1</v>
      </c>
      <c r="M113" s="566" t="s">
        <v>1156</v>
      </c>
      <c r="N113" s="240">
        <v>1</v>
      </c>
      <c r="O113" s="135">
        <v>0</v>
      </c>
      <c r="P113" s="240">
        <v>1</v>
      </c>
      <c r="Q113" s="240">
        <v>0</v>
      </c>
      <c r="R113" s="240">
        <v>1</v>
      </c>
      <c r="S113" s="651"/>
      <c r="T113" s="651"/>
      <c r="U113" s="651"/>
      <c r="V113" s="651"/>
      <c r="W113" s="651"/>
      <c r="X113" s="651"/>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132"/>
      <c r="BI113" s="132"/>
      <c r="BJ113" s="132"/>
      <c r="BK113" s="132"/>
      <c r="BL113" s="132"/>
      <c r="BM113" s="132"/>
      <c r="BN113" s="132"/>
      <c r="BO113" s="132"/>
      <c r="BP113" s="132"/>
      <c r="BQ113" s="132"/>
      <c r="BR113" s="132"/>
      <c r="BS113" s="132"/>
      <c r="BT113" s="132"/>
      <c r="BU113" s="132"/>
      <c r="BV113" s="132"/>
      <c r="BW113" s="132"/>
      <c r="BX113" s="132"/>
      <c r="BY113" s="132"/>
      <c r="BZ113" s="132"/>
      <c r="CA113" s="132"/>
      <c r="CB113" s="132"/>
      <c r="CC113" s="132"/>
      <c r="CD113" s="132"/>
      <c r="CE113" s="132"/>
      <c r="CF113" s="132"/>
      <c r="CG113" s="132"/>
      <c r="CH113" s="132"/>
      <c r="CI113" s="132"/>
      <c r="CJ113" s="132"/>
      <c r="CK113" s="132"/>
      <c r="CL113" s="132"/>
      <c r="CM113" s="132"/>
      <c r="CN113" s="132"/>
      <c r="CO113" s="132"/>
    </row>
    <row r="114" spans="1:93" s="357" customFormat="1" ht="22.2" customHeight="1" x14ac:dyDescent="0.25">
      <c r="A114" s="585"/>
      <c r="B114" s="585"/>
      <c r="C114" s="240" t="s">
        <v>45</v>
      </c>
      <c r="D114" s="28" t="s">
        <v>980</v>
      </c>
      <c r="E114" s="29">
        <v>33752</v>
      </c>
      <c r="F114" s="45">
        <v>22153</v>
      </c>
      <c r="G114" s="429" t="s">
        <v>259</v>
      </c>
      <c r="H114" s="240">
        <v>0</v>
      </c>
      <c r="I114" s="135">
        <v>0</v>
      </c>
      <c r="J114" s="240">
        <v>0</v>
      </c>
      <c r="K114" s="135">
        <v>0</v>
      </c>
      <c r="L114" s="240">
        <v>0</v>
      </c>
      <c r="M114" s="566" t="s">
        <v>1156</v>
      </c>
      <c r="N114" s="240">
        <v>0</v>
      </c>
      <c r="O114" s="135">
        <v>0</v>
      </c>
      <c r="P114" s="240">
        <v>0</v>
      </c>
      <c r="Q114" s="240">
        <v>0</v>
      </c>
      <c r="R114" s="240">
        <v>0</v>
      </c>
      <c r="S114" s="651"/>
      <c r="T114" s="651"/>
      <c r="U114" s="651"/>
      <c r="V114" s="651"/>
      <c r="W114" s="651"/>
      <c r="X114" s="651"/>
      <c r="Y114" s="132"/>
      <c r="Z114" s="132"/>
      <c r="AA114" s="132"/>
      <c r="AB114" s="132"/>
      <c r="AC114" s="132"/>
    </row>
    <row r="115" spans="1:93" s="357" customFormat="1" ht="22.2" customHeight="1" x14ac:dyDescent="0.25">
      <c r="A115" s="585"/>
      <c r="B115" s="585"/>
      <c r="C115" s="240" t="s">
        <v>124</v>
      </c>
      <c r="D115" s="28" t="s">
        <v>893</v>
      </c>
      <c r="E115" s="41">
        <v>42051</v>
      </c>
      <c r="F115" s="45">
        <v>36725</v>
      </c>
      <c r="G115" s="429" t="s">
        <v>259</v>
      </c>
      <c r="H115" s="240">
        <v>0</v>
      </c>
      <c r="I115" s="135">
        <v>0</v>
      </c>
      <c r="J115" s="240">
        <v>0</v>
      </c>
      <c r="K115" s="135">
        <v>0</v>
      </c>
      <c r="L115" s="240">
        <v>0</v>
      </c>
      <c r="M115" s="566" t="s">
        <v>1156</v>
      </c>
      <c r="N115" s="240">
        <v>0</v>
      </c>
      <c r="O115" s="135">
        <v>0</v>
      </c>
      <c r="P115" s="240">
        <v>0</v>
      </c>
      <c r="Q115" s="240">
        <v>0</v>
      </c>
      <c r="R115" s="240">
        <v>0</v>
      </c>
      <c r="S115" s="651"/>
      <c r="T115" s="651"/>
      <c r="U115" s="651"/>
      <c r="V115" s="651"/>
      <c r="W115" s="651"/>
      <c r="X115" s="651"/>
    </row>
    <row r="116" spans="1:93" s="357" customFormat="1" ht="22.2" customHeight="1" x14ac:dyDescent="0.25">
      <c r="A116" s="585"/>
      <c r="B116" s="585"/>
      <c r="C116" s="240" t="s">
        <v>126</v>
      </c>
      <c r="D116" s="28" t="s">
        <v>894</v>
      </c>
      <c r="E116" s="41">
        <v>42051</v>
      </c>
      <c r="F116" s="45">
        <v>37910</v>
      </c>
      <c r="G116" s="429" t="s">
        <v>259</v>
      </c>
      <c r="H116" s="240">
        <v>0</v>
      </c>
      <c r="I116" s="135">
        <v>0</v>
      </c>
      <c r="J116" s="240">
        <v>0</v>
      </c>
      <c r="K116" s="135">
        <v>0</v>
      </c>
      <c r="L116" s="240">
        <v>0</v>
      </c>
      <c r="M116" s="566" t="s">
        <v>1156</v>
      </c>
      <c r="N116" s="240">
        <v>0</v>
      </c>
      <c r="O116" s="135">
        <v>0</v>
      </c>
      <c r="P116" s="240">
        <v>0</v>
      </c>
      <c r="Q116" s="240">
        <v>0</v>
      </c>
      <c r="R116" s="240">
        <v>0</v>
      </c>
      <c r="S116" s="651"/>
      <c r="T116" s="651"/>
      <c r="U116" s="651"/>
      <c r="V116" s="651"/>
      <c r="W116" s="651"/>
      <c r="X116" s="651"/>
    </row>
    <row r="117" spans="1:93" s="357" customFormat="1" ht="22.2" customHeight="1" x14ac:dyDescent="0.25">
      <c r="A117" s="585"/>
      <c r="B117" s="585"/>
      <c r="C117" s="240" t="s">
        <v>112</v>
      </c>
      <c r="D117" s="28" t="s">
        <v>1097</v>
      </c>
      <c r="E117" s="41">
        <v>41551</v>
      </c>
      <c r="F117" s="45">
        <v>41524</v>
      </c>
      <c r="G117" s="429" t="s">
        <v>259</v>
      </c>
      <c r="H117" s="240">
        <v>0</v>
      </c>
      <c r="I117" s="135">
        <v>0</v>
      </c>
      <c r="J117" s="240">
        <v>0</v>
      </c>
      <c r="K117" s="135">
        <v>0</v>
      </c>
      <c r="L117" s="240">
        <v>0</v>
      </c>
      <c r="M117" s="566" t="s">
        <v>1156</v>
      </c>
      <c r="N117" s="240">
        <v>0</v>
      </c>
      <c r="O117" s="135">
        <v>0</v>
      </c>
      <c r="P117" s="240">
        <v>0</v>
      </c>
      <c r="Q117" s="240">
        <v>0</v>
      </c>
      <c r="R117" s="240">
        <v>0</v>
      </c>
      <c r="S117" s="651"/>
      <c r="T117" s="651"/>
      <c r="U117" s="651"/>
      <c r="V117" s="651"/>
      <c r="W117" s="651"/>
      <c r="X117" s="651"/>
    </row>
    <row r="118" spans="1:93" s="357" customFormat="1" ht="22.2" customHeight="1" x14ac:dyDescent="0.25">
      <c r="A118" s="585"/>
      <c r="B118" s="585"/>
      <c r="C118" s="240" t="s">
        <v>110</v>
      </c>
      <c r="D118" s="28" t="s">
        <v>1356</v>
      </c>
      <c r="E118" s="45">
        <v>41551</v>
      </c>
      <c r="F118" s="45">
        <v>25118</v>
      </c>
      <c r="G118" s="429" t="s">
        <v>259</v>
      </c>
      <c r="H118" s="240">
        <v>0</v>
      </c>
      <c r="I118" s="135">
        <v>0</v>
      </c>
      <c r="J118" s="240">
        <v>0</v>
      </c>
      <c r="K118" s="135">
        <v>0</v>
      </c>
      <c r="L118" s="240">
        <v>0</v>
      </c>
      <c r="M118" s="566" t="s">
        <v>1156</v>
      </c>
      <c r="N118" s="240">
        <v>0</v>
      </c>
      <c r="O118" s="135">
        <v>0</v>
      </c>
      <c r="P118" s="240">
        <v>0</v>
      </c>
      <c r="Q118" s="240">
        <v>0</v>
      </c>
      <c r="R118" s="240">
        <v>0</v>
      </c>
      <c r="S118" s="651"/>
      <c r="T118" s="651"/>
      <c r="U118" s="651"/>
      <c r="V118" s="651"/>
      <c r="W118" s="651"/>
      <c r="X118" s="651"/>
      <c r="Y118" s="132"/>
      <c r="Z118" s="132"/>
      <c r="AA118" s="132"/>
      <c r="AB118" s="132"/>
      <c r="AC118" s="132"/>
    </row>
    <row r="119" spans="1:93" s="357" customFormat="1" ht="22.2" customHeight="1" x14ac:dyDescent="0.25">
      <c r="A119" s="585"/>
      <c r="B119" s="585"/>
      <c r="C119" s="240" t="s">
        <v>42</v>
      </c>
      <c r="D119" s="28" t="s">
        <v>886</v>
      </c>
      <c r="E119" s="45">
        <v>32249</v>
      </c>
      <c r="F119" s="45">
        <v>19758</v>
      </c>
      <c r="G119" s="429" t="s">
        <v>259</v>
      </c>
      <c r="H119" s="240">
        <v>0</v>
      </c>
      <c r="I119" s="135">
        <v>0</v>
      </c>
      <c r="J119" s="240">
        <v>0</v>
      </c>
      <c r="K119" s="135">
        <v>0</v>
      </c>
      <c r="L119" s="240">
        <v>0</v>
      </c>
      <c r="M119" s="566" t="s">
        <v>1156</v>
      </c>
      <c r="N119" s="240">
        <v>0</v>
      </c>
      <c r="O119" s="135">
        <v>0</v>
      </c>
      <c r="P119" s="240">
        <v>0</v>
      </c>
      <c r="Q119" s="240">
        <v>0</v>
      </c>
      <c r="R119" s="240">
        <v>0</v>
      </c>
      <c r="S119" s="651"/>
      <c r="T119" s="651"/>
      <c r="U119" s="651"/>
      <c r="V119" s="651"/>
      <c r="W119" s="651"/>
      <c r="X119" s="651"/>
      <c r="Y119" s="132"/>
      <c r="Z119" s="132"/>
      <c r="AA119" s="132"/>
      <c r="AB119" s="132"/>
      <c r="AC119" s="132"/>
    </row>
    <row r="120" spans="1:93" s="357" customFormat="1" ht="22.2" customHeight="1" x14ac:dyDescent="0.25">
      <c r="A120" s="585"/>
      <c r="B120" s="585"/>
      <c r="C120" s="240" t="s">
        <v>92</v>
      </c>
      <c r="D120" s="28" t="s">
        <v>241</v>
      </c>
      <c r="E120" s="29">
        <v>40513</v>
      </c>
      <c r="F120" s="45">
        <v>40534</v>
      </c>
      <c r="G120" s="429" t="s">
        <v>259</v>
      </c>
      <c r="H120" s="240">
        <v>0</v>
      </c>
      <c r="I120" s="135">
        <v>0</v>
      </c>
      <c r="J120" s="240">
        <v>0</v>
      </c>
      <c r="K120" s="135">
        <v>0</v>
      </c>
      <c r="L120" s="240">
        <v>0</v>
      </c>
      <c r="M120" s="566" t="s">
        <v>1156</v>
      </c>
      <c r="N120" s="240">
        <v>0</v>
      </c>
      <c r="O120" s="135">
        <v>0</v>
      </c>
      <c r="P120" s="240">
        <v>0</v>
      </c>
      <c r="Q120" s="240">
        <v>0</v>
      </c>
      <c r="R120" s="240">
        <v>0</v>
      </c>
      <c r="S120" s="651"/>
      <c r="T120" s="651"/>
      <c r="U120" s="651"/>
      <c r="V120" s="651"/>
      <c r="W120" s="651"/>
      <c r="X120" s="651"/>
    </row>
    <row r="121" spans="1:93" ht="15" customHeight="1" x14ac:dyDescent="0.25"/>
    <row r="122" spans="1:93" s="76" customFormat="1" ht="54" customHeight="1" x14ac:dyDescent="0.25">
      <c r="C122" s="371"/>
      <c r="D122" s="76" t="s">
        <v>1608</v>
      </c>
      <c r="E122" s="372"/>
      <c r="F122" s="373"/>
      <c r="G122" s="383"/>
      <c r="H122" s="383"/>
      <c r="CE122" s="374"/>
      <c r="CF122" s="374"/>
      <c r="CG122" s="374"/>
      <c r="CI122" s="374"/>
    </row>
    <row r="123" spans="1:93" ht="15" customHeight="1" x14ac:dyDescent="0.25"/>
    <row r="124" spans="1:93" s="116" customFormat="1" ht="40.200000000000003" customHeight="1" x14ac:dyDescent="0.25">
      <c r="A124" s="27" t="s">
        <v>12</v>
      </c>
      <c r="B124" s="27" t="s">
        <v>1013</v>
      </c>
      <c r="C124" s="82" t="s">
        <v>13</v>
      </c>
      <c r="D124" s="62" t="s">
        <v>46</v>
      </c>
      <c r="E124" s="382" t="s">
        <v>15</v>
      </c>
      <c r="F124" s="382" t="s">
        <v>16</v>
      </c>
      <c r="G124" s="382" t="s">
        <v>304</v>
      </c>
      <c r="H124" s="441" t="s">
        <v>25</v>
      </c>
      <c r="I124" s="567" t="s">
        <v>1099</v>
      </c>
      <c r="J124" s="441" t="s">
        <v>859</v>
      </c>
      <c r="K124" s="567" t="s">
        <v>1100</v>
      </c>
      <c r="L124" s="441" t="s">
        <v>914</v>
      </c>
      <c r="M124" s="567" t="s">
        <v>1154</v>
      </c>
      <c r="N124" s="441" t="s">
        <v>1149</v>
      </c>
      <c r="O124" s="567" t="s">
        <v>1302</v>
      </c>
      <c r="P124" s="441" t="s">
        <v>1299</v>
      </c>
      <c r="Q124" s="567" t="s">
        <v>1415</v>
      </c>
      <c r="R124" s="441" t="s">
        <v>1414</v>
      </c>
      <c r="S124" s="568" t="s">
        <v>1591</v>
      </c>
      <c r="T124" s="568"/>
      <c r="U124" s="568"/>
      <c r="V124" s="568"/>
      <c r="W124" s="568" t="s">
        <v>1592</v>
      </c>
      <c r="X124" s="568" t="s">
        <v>1593</v>
      </c>
    </row>
    <row r="125" spans="1:93" s="357" customFormat="1" ht="22.2" customHeight="1" x14ac:dyDescent="0.25">
      <c r="A125" s="585"/>
      <c r="B125" s="585"/>
      <c r="C125" s="240" t="s">
        <v>122</v>
      </c>
      <c r="D125" s="28" t="s">
        <v>166</v>
      </c>
      <c r="E125" s="41">
        <v>42442</v>
      </c>
      <c r="F125" s="45">
        <v>34663</v>
      </c>
      <c r="G125" s="429" t="s">
        <v>351</v>
      </c>
      <c r="H125" s="240">
        <v>0</v>
      </c>
      <c r="I125" s="135">
        <v>0</v>
      </c>
      <c r="J125" s="240">
        <v>0</v>
      </c>
      <c r="K125" s="135">
        <v>0</v>
      </c>
      <c r="L125" s="240">
        <v>0</v>
      </c>
      <c r="M125" s="566" t="s">
        <v>1156</v>
      </c>
      <c r="N125" s="240">
        <v>0</v>
      </c>
      <c r="O125" s="135">
        <v>0</v>
      </c>
      <c r="P125" s="240">
        <v>0</v>
      </c>
      <c r="Q125" s="240">
        <v>0</v>
      </c>
      <c r="R125" s="240">
        <v>0</v>
      </c>
      <c r="S125" s="651"/>
      <c r="T125" s="651"/>
      <c r="U125" s="651"/>
      <c r="V125" s="651"/>
      <c r="W125" s="651"/>
      <c r="X125" s="651"/>
    </row>
    <row r="126" spans="1:93" s="357" customFormat="1" ht="22.2" customHeight="1" x14ac:dyDescent="0.25">
      <c r="A126" s="585"/>
      <c r="B126" s="585"/>
      <c r="C126" s="240" t="s">
        <v>138</v>
      </c>
      <c r="D126" s="28" t="s">
        <v>1136</v>
      </c>
      <c r="E126" s="29">
        <v>43991</v>
      </c>
      <c r="F126" s="45">
        <v>23767</v>
      </c>
      <c r="G126" s="429" t="s">
        <v>740</v>
      </c>
      <c r="H126" s="240">
        <v>0</v>
      </c>
      <c r="I126" s="135">
        <v>0</v>
      </c>
      <c r="J126" s="240">
        <v>0</v>
      </c>
      <c r="K126" s="135">
        <v>0</v>
      </c>
      <c r="L126" s="240">
        <v>0</v>
      </c>
      <c r="M126" s="566" t="s">
        <v>1156</v>
      </c>
      <c r="N126" s="240">
        <v>0</v>
      </c>
      <c r="O126" s="135">
        <v>0</v>
      </c>
      <c r="P126" s="240">
        <v>0</v>
      </c>
      <c r="Q126" s="240">
        <v>0</v>
      </c>
      <c r="R126" s="240">
        <v>0</v>
      </c>
      <c r="S126" s="651"/>
      <c r="T126" s="651"/>
      <c r="U126" s="651"/>
      <c r="V126" s="651"/>
      <c r="W126" s="651"/>
      <c r="X126" s="651"/>
    </row>
  </sheetData>
  <sortState ref="A4:CO92">
    <sortCondition descending="1" ref="R4:R92"/>
    <sortCondition ref="E4:E92"/>
  </sortState>
  <phoneticPr fontId="70" type="noConversion"/>
  <pageMargins left="0.39370078740157483" right="0.39370078740157483" top="0.59055118110236227" bottom="0.39370078740157483" header="0.31496062992125984" footer="0.31496062992125984"/>
  <pageSetup paperSize="9" scale="85" orientation="portrait" verticalDpi="0" r:id="rId1"/>
  <headerFooter>
    <oddHeader>&amp;LALLEGATO "18"</oddHeader>
    <oddFooter>&amp;L&amp;D&amp;C&amp;P di &amp;N&amp;R&amp;A</oddFooter>
  </headerFooter>
  <rowBreaks count="2" manualBreakCount="2">
    <brk id="38" max="17" man="1"/>
    <brk id="78" max="1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J172"/>
  <sheetViews>
    <sheetView topLeftCell="A163" zoomScale="70" zoomScaleNormal="70" workbookViewId="0">
      <selection activeCell="A173" sqref="A173:XFD213"/>
    </sheetView>
  </sheetViews>
  <sheetFormatPr defaultColWidth="7.453125" defaultRowHeight="15" outlineLevelCol="1" x14ac:dyDescent="0.25"/>
  <cols>
    <col min="1" max="2" width="7.6328125" style="132" customWidth="1"/>
    <col min="3" max="3" width="5.6328125" style="132" customWidth="1"/>
    <col min="4" max="4" width="50.54296875" style="132" customWidth="1"/>
    <col min="5" max="5" width="13.54296875" style="480" customWidth="1"/>
    <col min="6" max="6" width="12.81640625" style="352" hidden="1" customWidth="1" outlineLevel="1"/>
    <col min="7" max="7" width="15.54296875" style="352" hidden="1" customWidth="1" outlineLevel="1"/>
    <col min="8" max="19" width="8.6328125" style="132" hidden="1" customWidth="1" outlineLevel="1"/>
    <col min="20" max="20" width="8.6328125" style="132" customWidth="1" collapsed="1"/>
    <col min="21" max="21" width="8.81640625" style="132" customWidth="1"/>
    <col min="22" max="16384" width="7.453125" style="132"/>
  </cols>
  <sheetData>
    <row r="1" spans="1:88" ht="46.2" customHeight="1" x14ac:dyDescent="0.25"/>
    <row r="2" spans="1:88" ht="33.6" customHeight="1" x14ac:dyDescent="0.25">
      <c r="A2" s="266"/>
      <c r="B2" s="266"/>
      <c r="C2" s="266"/>
      <c r="D2" s="481"/>
      <c r="E2" s="482"/>
      <c r="F2" s="355"/>
      <c r="G2" s="353"/>
      <c r="H2" s="354"/>
      <c r="I2" s="354"/>
      <c r="J2" s="354"/>
      <c r="K2" s="428"/>
      <c r="L2" s="428"/>
      <c r="M2" s="537" t="s">
        <v>1155</v>
      </c>
      <c r="N2" s="428"/>
      <c r="O2" s="537" t="s">
        <v>1155</v>
      </c>
      <c r="P2" s="428"/>
      <c r="Q2" s="428"/>
      <c r="R2" s="428"/>
      <c r="S2" s="428"/>
      <c r="T2" s="428"/>
      <c r="U2" s="494"/>
    </row>
    <row r="3" spans="1:88" s="116" customFormat="1" ht="40.200000000000003" customHeight="1" x14ac:dyDescent="0.25">
      <c r="A3" s="236" t="s">
        <v>12</v>
      </c>
      <c r="B3" s="236" t="s">
        <v>1013</v>
      </c>
      <c r="C3" s="237" t="s">
        <v>13</v>
      </c>
      <c r="D3" s="238" t="s">
        <v>46</v>
      </c>
      <c r="E3" s="18" t="s">
        <v>15</v>
      </c>
      <c r="F3" s="19" t="s">
        <v>16</v>
      </c>
      <c r="G3" s="364" t="s">
        <v>304</v>
      </c>
      <c r="H3" s="23" t="s">
        <v>25</v>
      </c>
      <c r="I3" s="495" t="s">
        <v>860</v>
      </c>
      <c r="J3" s="23" t="s">
        <v>859</v>
      </c>
      <c r="K3" s="495" t="s">
        <v>868</v>
      </c>
      <c r="L3" s="496" t="s">
        <v>914</v>
      </c>
      <c r="M3" s="539" t="s">
        <v>1148</v>
      </c>
      <c r="N3" s="496" t="s">
        <v>1149</v>
      </c>
      <c r="O3" s="539" t="s">
        <v>1301</v>
      </c>
      <c r="P3" s="496" t="s">
        <v>1299</v>
      </c>
      <c r="Q3" s="648" t="s">
        <v>1413</v>
      </c>
      <c r="R3" s="496" t="s">
        <v>1414</v>
      </c>
      <c r="S3" s="648" t="s">
        <v>1697</v>
      </c>
      <c r="T3" s="496" t="s">
        <v>1698</v>
      </c>
      <c r="U3" s="497" t="s">
        <v>1594</v>
      </c>
    </row>
    <row r="4" spans="1:88" ht="21.6" customHeight="1" x14ac:dyDescent="0.25">
      <c r="A4" s="135"/>
      <c r="B4" s="509"/>
      <c r="C4" s="240" t="s">
        <v>26</v>
      </c>
      <c r="D4" s="49" t="s">
        <v>164</v>
      </c>
      <c r="E4" s="45">
        <v>40554</v>
      </c>
      <c r="F4" s="396">
        <v>40613</v>
      </c>
      <c r="G4" s="378" t="s">
        <v>260</v>
      </c>
      <c r="H4" s="240">
        <v>0</v>
      </c>
      <c r="I4" s="484">
        <v>1</v>
      </c>
      <c r="J4" s="240">
        <v>1</v>
      </c>
      <c r="K4" s="484">
        <v>1</v>
      </c>
      <c r="L4" s="240">
        <v>2</v>
      </c>
      <c r="M4" s="536" t="s">
        <v>1156</v>
      </c>
      <c r="N4" s="240">
        <v>2</v>
      </c>
      <c r="O4" s="536" t="s">
        <v>1156</v>
      </c>
      <c r="P4" s="240">
        <v>2</v>
      </c>
      <c r="Q4" s="507">
        <v>1</v>
      </c>
      <c r="R4" s="240">
        <v>3</v>
      </c>
      <c r="S4" s="507">
        <v>1</v>
      </c>
      <c r="T4" s="240">
        <v>4</v>
      </c>
      <c r="U4" s="498"/>
    </row>
    <row r="5" spans="1:88" ht="21.6" customHeight="1" x14ac:dyDescent="0.25">
      <c r="A5" s="135"/>
      <c r="B5" s="509"/>
      <c r="C5" s="240" t="s">
        <v>27</v>
      </c>
      <c r="D5" s="49" t="s">
        <v>116</v>
      </c>
      <c r="E5" s="41">
        <v>36537</v>
      </c>
      <c r="F5" s="396">
        <v>21724</v>
      </c>
      <c r="G5" s="378" t="s">
        <v>260</v>
      </c>
      <c r="H5" s="240">
        <v>0</v>
      </c>
      <c r="I5" s="484">
        <v>1</v>
      </c>
      <c r="J5" s="240">
        <v>1</v>
      </c>
      <c r="K5" s="484">
        <v>0</v>
      </c>
      <c r="L5" s="240">
        <v>1</v>
      </c>
      <c r="M5" s="536" t="s">
        <v>1156</v>
      </c>
      <c r="N5" s="240">
        <v>1</v>
      </c>
      <c r="O5" s="536" t="s">
        <v>1156</v>
      </c>
      <c r="P5" s="240">
        <v>1</v>
      </c>
      <c r="Q5" s="507">
        <v>1</v>
      </c>
      <c r="R5" s="240">
        <v>2</v>
      </c>
      <c r="S5" s="507">
        <v>0</v>
      </c>
      <c r="T5" s="240">
        <v>2</v>
      </c>
      <c r="U5" s="498"/>
    </row>
    <row r="6" spans="1:88" ht="21.6" customHeight="1" x14ac:dyDescent="0.25">
      <c r="A6" s="135"/>
      <c r="B6" s="509"/>
      <c r="C6" s="240" t="s">
        <v>29</v>
      </c>
      <c r="D6" s="49" t="s">
        <v>102</v>
      </c>
      <c r="E6" s="45">
        <v>38825</v>
      </c>
      <c r="F6" s="396">
        <v>13674</v>
      </c>
      <c r="G6" s="378" t="s">
        <v>259</v>
      </c>
      <c r="H6" s="240">
        <v>0</v>
      </c>
      <c r="I6" s="484">
        <v>0</v>
      </c>
      <c r="J6" s="240">
        <v>0</v>
      </c>
      <c r="K6" s="484">
        <v>1</v>
      </c>
      <c r="L6" s="240">
        <v>1</v>
      </c>
      <c r="M6" s="536" t="s">
        <v>1156</v>
      </c>
      <c r="N6" s="240">
        <v>1</v>
      </c>
      <c r="O6" s="536" t="s">
        <v>1156</v>
      </c>
      <c r="P6" s="240">
        <v>1</v>
      </c>
      <c r="Q6" s="507">
        <v>0</v>
      </c>
      <c r="R6" s="240">
        <v>1</v>
      </c>
      <c r="S6" s="507">
        <v>1</v>
      </c>
      <c r="T6" s="240">
        <v>2</v>
      </c>
      <c r="U6" s="498"/>
    </row>
    <row r="7" spans="1:88" ht="21.6" customHeight="1" x14ac:dyDescent="0.25">
      <c r="A7" s="135"/>
      <c r="B7" s="509"/>
      <c r="C7" s="240" t="s">
        <v>31</v>
      </c>
      <c r="D7" s="28" t="s">
        <v>139</v>
      </c>
      <c r="E7" s="41">
        <v>41880</v>
      </c>
      <c r="F7" s="396">
        <v>21930</v>
      </c>
      <c r="G7" s="378" t="s">
        <v>921</v>
      </c>
      <c r="H7" s="240">
        <v>0</v>
      </c>
      <c r="I7" s="484">
        <v>0</v>
      </c>
      <c r="J7" s="240">
        <v>0</v>
      </c>
      <c r="K7" s="484">
        <v>0</v>
      </c>
      <c r="L7" s="240">
        <v>0</v>
      </c>
      <c r="M7" s="536" t="s">
        <v>1156</v>
      </c>
      <c r="N7" s="240">
        <v>0</v>
      </c>
      <c r="O7" s="536" t="s">
        <v>1156</v>
      </c>
      <c r="P7" s="240">
        <v>0</v>
      </c>
      <c r="Q7" s="507">
        <v>1</v>
      </c>
      <c r="R7" s="240">
        <v>1</v>
      </c>
      <c r="S7" s="507">
        <v>1</v>
      </c>
      <c r="T7" s="240">
        <v>2</v>
      </c>
      <c r="U7" s="498"/>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7"/>
      <c r="BN7" s="357"/>
      <c r="BO7" s="357"/>
      <c r="BP7" s="357"/>
      <c r="BQ7" s="357"/>
      <c r="BR7" s="357"/>
      <c r="BS7" s="357"/>
      <c r="BT7" s="357"/>
      <c r="BU7" s="357"/>
      <c r="BV7" s="357"/>
      <c r="BW7" s="357"/>
      <c r="BX7" s="357"/>
      <c r="BY7" s="357"/>
      <c r="BZ7" s="357"/>
      <c r="CA7" s="357"/>
      <c r="CB7" s="357"/>
      <c r="CC7" s="357"/>
      <c r="CD7" s="357"/>
      <c r="CE7" s="357"/>
      <c r="CF7" s="357"/>
      <c r="CG7" s="357"/>
      <c r="CH7" s="357"/>
      <c r="CI7" s="357"/>
      <c r="CJ7" s="357"/>
    </row>
    <row r="8" spans="1:88" ht="21.6" customHeight="1" x14ac:dyDescent="0.25">
      <c r="A8" s="135"/>
      <c r="B8" s="509"/>
      <c r="C8" s="240" t="s">
        <v>32</v>
      </c>
      <c r="D8" s="28" t="s">
        <v>48</v>
      </c>
      <c r="E8" s="41">
        <v>31564</v>
      </c>
      <c r="F8" s="396">
        <v>25118</v>
      </c>
      <c r="G8" s="378" t="s">
        <v>351</v>
      </c>
      <c r="H8" s="240">
        <v>0</v>
      </c>
      <c r="I8" s="484">
        <v>0</v>
      </c>
      <c r="J8" s="240">
        <v>0</v>
      </c>
      <c r="K8" s="484">
        <v>0</v>
      </c>
      <c r="L8" s="240">
        <v>0</v>
      </c>
      <c r="M8" s="536" t="s">
        <v>1156</v>
      </c>
      <c r="N8" s="240">
        <v>0</v>
      </c>
      <c r="O8" s="536" t="s">
        <v>1156</v>
      </c>
      <c r="P8" s="240">
        <v>0</v>
      </c>
      <c r="Q8" s="507">
        <v>0</v>
      </c>
      <c r="R8" s="240">
        <v>0</v>
      </c>
      <c r="S8" s="507">
        <v>1</v>
      </c>
      <c r="T8" s="240">
        <v>1</v>
      </c>
      <c r="U8" s="498"/>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c r="BM8" s="357"/>
      <c r="BN8" s="357"/>
      <c r="BO8" s="357"/>
      <c r="BP8" s="357"/>
      <c r="BQ8" s="357"/>
      <c r="BR8" s="357"/>
      <c r="BS8" s="357"/>
      <c r="BT8" s="357"/>
      <c r="BU8" s="357"/>
      <c r="BV8" s="357"/>
      <c r="BW8" s="357"/>
      <c r="BX8" s="357"/>
      <c r="BY8" s="357"/>
      <c r="BZ8" s="357"/>
      <c r="CA8" s="357"/>
      <c r="CB8" s="357"/>
      <c r="CC8" s="357"/>
      <c r="CD8" s="357"/>
      <c r="CE8" s="357"/>
      <c r="CF8" s="357"/>
      <c r="CG8" s="357"/>
      <c r="CH8" s="357"/>
      <c r="CI8" s="357"/>
      <c r="CJ8" s="357"/>
    </row>
    <row r="9" spans="1:88" ht="21.6" customHeight="1" x14ac:dyDescent="0.25">
      <c r="A9" s="135"/>
      <c r="B9" s="509"/>
      <c r="C9" s="240" t="s">
        <v>34</v>
      </c>
      <c r="D9" s="49" t="s">
        <v>235</v>
      </c>
      <c r="E9" s="41">
        <v>38687</v>
      </c>
      <c r="F9" s="396">
        <v>22007</v>
      </c>
      <c r="G9" s="378" t="s">
        <v>260</v>
      </c>
      <c r="H9" s="240">
        <v>0</v>
      </c>
      <c r="I9" s="484">
        <v>0</v>
      </c>
      <c r="J9" s="240">
        <v>0</v>
      </c>
      <c r="K9" s="484">
        <v>0</v>
      </c>
      <c r="L9" s="240">
        <v>0</v>
      </c>
      <c r="M9" s="536" t="s">
        <v>1156</v>
      </c>
      <c r="N9" s="240">
        <v>0</v>
      </c>
      <c r="O9" s="536" t="s">
        <v>1156</v>
      </c>
      <c r="P9" s="240">
        <v>0</v>
      </c>
      <c r="Q9" s="507">
        <v>1</v>
      </c>
      <c r="R9" s="240">
        <v>1</v>
      </c>
      <c r="S9" s="507">
        <v>0</v>
      </c>
      <c r="T9" s="240">
        <v>1</v>
      </c>
      <c r="U9" s="498"/>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57"/>
      <c r="BU9" s="357"/>
      <c r="BV9" s="357"/>
      <c r="BW9" s="357"/>
      <c r="BX9" s="357"/>
      <c r="BY9" s="357"/>
      <c r="BZ9" s="357"/>
      <c r="CA9" s="357"/>
      <c r="CB9" s="357"/>
      <c r="CC9" s="357"/>
      <c r="CD9" s="357"/>
      <c r="CE9" s="357"/>
      <c r="CF9" s="357"/>
      <c r="CG9" s="357"/>
      <c r="CH9" s="357"/>
      <c r="CI9" s="357"/>
      <c r="CJ9" s="357"/>
    </row>
    <row r="10" spans="1:88" ht="21.6" customHeight="1" x14ac:dyDescent="0.25">
      <c r="A10" s="135"/>
      <c r="B10" s="509"/>
      <c r="C10" s="240" t="s">
        <v>35</v>
      </c>
      <c r="D10" s="28" t="s">
        <v>1097</v>
      </c>
      <c r="E10" s="41">
        <v>41551</v>
      </c>
      <c r="F10" s="396">
        <v>41524</v>
      </c>
      <c r="G10" s="378" t="s">
        <v>259</v>
      </c>
      <c r="H10" s="240">
        <v>0</v>
      </c>
      <c r="I10" s="484">
        <v>0</v>
      </c>
      <c r="J10" s="240">
        <v>0</v>
      </c>
      <c r="K10" s="484">
        <v>1</v>
      </c>
      <c r="L10" s="240">
        <v>1</v>
      </c>
      <c r="M10" s="536" t="s">
        <v>1156</v>
      </c>
      <c r="N10" s="240">
        <v>1</v>
      </c>
      <c r="O10" s="536" t="s">
        <v>1156</v>
      </c>
      <c r="P10" s="240">
        <v>1</v>
      </c>
      <c r="Q10" s="507">
        <v>0</v>
      </c>
      <c r="R10" s="240">
        <v>1</v>
      </c>
      <c r="S10" s="507">
        <v>0</v>
      </c>
      <c r="T10" s="240">
        <v>1</v>
      </c>
      <c r="U10" s="498"/>
    </row>
    <row r="11" spans="1:88" ht="21.6" customHeight="1" x14ac:dyDescent="0.25">
      <c r="A11" s="135"/>
      <c r="B11" s="509"/>
      <c r="C11" s="240" t="s">
        <v>37</v>
      </c>
      <c r="D11" s="28" t="s">
        <v>107</v>
      </c>
      <c r="E11" s="29">
        <v>41880</v>
      </c>
      <c r="F11" s="396">
        <v>15981</v>
      </c>
      <c r="G11" s="378" t="s">
        <v>1468</v>
      </c>
      <c r="H11" s="240">
        <v>0</v>
      </c>
      <c r="I11" s="484">
        <v>0</v>
      </c>
      <c r="J11" s="240">
        <v>0</v>
      </c>
      <c r="K11" s="484">
        <v>0</v>
      </c>
      <c r="L11" s="240">
        <v>0</v>
      </c>
      <c r="M11" s="536" t="s">
        <v>1156</v>
      </c>
      <c r="N11" s="240">
        <v>0</v>
      </c>
      <c r="O11" s="536" t="s">
        <v>1156</v>
      </c>
      <c r="P11" s="240">
        <v>0</v>
      </c>
      <c r="Q11" s="507">
        <v>0</v>
      </c>
      <c r="R11" s="240">
        <v>0</v>
      </c>
      <c r="S11" s="507">
        <v>1</v>
      </c>
      <c r="T11" s="240">
        <v>1</v>
      </c>
      <c r="U11" s="498"/>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57"/>
      <c r="BW11" s="357"/>
      <c r="BX11" s="357"/>
      <c r="BY11" s="357"/>
      <c r="BZ11" s="357"/>
      <c r="CA11" s="357"/>
      <c r="CB11" s="357"/>
      <c r="CC11" s="357"/>
      <c r="CD11" s="357"/>
      <c r="CE11" s="357"/>
      <c r="CF11" s="357"/>
      <c r="CG11" s="357"/>
      <c r="CH11" s="357"/>
      <c r="CI11" s="357"/>
      <c r="CJ11" s="357"/>
    </row>
    <row r="12" spans="1:88" ht="21.6" customHeight="1" x14ac:dyDescent="0.25">
      <c r="A12" s="135"/>
      <c r="B12" s="509"/>
      <c r="C12" s="240" t="s">
        <v>38</v>
      </c>
      <c r="D12" s="49" t="s">
        <v>114</v>
      </c>
      <c r="E12" s="29">
        <v>42048</v>
      </c>
      <c r="F12" s="44">
        <v>27285</v>
      </c>
      <c r="G12" s="378" t="s">
        <v>921</v>
      </c>
      <c r="H12" s="240">
        <v>0</v>
      </c>
      <c r="I12" s="484">
        <v>0</v>
      </c>
      <c r="J12" s="240">
        <v>0</v>
      </c>
      <c r="K12" s="484">
        <v>1</v>
      </c>
      <c r="L12" s="240">
        <v>1</v>
      </c>
      <c r="M12" s="536" t="s">
        <v>1156</v>
      </c>
      <c r="N12" s="240">
        <v>1</v>
      </c>
      <c r="O12" s="536" t="s">
        <v>1156</v>
      </c>
      <c r="P12" s="240">
        <v>1</v>
      </c>
      <c r="Q12" s="507">
        <v>0</v>
      </c>
      <c r="R12" s="240">
        <v>1</v>
      </c>
      <c r="S12" s="507">
        <v>0</v>
      </c>
      <c r="T12" s="240">
        <v>1</v>
      </c>
      <c r="U12" s="498"/>
    </row>
    <row r="13" spans="1:88" ht="21.6" customHeight="1" x14ac:dyDescent="0.25">
      <c r="A13" s="135"/>
      <c r="B13" s="509"/>
      <c r="C13" s="240" t="s">
        <v>39</v>
      </c>
      <c r="D13" s="28" t="s">
        <v>141</v>
      </c>
      <c r="E13" s="29">
        <v>42818</v>
      </c>
      <c r="F13" s="44">
        <v>42811</v>
      </c>
      <c r="G13" s="378" t="s">
        <v>921</v>
      </c>
      <c r="H13" s="240">
        <v>0</v>
      </c>
      <c r="I13" s="484">
        <v>0</v>
      </c>
      <c r="J13" s="240">
        <v>0</v>
      </c>
      <c r="K13" s="484">
        <v>0</v>
      </c>
      <c r="L13" s="240">
        <v>0</v>
      </c>
      <c r="M13" s="536" t="s">
        <v>1156</v>
      </c>
      <c r="N13" s="240">
        <v>0</v>
      </c>
      <c r="O13" s="536" t="s">
        <v>1156</v>
      </c>
      <c r="P13" s="240">
        <v>0</v>
      </c>
      <c r="Q13" s="507">
        <v>1</v>
      </c>
      <c r="R13" s="240">
        <v>1</v>
      </c>
      <c r="S13" s="507">
        <v>0</v>
      </c>
      <c r="T13" s="240">
        <v>1</v>
      </c>
      <c r="U13" s="498"/>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357"/>
      <c r="CA13" s="357"/>
      <c r="CB13" s="357"/>
      <c r="CC13" s="357"/>
      <c r="CD13" s="357"/>
      <c r="CE13" s="357"/>
      <c r="CF13" s="357"/>
      <c r="CG13" s="357"/>
      <c r="CH13" s="357"/>
      <c r="CI13" s="357"/>
      <c r="CJ13" s="357"/>
    </row>
    <row r="14" spans="1:88" s="357" customFormat="1" ht="21.6" customHeight="1" x14ac:dyDescent="0.25">
      <c r="A14" s="135"/>
      <c r="B14" s="509"/>
      <c r="C14" s="240" t="s">
        <v>40</v>
      </c>
      <c r="D14" s="28" t="s">
        <v>1315</v>
      </c>
      <c r="E14" s="41">
        <v>43986</v>
      </c>
      <c r="F14" s="396">
        <v>44580</v>
      </c>
      <c r="G14" s="378" t="s">
        <v>351</v>
      </c>
      <c r="H14" s="240">
        <v>0</v>
      </c>
      <c r="I14" s="484">
        <v>0</v>
      </c>
      <c r="J14" s="240">
        <v>0</v>
      </c>
      <c r="K14" s="484">
        <v>0</v>
      </c>
      <c r="L14" s="240">
        <v>0</v>
      </c>
      <c r="M14" s="536" t="s">
        <v>1156</v>
      </c>
      <c r="N14" s="240">
        <v>0</v>
      </c>
      <c r="O14" s="536" t="s">
        <v>1156</v>
      </c>
      <c r="P14" s="240">
        <v>0</v>
      </c>
      <c r="Q14" s="507">
        <v>1</v>
      </c>
      <c r="R14" s="240">
        <v>1</v>
      </c>
      <c r="S14" s="507">
        <v>0</v>
      </c>
      <c r="T14" s="240">
        <v>1</v>
      </c>
      <c r="U14" s="498"/>
    </row>
    <row r="15" spans="1:88" s="357" customFormat="1" ht="21.6" customHeight="1" x14ac:dyDescent="0.25">
      <c r="A15" s="135"/>
      <c r="B15" s="509"/>
      <c r="C15" s="240" t="s">
        <v>41</v>
      </c>
      <c r="D15" s="28" t="s">
        <v>1191</v>
      </c>
      <c r="E15" s="45">
        <v>44237</v>
      </c>
      <c r="F15" s="44">
        <v>36516</v>
      </c>
      <c r="G15" s="378" t="s">
        <v>259</v>
      </c>
      <c r="H15" s="240">
        <v>0</v>
      </c>
      <c r="I15" s="484">
        <v>0</v>
      </c>
      <c r="J15" s="240">
        <v>0</v>
      </c>
      <c r="K15" s="484">
        <v>0</v>
      </c>
      <c r="L15" s="240">
        <v>0</v>
      </c>
      <c r="M15" s="536" t="s">
        <v>1156</v>
      </c>
      <c r="N15" s="240">
        <v>0</v>
      </c>
      <c r="O15" s="536" t="s">
        <v>1156</v>
      </c>
      <c r="P15" s="240">
        <v>0</v>
      </c>
      <c r="Q15" s="507">
        <v>0</v>
      </c>
      <c r="R15" s="240">
        <v>0</v>
      </c>
      <c r="S15" s="507">
        <v>1</v>
      </c>
      <c r="T15" s="240">
        <v>1</v>
      </c>
      <c r="U15" s="498"/>
    </row>
    <row r="16" spans="1:88" s="357" customFormat="1" ht="21.6" customHeight="1" x14ac:dyDescent="0.25">
      <c r="A16" s="135"/>
      <c r="B16" s="509"/>
      <c r="C16" s="240" t="s">
        <v>42</v>
      </c>
      <c r="D16" s="28" t="s">
        <v>1392</v>
      </c>
      <c r="E16" s="41">
        <v>44350</v>
      </c>
      <c r="F16" s="44">
        <v>37930</v>
      </c>
      <c r="G16" s="378" t="s">
        <v>260</v>
      </c>
      <c r="H16" s="240">
        <v>0</v>
      </c>
      <c r="I16" s="484">
        <v>0</v>
      </c>
      <c r="J16" s="240">
        <v>0</v>
      </c>
      <c r="K16" s="484">
        <v>1</v>
      </c>
      <c r="L16" s="240">
        <v>1</v>
      </c>
      <c r="M16" s="536" t="s">
        <v>1156</v>
      </c>
      <c r="N16" s="240">
        <v>1</v>
      </c>
      <c r="O16" s="536" t="s">
        <v>1156</v>
      </c>
      <c r="P16" s="240">
        <v>1</v>
      </c>
      <c r="Q16" s="507">
        <v>0</v>
      </c>
      <c r="R16" s="240">
        <v>1</v>
      </c>
      <c r="S16" s="507">
        <v>0</v>
      </c>
      <c r="T16" s="240">
        <v>1</v>
      </c>
      <c r="U16" s="498"/>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row>
    <row r="17" spans="1:88" s="357" customFormat="1" ht="21.6" customHeight="1" x14ac:dyDescent="0.25">
      <c r="A17" s="135"/>
      <c r="B17" s="509"/>
      <c r="C17" s="240" t="s">
        <v>43</v>
      </c>
      <c r="D17" s="28" t="s">
        <v>1205</v>
      </c>
      <c r="E17" s="29">
        <v>26406</v>
      </c>
      <c r="F17" s="44">
        <v>36271</v>
      </c>
      <c r="G17" s="378" t="s">
        <v>740</v>
      </c>
      <c r="H17" s="240">
        <v>0</v>
      </c>
      <c r="I17" s="484">
        <v>0</v>
      </c>
      <c r="J17" s="240">
        <v>0</v>
      </c>
      <c r="K17" s="484">
        <v>0</v>
      </c>
      <c r="L17" s="240">
        <v>0</v>
      </c>
      <c r="M17" s="536" t="s">
        <v>1156</v>
      </c>
      <c r="N17" s="240">
        <v>0</v>
      </c>
      <c r="O17" s="536" t="s">
        <v>1156</v>
      </c>
      <c r="P17" s="240">
        <v>0</v>
      </c>
      <c r="Q17" s="507">
        <v>0</v>
      </c>
      <c r="R17" s="240">
        <v>0</v>
      </c>
      <c r="S17" s="507">
        <v>0</v>
      </c>
      <c r="T17" s="240">
        <v>0</v>
      </c>
      <c r="U17" s="498"/>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row>
    <row r="18" spans="1:88" s="357" customFormat="1" ht="21.6" customHeight="1" x14ac:dyDescent="0.25">
      <c r="A18" s="135"/>
      <c r="B18" s="509"/>
      <c r="C18" s="240" t="s">
        <v>45</v>
      </c>
      <c r="D18" s="28" t="s">
        <v>190</v>
      </c>
      <c r="E18" s="29">
        <v>29953</v>
      </c>
      <c r="F18" s="396">
        <v>27822</v>
      </c>
      <c r="G18" s="378" t="s">
        <v>1468</v>
      </c>
      <c r="H18" s="240">
        <v>0</v>
      </c>
      <c r="I18" s="484">
        <v>0</v>
      </c>
      <c r="J18" s="240">
        <v>0</v>
      </c>
      <c r="K18" s="484">
        <v>0</v>
      </c>
      <c r="L18" s="240">
        <v>0</v>
      </c>
      <c r="M18" s="536" t="s">
        <v>1156</v>
      </c>
      <c r="N18" s="240">
        <v>0</v>
      </c>
      <c r="O18" s="536" t="s">
        <v>1156</v>
      </c>
      <c r="P18" s="240">
        <v>0</v>
      </c>
      <c r="Q18" s="507">
        <v>0</v>
      </c>
      <c r="R18" s="240">
        <v>0</v>
      </c>
      <c r="S18" s="507">
        <v>0</v>
      </c>
      <c r="T18" s="240">
        <v>0</v>
      </c>
      <c r="U18" s="498"/>
    </row>
    <row r="19" spans="1:88" s="357" customFormat="1" ht="21.6" customHeight="1" x14ac:dyDescent="0.25">
      <c r="A19" s="135"/>
      <c r="B19" s="509"/>
      <c r="C19" s="240" t="s">
        <v>57</v>
      </c>
      <c r="D19" s="28" t="s">
        <v>1091</v>
      </c>
      <c r="E19" s="29">
        <v>30184</v>
      </c>
      <c r="F19" s="396">
        <v>23212</v>
      </c>
      <c r="G19" s="378" t="s">
        <v>351</v>
      </c>
      <c r="H19" s="240">
        <v>0</v>
      </c>
      <c r="I19" s="484">
        <v>0</v>
      </c>
      <c r="J19" s="240">
        <v>0</v>
      </c>
      <c r="K19" s="484">
        <v>0</v>
      </c>
      <c r="L19" s="240">
        <v>0</v>
      </c>
      <c r="M19" s="536" t="s">
        <v>1156</v>
      </c>
      <c r="N19" s="240">
        <v>0</v>
      </c>
      <c r="O19" s="536" t="s">
        <v>1156</v>
      </c>
      <c r="P19" s="240">
        <v>0</v>
      </c>
      <c r="Q19" s="507">
        <v>0</v>
      </c>
      <c r="R19" s="240">
        <v>0</v>
      </c>
      <c r="S19" s="507">
        <v>0</v>
      </c>
      <c r="T19" s="240">
        <v>0</v>
      </c>
      <c r="U19" s="498"/>
    </row>
    <row r="20" spans="1:88" s="357" customFormat="1" ht="21.6" customHeight="1" x14ac:dyDescent="0.25">
      <c r="A20" s="135"/>
      <c r="B20" s="509"/>
      <c r="C20" s="240" t="s">
        <v>59</v>
      </c>
      <c r="D20" s="28" t="s">
        <v>1355</v>
      </c>
      <c r="E20" s="29">
        <v>30286</v>
      </c>
      <c r="F20" s="396">
        <v>30264</v>
      </c>
      <c r="G20" s="378" t="s">
        <v>1468</v>
      </c>
      <c r="H20" s="240">
        <v>0</v>
      </c>
      <c r="I20" s="484">
        <v>0</v>
      </c>
      <c r="J20" s="240">
        <v>0</v>
      </c>
      <c r="K20" s="484">
        <v>0</v>
      </c>
      <c r="L20" s="240">
        <v>0</v>
      </c>
      <c r="M20" s="536" t="s">
        <v>1156</v>
      </c>
      <c r="N20" s="240">
        <v>0</v>
      </c>
      <c r="O20" s="536" t="s">
        <v>1156</v>
      </c>
      <c r="P20" s="240">
        <v>0</v>
      </c>
      <c r="Q20" s="507">
        <v>0</v>
      </c>
      <c r="R20" s="240">
        <v>0</v>
      </c>
      <c r="S20" s="507">
        <v>0</v>
      </c>
      <c r="T20" s="240">
        <v>0</v>
      </c>
      <c r="U20" s="498"/>
    </row>
    <row r="21" spans="1:88" s="357" customFormat="1" ht="21.6" customHeight="1" x14ac:dyDescent="0.25">
      <c r="A21" s="135"/>
      <c r="B21" s="509"/>
      <c r="C21" s="240" t="s">
        <v>61</v>
      </c>
      <c r="D21" s="28" t="s">
        <v>1269</v>
      </c>
      <c r="E21" s="41">
        <v>31154</v>
      </c>
      <c r="F21" s="396">
        <v>40995</v>
      </c>
      <c r="G21" s="378" t="s">
        <v>740</v>
      </c>
      <c r="H21" s="240">
        <v>0</v>
      </c>
      <c r="I21" s="484">
        <v>0</v>
      </c>
      <c r="J21" s="240">
        <v>0</v>
      </c>
      <c r="K21" s="484">
        <v>0</v>
      </c>
      <c r="L21" s="240">
        <v>0</v>
      </c>
      <c r="M21" s="536" t="s">
        <v>1156</v>
      </c>
      <c r="N21" s="240">
        <v>0</v>
      </c>
      <c r="O21" s="536" t="s">
        <v>1156</v>
      </c>
      <c r="P21" s="240">
        <v>0</v>
      </c>
      <c r="Q21" s="507">
        <v>0</v>
      </c>
      <c r="R21" s="240">
        <v>0</v>
      </c>
      <c r="S21" s="507">
        <v>0</v>
      </c>
      <c r="T21" s="240">
        <v>0</v>
      </c>
      <c r="U21" s="498"/>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row>
    <row r="22" spans="1:88" s="357" customFormat="1" ht="21.6" customHeight="1" x14ac:dyDescent="0.25">
      <c r="A22" s="135"/>
      <c r="B22" s="509"/>
      <c r="C22" s="240" t="s">
        <v>63</v>
      </c>
      <c r="D22" s="49" t="s">
        <v>1187</v>
      </c>
      <c r="E22" s="29">
        <v>31432</v>
      </c>
      <c r="F22" s="44">
        <v>21448</v>
      </c>
      <c r="G22" s="378" t="s">
        <v>740</v>
      </c>
      <c r="H22" s="240">
        <v>0</v>
      </c>
      <c r="I22" s="484">
        <v>0</v>
      </c>
      <c r="J22" s="240">
        <v>0</v>
      </c>
      <c r="K22" s="484">
        <v>0</v>
      </c>
      <c r="L22" s="240">
        <v>0</v>
      </c>
      <c r="M22" s="536" t="s">
        <v>1156</v>
      </c>
      <c r="N22" s="240">
        <v>0</v>
      </c>
      <c r="O22" s="536" t="s">
        <v>1156</v>
      </c>
      <c r="P22" s="240">
        <v>0</v>
      </c>
      <c r="Q22" s="507">
        <v>0</v>
      </c>
      <c r="R22" s="240">
        <v>0</v>
      </c>
      <c r="S22" s="507">
        <v>0</v>
      </c>
      <c r="T22" s="240">
        <v>0</v>
      </c>
      <c r="U22" s="498"/>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row>
    <row r="23" spans="1:88" s="357" customFormat="1" ht="21.6" customHeight="1" x14ac:dyDescent="0.25">
      <c r="A23" s="135"/>
      <c r="B23" s="509"/>
      <c r="C23" s="240" t="s">
        <v>65</v>
      </c>
      <c r="D23" s="28" t="s">
        <v>886</v>
      </c>
      <c r="E23" s="45">
        <v>32249</v>
      </c>
      <c r="F23" s="44">
        <v>19758</v>
      </c>
      <c r="G23" s="378" t="s">
        <v>259</v>
      </c>
      <c r="H23" s="240">
        <v>0</v>
      </c>
      <c r="I23" s="484">
        <v>0</v>
      </c>
      <c r="J23" s="240">
        <v>0</v>
      </c>
      <c r="K23" s="484">
        <v>0</v>
      </c>
      <c r="L23" s="240">
        <v>0</v>
      </c>
      <c r="M23" s="536" t="s">
        <v>1156</v>
      </c>
      <c r="N23" s="240">
        <v>0</v>
      </c>
      <c r="O23" s="536" t="s">
        <v>1156</v>
      </c>
      <c r="P23" s="240">
        <v>0</v>
      </c>
      <c r="Q23" s="507">
        <v>0</v>
      </c>
      <c r="R23" s="240">
        <v>0</v>
      </c>
      <c r="S23" s="507">
        <v>0</v>
      </c>
      <c r="T23" s="240">
        <v>0</v>
      </c>
      <c r="U23" s="498"/>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row>
    <row r="24" spans="1:88" s="357" customFormat="1" ht="21.6" customHeight="1" x14ac:dyDescent="0.25">
      <c r="A24" s="135"/>
      <c r="B24" s="509"/>
      <c r="C24" s="240" t="s">
        <v>66</v>
      </c>
      <c r="D24" s="49" t="s">
        <v>1321</v>
      </c>
      <c r="E24" s="41">
        <v>32569</v>
      </c>
      <c r="F24" s="396">
        <v>42151</v>
      </c>
      <c r="G24" s="378" t="s">
        <v>351</v>
      </c>
      <c r="H24" s="240">
        <v>0</v>
      </c>
      <c r="I24" s="484">
        <v>0</v>
      </c>
      <c r="J24" s="240">
        <v>0</v>
      </c>
      <c r="K24" s="484">
        <v>0</v>
      </c>
      <c r="L24" s="240">
        <v>0</v>
      </c>
      <c r="M24" s="536" t="s">
        <v>1156</v>
      </c>
      <c r="N24" s="240">
        <v>0</v>
      </c>
      <c r="O24" s="536" t="s">
        <v>1156</v>
      </c>
      <c r="P24" s="240">
        <v>0</v>
      </c>
      <c r="Q24" s="507">
        <v>0</v>
      </c>
      <c r="R24" s="240">
        <v>0</v>
      </c>
      <c r="S24" s="507">
        <v>0</v>
      </c>
      <c r="T24" s="240">
        <v>0</v>
      </c>
      <c r="U24" s="498"/>
      <c r="V24" s="132"/>
      <c r="W24" s="132"/>
      <c r="X24" s="132"/>
      <c r="Y24" s="132"/>
      <c r="Z24" s="132"/>
      <c r="AA24" s="132"/>
      <c r="AB24" s="132"/>
      <c r="AC24" s="132"/>
    </row>
    <row r="25" spans="1:88" s="357" customFormat="1" ht="21.6" customHeight="1" x14ac:dyDescent="0.25">
      <c r="A25" s="135"/>
      <c r="B25" s="509"/>
      <c r="C25" s="240" t="s">
        <v>68</v>
      </c>
      <c r="D25" s="28" t="s">
        <v>980</v>
      </c>
      <c r="E25" s="29">
        <v>33752</v>
      </c>
      <c r="F25" s="396">
        <v>22153</v>
      </c>
      <c r="G25" s="378" t="s">
        <v>259</v>
      </c>
      <c r="H25" s="240">
        <v>0</v>
      </c>
      <c r="I25" s="484">
        <v>0</v>
      </c>
      <c r="J25" s="240">
        <v>0</v>
      </c>
      <c r="K25" s="484">
        <v>0</v>
      </c>
      <c r="L25" s="240">
        <v>0</v>
      </c>
      <c r="M25" s="536" t="s">
        <v>1156</v>
      </c>
      <c r="N25" s="240">
        <v>0</v>
      </c>
      <c r="O25" s="536" t="s">
        <v>1156</v>
      </c>
      <c r="P25" s="240">
        <v>0</v>
      </c>
      <c r="Q25" s="507">
        <v>0</v>
      </c>
      <c r="R25" s="240">
        <v>0</v>
      </c>
      <c r="S25" s="507">
        <v>0</v>
      </c>
      <c r="T25" s="240">
        <v>0</v>
      </c>
      <c r="U25" s="498"/>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row>
    <row r="26" spans="1:88" s="357" customFormat="1" ht="21.6" customHeight="1" x14ac:dyDescent="0.25">
      <c r="A26" s="135"/>
      <c r="B26" s="509"/>
      <c r="C26" s="240" t="s">
        <v>70</v>
      </c>
      <c r="D26" s="28" t="s">
        <v>1261</v>
      </c>
      <c r="E26" s="29">
        <v>33752</v>
      </c>
      <c r="F26" s="396">
        <v>44393</v>
      </c>
      <c r="G26" s="378" t="s">
        <v>740</v>
      </c>
      <c r="H26" s="240">
        <v>0</v>
      </c>
      <c r="I26" s="484">
        <v>0</v>
      </c>
      <c r="J26" s="240">
        <v>0</v>
      </c>
      <c r="K26" s="484">
        <v>0</v>
      </c>
      <c r="L26" s="240">
        <v>0</v>
      </c>
      <c r="M26" s="536" t="s">
        <v>1156</v>
      </c>
      <c r="N26" s="240">
        <v>0</v>
      </c>
      <c r="O26" s="536" t="s">
        <v>1156</v>
      </c>
      <c r="P26" s="240">
        <v>0</v>
      </c>
      <c r="Q26" s="507">
        <v>0</v>
      </c>
      <c r="R26" s="240">
        <v>0</v>
      </c>
      <c r="S26" s="507">
        <v>0</v>
      </c>
      <c r="T26" s="240">
        <v>0</v>
      </c>
      <c r="U26" s="498"/>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row>
    <row r="27" spans="1:88" s="357" customFormat="1" ht="22.2" customHeight="1" x14ac:dyDescent="0.25">
      <c r="A27" s="135"/>
      <c r="B27" s="509"/>
      <c r="C27" s="240" t="s">
        <v>71</v>
      </c>
      <c r="D27" s="28" t="s">
        <v>109</v>
      </c>
      <c r="E27" s="45">
        <v>34494</v>
      </c>
      <c r="F27" s="44">
        <v>35626</v>
      </c>
      <c r="G27" s="378" t="s">
        <v>1754</v>
      </c>
      <c r="H27" s="240">
        <v>0</v>
      </c>
      <c r="I27" s="484">
        <v>0</v>
      </c>
      <c r="J27" s="240">
        <v>0</v>
      </c>
      <c r="K27" s="484">
        <v>0</v>
      </c>
      <c r="L27" s="240">
        <v>0</v>
      </c>
      <c r="M27" s="536" t="s">
        <v>1156</v>
      </c>
      <c r="N27" s="240">
        <v>0</v>
      </c>
      <c r="O27" s="536" t="s">
        <v>1156</v>
      </c>
      <c r="P27" s="240">
        <v>0</v>
      </c>
      <c r="Q27" s="507">
        <v>0</v>
      </c>
      <c r="R27" s="240">
        <v>0</v>
      </c>
      <c r="S27" s="507">
        <v>0</v>
      </c>
      <c r="T27" s="240">
        <v>0</v>
      </c>
      <c r="U27" s="498"/>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row>
    <row r="28" spans="1:88" s="357" customFormat="1" ht="21.6" customHeight="1" x14ac:dyDescent="0.25">
      <c r="A28" s="135"/>
      <c r="B28" s="509"/>
      <c r="C28" s="240" t="s">
        <v>73</v>
      </c>
      <c r="D28" s="49" t="s">
        <v>631</v>
      </c>
      <c r="E28" s="29">
        <v>34904</v>
      </c>
      <c r="F28" s="396">
        <v>39045</v>
      </c>
      <c r="G28" s="378" t="s">
        <v>1468</v>
      </c>
      <c r="H28" s="240">
        <v>0</v>
      </c>
      <c r="I28" s="484">
        <v>0</v>
      </c>
      <c r="J28" s="240">
        <v>0</v>
      </c>
      <c r="K28" s="484">
        <v>0</v>
      </c>
      <c r="L28" s="240">
        <v>0</v>
      </c>
      <c r="M28" s="536" t="s">
        <v>1156</v>
      </c>
      <c r="N28" s="240">
        <v>0</v>
      </c>
      <c r="O28" s="536" t="s">
        <v>1156</v>
      </c>
      <c r="P28" s="240">
        <v>0</v>
      </c>
      <c r="Q28" s="507">
        <v>0</v>
      </c>
      <c r="R28" s="240">
        <v>0</v>
      </c>
      <c r="S28" s="507">
        <v>0</v>
      </c>
      <c r="T28" s="240">
        <v>0</v>
      </c>
      <c r="U28" s="498"/>
    </row>
    <row r="29" spans="1:88" s="357" customFormat="1" ht="21.6" customHeight="1" x14ac:dyDescent="0.25">
      <c r="A29" s="135"/>
      <c r="B29" s="509"/>
      <c r="C29" s="240" t="s">
        <v>75</v>
      </c>
      <c r="D29" s="28" t="s">
        <v>214</v>
      </c>
      <c r="E29" s="29">
        <v>35219</v>
      </c>
      <c r="F29" s="396">
        <v>17683</v>
      </c>
      <c r="G29" s="378" t="s">
        <v>259</v>
      </c>
      <c r="H29" s="240">
        <v>0</v>
      </c>
      <c r="I29" s="484">
        <v>0</v>
      </c>
      <c r="J29" s="240">
        <v>0</v>
      </c>
      <c r="K29" s="484">
        <v>0</v>
      </c>
      <c r="L29" s="240">
        <v>0</v>
      </c>
      <c r="M29" s="536" t="s">
        <v>1156</v>
      </c>
      <c r="N29" s="240">
        <v>0</v>
      </c>
      <c r="O29" s="536" t="s">
        <v>1156</v>
      </c>
      <c r="P29" s="240">
        <v>0</v>
      </c>
      <c r="Q29" s="507">
        <v>0</v>
      </c>
      <c r="R29" s="240">
        <v>0</v>
      </c>
      <c r="S29" s="507">
        <v>0</v>
      </c>
      <c r="T29" s="240">
        <v>0</v>
      </c>
      <c r="U29" s="498"/>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row>
    <row r="30" spans="1:88" s="357" customFormat="1" ht="22.2" customHeight="1" x14ac:dyDescent="0.25">
      <c r="A30" s="135"/>
      <c r="B30" s="509"/>
      <c r="C30" s="240" t="s">
        <v>77</v>
      </c>
      <c r="D30" s="28" t="s">
        <v>346</v>
      </c>
      <c r="E30" s="29">
        <v>36171</v>
      </c>
      <c r="F30" s="396">
        <v>36147</v>
      </c>
      <c r="G30" s="378" t="s">
        <v>259</v>
      </c>
      <c r="H30" s="240">
        <v>0</v>
      </c>
      <c r="I30" s="484">
        <v>0</v>
      </c>
      <c r="J30" s="240">
        <v>0</v>
      </c>
      <c r="K30" s="484">
        <v>0</v>
      </c>
      <c r="L30" s="240">
        <v>0</v>
      </c>
      <c r="M30" s="536" t="s">
        <v>1156</v>
      </c>
      <c r="N30" s="240">
        <v>0</v>
      </c>
      <c r="O30" s="536" t="s">
        <v>1156</v>
      </c>
      <c r="P30" s="240">
        <v>0</v>
      </c>
      <c r="Q30" s="507">
        <v>0</v>
      </c>
      <c r="R30" s="240">
        <v>0</v>
      </c>
      <c r="S30" s="507">
        <v>0</v>
      </c>
      <c r="T30" s="240">
        <v>0</v>
      </c>
      <c r="U30" s="498"/>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row>
    <row r="31" spans="1:88" s="357" customFormat="1" ht="21.6" customHeight="1" x14ac:dyDescent="0.25">
      <c r="A31" s="135"/>
      <c r="B31" s="509"/>
      <c r="C31" s="240" t="s">
        <v>79</v>
      </c>
      <c r="D31" s="28" t="s">
        <v>1072</v>
      </c>
      <c r="E31" s="45">
        <v>36207</v>
      </c>
      <c r="F31" s="396">
        <v>21808</v>
      </c>
      <c r="G31" s="378" t="s">
        <v>740</v>
      </c>
      <c r="H31" s="240">
        <v>0</v>
      </c>
      <c r="I31" s="484">
        <v>0</v>
      </c>
      <c r="J31" s="240">
        <v>0</v>
      </c>
      <c r="K31" s="484">
        <v>0</v>
      </c>
      <c r="L31" s="240">
        <v>0</v>
      </c>
      <c r="M31" s="536" t="s">
        <v>1156</v>
      </c>
      <c r="N31" s="240">
        <v>0</v>
      </c>
      <c r="O31" s="536" t="s">
        <v>1156</v>
      </c>
      <c r="P31" s="240">
        <v>0</v>
      </c>
      <c r="Q31" s="507">
        <v>0</v>
      </c>
      <c r="R31" s="240">
        <v>0</v>
      </c>
      <c r="S31" s="507">
        <v>0</v>
      </c>
      <c r="T31" s="240">
        <v>0</v>
      </c>
      <c r="U31" s="498"/>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row>
    <row r="32" spans="1:88" s="357" customFormat="1" ht="21.6" customHeight="1" x14ac:dyDescent="0.25">
      <c r="A32" s="135"/>
      <c r="B32" s="509"/>
      <c r="C32" s="240" t="s">
        <v>81</v>
      </c>
      <c r="D32" s="28" t="s">
        <v>1264</v>
      </c>
      <c r="E32" s="41">
        <v>36489</v>
      </c>
      <c r="F32" s="396">
        <v>22108</v>
      </c>
      <c r="G32" s="378" t="s">
        <v>740</v>
      </c>
      <c r="H32" s="240">
        <v>0</v>
      </c>
      <c r="I32" s="484">
        <v>0</v>
      </c>
      <c r="J32" s="240">
        <v>0</v>
      </c>
      <c r="K32" s="484">
        <v>0</v>
      </c>
      <c r="L32" s="240">
        <v>0</v>
      </c>
      <c r="M32" s="536" t="s">
        <v>1156</v>
      </c>
      <c r="N32" s="240">
        <v>0</v>
      </c>
      <c r="O32" s="536" t="s">
        <v>1156</v>
      </c>
      <c r="P32" s="240">
        <v>0</v>
      </c>
      <c r="Q32" s="507">
        <v>0</v>
      </c>
      <c r="R32" s="240">
        <v>0</v>
      </c>
      <c r="S32" s="507">
        <v>0</v>
      </c>
      <c r="T32" s="240">
        <v>0</v>
      </c>
      <c r="U32" s="498"/>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row>
    <row r="33" spans="1:88" s="357" customFormat="1" ht="21.6" customHeight="1" x14ac:dyDescent="0.25">
      <c r="A33" s="135"/>
      <c r="B33" s="509"/>
      <c r="C33" s="240" t="s">
        <v>82</v>
      </c>
      <c r="D33" s="28" t="s">
        <v>221</v>
      </c>
      <c r="E33" s="41">
        <v>36726</v>
      </c>
      <c r="F33" s="396">
        <v>36803</v>
      </c>
      <c r="G33" s="378" t="s">
        <v>740</v>
      </c>
      <c r="H33" s="240">
        <v>0</v>
      </c>
      <c r="I33" s="484">
        <v>0</v>
      </c>
      <c r="J33" s="240">
        <v>0</v>
      </c>
      <c r="K33" s="484">
        <v>0</v>
      </c>
      <c r="L33" s="240">
        <v>0</v>
      </c>
      <c r="M33" s="536" t="s">
        <v>1156</v>
      </c>
      <c r="N33" s="240">
        <v>0</v>
      </c>
      <c r="O33" s="536" t="s">
        <v>1156</v>
      </c>
      <c r="P33" s="240">
        <v>0</v>
      </c>
      <c r="Q33" s="507">
        <v>0</v>
      </c>
      <c r="R33" s="240">
        <v>0</v>
      </c>
      <c r="S33" s="507">
        <v>0</v>
      </c>
      <c r="T33" s="240">
        <v>0</v>
      </c>
      <c r="U33" s="498"/>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row>
    <row r="34" spans="1:88" s="357" customFormat="1" ht="21.6" customHeight="1" x14ac:dyDescent="0.25">
      <c r="A34" s="135"/>
      <c r="B34" s="509"/>
      <c r="C34" s="240" t="s">
        <v>84</v>
      </c>
      <c r="D34" s="28" t="s">
        <v>223</v>
      </c>
      <c r="E34" s="41">
        <v>36746</v>
      </c>
      <c r="F34" s="44">
        <v>36830</v>
      </c>
      <c r="G34" s="378" t="s">
        <v>921</v>
      </c>
      <c r="H34" s="240">
        <v>0</v>
      </c>
      <c r="I34" s="484">
        <v>0</v>
      </c>
      <c r="J34" s="240">
        <v>0</v>
      </c>
      <c r="K34" s="484">
        <v>0</v>
      </c>
      <c r="L34" s="240">
        <v>0</v>
      </c>
      <c r="M34" s="536" t="s">
        <v>1156</v>
      </c>
      <c r="N34" s="240">
        <v>0</v>
      </c>
      <c r="O34" s="536" t="s">
        <v>1156</v>
      </c>
      <c r="P34" s="240">
        <v>0</v>
      </c>
      <c r="Q34" s="507">
        <v>0</v>
      </c>
      <c r="R34" s="240">
        <v>0</v>
      </c>
      <c r="S34" s="507">
        <v>0</v>
      </c>
      <c r="T34" s="240">
        <v>0</v>
      </c>
      <c r="U34" s="498"/>
      <c r="V34" s="132"/>
      <c r="W34" s="132"/>
      <c r="X34" s="132"/>
      <c r="Y34" s="132"/>
      <c r="Z34" s="132"/>
      <c r="AA34" s="132"/>
      <c r="AB34" s="132"/>
      <c r="AC34" s="132"/>
    </row>
    <row r="35" spans="1:88" s="357" customFormat="1" ht="21.6" customHeight="1" x14ac:dyDescent="0.25">
      <c r="A35" s="135"/>
      <c r="B35" s="509"/>
      <c r="C35" s="240" t="s">
        <v>86</v>
      </c>
      <c r="D35" s="28" t="s">
        <v>1716</v>
      </c>
      <c r="E35" s="41">
        <v>36770</v>
      </c>
      <c r="F35" s="396">
        <v>36748</v>
      </c>
      <c r="G35" s="378" t="s">
        <v>351</v>
      </c>
      <c r="H35" s="240">
        <v>0</v>
      </c>
      <c r="I35" s="484">
        <v>0</v>
      </c>
      <c r="J35" s="240">
        <v>0</v>
      </c>
      <c r="K35" s="484">
        <v>0</v>
      </c>
      <c r="L35" s="240">
        <v>0</v>
      </c>
      <c r="M35" s="536" t="s">
        <v>1156</v>
      </c>
      <c r="N35" s="240">
        <v>0</v>
      </c>
      <c r="O35" s="536" t="s">
        <v>1156</v>
      </c>
      <c r="P35" s="240">
        <v>0</v>
      </c>
      <c r="Q35" s="507">
        <v>0</v>
      </c>
      <c r="R35" s="240">
        <v>0</v>
      </c>
      <c r="S35" s="507">
        <v>0</v>
      </c>
      <c r="T35" s="240">
        <v>0</v>
      </c>
      <c r="U35" s="498"/>
      <c r="V35" s="132"/>
      <c r="W35" s="132"/>
      <c r="X35" s="132"/>
      <c r="Y35" s="132"/>
      <c r="Z35" s="132"/>
      <c r="AA35" s="132"/>
      <c r="AB35" s="132"/>
      <c r="AC35" s="132"/>
    </row>
    <row r="36" spans="1:88" s="357" customFormat="1" ht="21.6" customHeight="1" x14ac:dyDescent="0.25">
      <c r="A36" s="135"/>
      <c r="B36" s="509"/>
      <c r="C36" s="240" t="s">
        <v>87</v>
      </c>
      <c r="D36" s="28" t="s">
        <v>64</v>
      </c>
      <c r="E36" s="29">
        <v>37408</v>
      </c>
      <c r="F36" s="396">
        <v>36222</v>
      </c>
      <c r="G36" s="378" t="s">
        <v>921</v>
      </c>
      <c r="H36" s="240">
        <v>0</v>
      </c>
      <c r="I36" s="484">
        <v>0</v>
      </c>
      <c r="J36" s="240">
        <v>0</v>
      </c>
      <c r="K36" s="484">
        <v>0</v>
      </c>
      <c r="L36" s="240">
        <v>0</v>
      </c>
      <c r="M36" s="536" t="s">
        <v>1156</v>
      </c>
      <c r="N36" s="240">
        <v>0</v>
      </c>
      <c r="O36" s="536" t="s">
        <v>1156</v>
      </c>
      <c r="P36" s="240">
        <v>0</v>
      </c>
      <c r="Q36" s="507">
        <v>0</v>
      </c>
      <c r="R36" s="240">
        <v>0</v>
      </c>
      <c r="S36" s="507">
        <v>0</v>
      </c>
      <c r="T36" s="240">
        <v>0</v>
      </c>
      <c r="U36" s="498"/>
      <c r="V36" s="132"/>
      <c r="W36" s="132"/>
      <c r="X36" s="132"/>
      <c r="Y36" s="132"/>
      <c r="Z36" s="132"/>
      <c r="AA36" s="132"/>
      <c r="AB36" s="132"/>
      <c r="AC36" s="132"/>
    </row>
    <row r="37" spans="1:88" s="357" customFormat="1" ht="21.6" customHeight="1" x14ac:dyDescent="0.25">
      <c r="A37" s="135"/>
      <c r="B37" s="509"/>
      <c r="C37" s="240" t="s">
        <v>88</v>
      </c>
      <c r="D37" s="28" t="s">
        <v>230</v>
      </c>
      <c r="E37" s="45">
        <v>37767</v>
      </c>
      <c r="F37" s="396">
        <v>36438</v>
      </c>
      <c r="G37" s="378" t="s">
        <v>740</v>
      </c>
      <c r="H37" s="240">
        <v>0</v>
      </c>
      <c r="I37" s="484">
        <v>0</v>
      </c>
      <c r="J37" s="240">
        <v>0</v>
      </c>
      <c r="K37" s="484">
        <v>0</v>
      </c>
      <c r="L37" s="240">
        <v>0</v>
      </c>
      <c r="M37" s="536" t="s">
        <v>1156</v>
      </c>
      <c r="N37" s="240">
        <v>0</v>
      </c>
      <c r="O37" s="536" t="s">
        <v>1156</v>
      </c>
      <c r="P37" s="240">
        <v>0</v>
      </c>
      <c r="Q37" s="507">
        <v>0</v>
      </c>
      <c r="R37" s="240">
        <v>0</v>
      </c>
      <c r="S37" s="507">
        <v>0</v>
      </c>
      <c r="T37" s="240">
        <v>0</v>
      </c>
      <c r="U37" s="498"/>
    </row>
    <row r="38" spans="1:88" s="357" customFormat="1" ht="21.6" customHeight="1" x14ac:dyDescent="0.25">
      <c r="A38" s="135"/>
      <c r="B38" s="509"/>
      <c r="C38" s="240" t="s">
        <v>90</v>
      </c>
      <c r="D38" s="28" t="s">
        <v>944</v>
      </c>
      <c r="E38" s="45">
        <v>38309</v>
      </c>
      <c r="F38" s="396">
        <v>29881</v>
      </c>
      <c r="G38" s="378" t="s">
        <v>259</v>
      </c>
      <c r="H38" s="240">
        <v>0</v>
      </c>
      <c r="I38" s="484">
        <v>0</v>
      </c>
      <c r="J38" s="240">
        <v>0</v>
      </c>
      <c r="K38" s="484">
        <v>0</v>
      </c>
      <c r="L38" s="240">
        <v>0</v>
      </c>
      <c r="M38" s="536" t="s">
        <v>1156</v>
      </c>
      <c r="N38" s="240">
        <v>0</v>
      </c>
      <c r="O38" s="536" t="s">
        <v>1156</v>
      </c>
      <c r="P38" s="240">
        <v>0</v>
      </c>
      <c r="Q38" s="507">
        <v>0</v>
      </c>
      <c r="R38" s="240">
        <v>0</v>
      </c>
      <c r="S38" s="507">
        <v>0</v>
      </c>
      <c r="T38" s="240">
        <v>0</v>
      </c>
      <c r="U38" s="498"/>
    </row>
    <row r="39" spans="1:88" s="357" customFormat="1" ht="21.6" customHeight="1" x14ac:dyDescent="0.25">
      <c r="A39" s="135"/>
      <c r="B39" s="509"/>
      <c r="C39" s="240" t="s">
        <v>92</v>
      </c>
      <c r="D39" s="28" t="s">
        <v>943</v>
      </c>
      <c r="E39" s="45">
        <v>38309</v>
      </c>
      <c r="F39" s="44">
        <v>29881</v>
      </c>
      <c r="G39" s="378" t="s">
        <v>921</v>
      </c>
      <c r="H39" s="240">
        <v>0</v>
      </c>
      <c r="I39" s="484">
        <v>0</v>
      </c>
      <c r="J39" s="240">
        <v>0</v>
      </c>
      <c r="K39" s="484">
        <v>0</v>
      </c>
      <c r="L39" s="240">
        <v>0</v>
      </c>
      <c r="M39" s="536" t="s">
        <v>1156</v>
      </c>
      <c r="N39" s="240">
        <v>0</v>
      </c>
      <c r="O39" s="536" t="s">
        <v>1156</v>
      </c>
      <c r="P39" s="240">
        <v>0</v>
      </c>
      <c r="Q39" s="507">
        <v>0</v>
      </c>
      <c r="R39" s="240">
        <v>0</v>
      </c>
      <c r="S39" s="507">
        <v>0</v>
      </c>
      <c r="T39" s="240">
        <v>0</v>
      </c>
      <c r="U39" s="498"/>
    </row>
    <row r="40" spans="1:88" s="357" customFormat="1" ht="21.6" customHeight="1" x14ac:dyDescent="0.25">
      <c r="A40" s="135"/>
      <c r="B40" s="509"/>
      <c r="C40" s="240" t="s">
        <v>94</v>
      </c>
      <c r="D40" s="28" t="s">
        <v>287</v>
      </c>
      <c r="E40" s="29">
        <v>38651</v>
      </c>
      <c r="F40" s="396">
        <v>35828</v>
      </c>
      <c r="G40" s="378" t="s">
        <v>1468</v>
      </c>
      <c r="H40" s="240">
        <v>0</v>
      </c>
      <c r="I40" s="484">
        <v>0</v>
      </c>
      <c r="J40" s="240">
        <v>0</v>
      </c>
      <c r="K40" s="484">
        <v>0</v>
      </c>
      <c r="L40" s="240">
        <v>0</v>
      </c>
      <c r="M40" s="536" t="s">
        <v>1156</v>
      </c>
      <c r="N40" s="240">
        <v>0</v>
      </c>
      <c r="O40" s="536" t="s">
        <v>1156</v>
      </c>
      <c r="P40" s="240">
        <v>0</v>
      </c>
      <c r="Q40" s="507">
        <v>0</v>
      </c>
      <c r="R40" s="240">
        <v>0</v>
      </c>
      <c r="S40" s="507">
        <v>0</v>
      </c>
      <c r="T40" s="240">
        <v>0</v>
      </c>
      <c r="U40" s="498"/>
    </row>
    <row r="41" spans="1:88" s="357" customFormat="1" ht="21.6" customHeight="1" x14ac:dyDescent="0.25">
      <c r="A41" s="135"/>
      <c r="B41" s="509"/>
      <c r="C41" s="240" t="s">
        <v>96</v>
      </c>
      <c r="D41" s="28" t="s">
        <v>901</v>
      </c>
      <c r="E41" s="41">
        <v>38679</v>
      </c>
      <c r="F41" s="44">
        <v>38731</v>
      </c>
      <c r="G41" s="378" t="s">
        <v>351</v>
      </c>
      <c r="H41" s="240">
        <v>0</v>
      </c>
      <c r="I41" s="484">
        <v>0</v>
      </c>
      <c r="J41" s="240">
        <v>0</v>
      </c>
      <c r="K41" s="484">
        <v>0</v>
      </c>
      <c r="L41" s="240">
        <v>0</v>
      </c>
      <c r="M41" s="536" t="s">
        <v>1156</v>
      </c>
      <c r="N41" s="240">
        <v>0</v>
      </c>
      <c r="O41" s="536" t="s">
        <v>1156</v>
      </c>
      <c r="P41" s="240">
        <v>0</v>
      </c>
      <c r="Q41" s="507">
        <v>0</v>
      </c>
      <c r="R41" s="240">
        <v>0</v>
      </c>
      <c r="S41" s="507">
        <v>0</v>
      </c>
      <c r="T41" s="240">
        <v>0</v>
      </c>
      <c r="U41" s="498"/>
      <c r="V41" s="132"/>
      <c r="W41" s="132"/>
      <c r="X41" s="132"/>
      <c r="Y41" s="132"/>
      <c r="Z41" s="132"/>
      <c r="AA41" s="132"/>
      <c r="AB41" s="132"/>
      <c r="AC41" s="132"/>
    </row>
    <row r="42" spans="1:88" s="357" customFormat="1" ht="21.6" customHeight="1" x14ac:dyDescent="0.25">
      <c r="A42" s="135"/>
      <c r="B42" s="509"/>
      <c r="C42" s="240" t="s">
        <v>98</v>
      </c>
      <c r="D42" s="28" t="s">
        <v>1109</v>
      </c>
      <c r="E42" s="41">
        <v>38726</v>
      </c>
      <c r="F42" s="44">
        <v>39182</v>
      </c>
      <c r="G42" s="378" t="s">
        <v>740</v>
      </c>
      <c r="H42" s="240">
        <v>0</v>
      </c>
      <c r="I42" s="484">
        <v>0</v>
      </c>
      <c r="J42" s="240">
        <v>0</v>
      </c>
      <c r="K42" s="484">
        <v>0</v>
      </c>
      <c r="L42" s="240">
        <v>0</v>
      </c>
      <c r="M42" s="536" t="s">
        <v>1156</v>
      </c>
      <c r="N42" s="240">
        <v>0</v>
      </c>
      <c r="O42" s="536" t="s">
        <v>1156</v>
      </c>
      <c r="P42" s="240">
        <v>0</v>
      </c>
      <c r="Q42" s="507">
        <v>0</v>
      </c>
      <c r="R42" s="240">
        <v>0</v>
      </c>
      <c r="S42" s="507">
        <v>0</v>
      </c>
      <c r="T42" s="240">
        <v>0</v>
      </c>
      <c r="U42" s="498"/>
    </row>
    <row r="43" spans="1:88" s="357" customFormat="1" ht="21.6" customHeight="1" x14ac:dyDescent="0.25">
      <c r="A43" s="135"/>
      <c r="B43" s="509"/>
      <c r="C43" s="240" t="s">
        <v>99</v>
      </c>
      <c r="D43" s="28" t="s">
        <v>236</v>
      </c>
      <c r="E43" s="29">
        <v>38805</v>
      </c>
      <c r="F43" s="44">
        <v>21257</v>
      </c>
      <c r="G43" s="378" t="s">
        <v>740</v>
      </c>
      <c r="H43" s="240">
        <v>0</v>
      </c>
      <c r="I43" s="484">
        <v>0</v>
      </c>
      <c r="J43" s="240">
        <v>0</v>
      </c>
      <c r="K43" s="484">
        <v>0</v>
      </c>
      <c r="L43" s="240">
        <v>0</v>
      </c>
      <c r="M43" s="536" t="s">
        <v>1156</v>
      </c>
      <c r="N43" s="240">
        <v>0</v>
      </c>
      <c r="O43" s="536" t="s">
        <v>1156</v>
      </c>
      <c r="P43" s="240">
        <v>0</v>
      </c>
      <c r="Q43" s="507">
        <v>0</v>
      </c>
      <c r="R43" s="240">
        <v>0</v>
      </c>
      <c r="S43" s="507">
        <v>0</v>
      </c>
      <c r="T43" s="240">
        <v>0</v>
      </c>
      <c r="U43" s="498"/>
    </row>
    <row r="44" spans="1:88" s="357" customFormat="1" ht="21.6" customHeight="1" x14ac:dyDescent="0.25">
      <c r="A44" s="135"/>
      <c r="B44" s="509"/>
      <c r="C44" s="240" t="s">
        <v>101</v>
      </c>
      <c r="D44" s="28" t="s">
        <v>1458</v>
      </c>
      <c r="E44" s="29">
        <v>38825</v>
      </c>
      <c r="F44" s="396">
        <v>23017</v>
      </c>
      <c r="G44" s="378" t="s">
        <v>351</v>
      </c>
      <c r="H44" s="240">
        <v>0</v>
      </c>
      <c r="I44" s="484">
        <v>0</v>
      </c>
      <c r="J44" s="240">
        <v>0</v>
      </c>
      <c r="K44" s="484">
        <v>0</v>
      </c>
      <c r="L44" s="240">
        <v>0</v>
      </c>
      <c r="M44" s="536" t="s">
        <v>1156</v>
      </c>
      <c r="N44" s="240">
        <v>0</v>
      </c>
      <c r="O44" s="536" t="s">
        <v>1156</v>
      </c>
      <c r="P44" s="240">
        <v>0</v>
      </c>
      <c r="Q44" s="507">
        <v>0</v>
      </c>
      <c r="R44" s="240">
        <v>0</v>
      </c>
      <c r="S44" s="507">
        <v>0</v>
      </c>
      <c r="T44" s="240">
        <v>0</v>
      </c>
      <c r="U44" s="498"/>
    </row>
    <row r="45" spans="1:88" s="357" customFormat="1" ht="21.6" customHeight="1" x14ac:dyDescent="0.25">
      <c r="A45" s="135"/>
      <c r="B45" s="509"/>
      <c r="C45" s="240" t="s">
        <v>103</v>
      </c>
      <c r="D45" s="28" t="s">
        <v>285</v>
      </c>
      <c r="E45" s="45">
        <v>38927</v>
      </c>
      <c r="F45" s="396">
        <v>25062</v>
      </c>
      <c r="G45" s="378" t="s">
        <v>921</v>
      </c>
      <c r="H45" s="240">
        <v>0</v>
      </c>
      <c r="I45" s="484">
        <v>0</v>
      </c>
      <c r="J45" s="240">
        <v>0</v>
      </c>
      <c r="K45" s="484">
        <v>0</v>
      </c>
      <c r="L45" s="240">
        <v>0</v>
      </c>
      <c r="M45" s="536" t="s">
        <v>1156</v>
      </c>
      <c r="N45" s="240">
        <v>0</v>
      </c>
      <c r="O45" s="536" t="s">
        <v>1156</v>
      </c>
      <c r="P45" s="240">
        <v>0</v>
      </c>
      <c r="Q45" s="507">
        <v>0</v>
      </c>
      <c r="R45" s="240">
        <v>0</v>
      </c>
      <c r="S45" s="507">
        <v>0</v>
      </c>
      <c r="T45" s="240">
        <v>0</v>
      </c>
      <c r="U45" s="498"/>
    </row>
    <row r="46" spans="1:88" s="357" customFormat="1" ht="21.6" customHeight="1" x14ac:dyDescent="0.25">
      <c r="A46" s="135"/>
      <c r="B46" s="509"/>
      <c r="C46" s="240" t="s">
        <v>104</v>
      </c>
      <c r="D46" s="28" t="s">
        <v>1695</v>
      </c>
      <c r="E46" s="45">
        <v>38927</v>
      </c>
      <c r="F46" s="396">
        <v>43028</v>
      </c>
      <c r="G46" s="378" t="s">
        <v>1468</v>
      </c>
      <c r="H46" s="240">
        <v>0</v>
      </c>
      <c r="I46" s="484">
        <v>0</v>
      </c>
      <c r="J46" s="240">
        <v>0</v>
      </c>
      <c r="K46" s="484">
        <v>0</v>
      </c>
      <c r="L46" s="240">
        <v>0</v>
      </c>
      <c r="M46" s="536" t="s">
        <v>1156</v>
      </c>
      <c r="N46" s="240">
        <v>0</v>
      </c>
      <c r="O46" s="536" t="s">
        <v>1156</v>
      </c>
      <c r="P46" s="240">
        <v>0</v>
      </c>
      <c r="Q46" s="507">
        <v>0</v>
      </c>
      <c r="R46" s="240">
        <v>0</v>
      </c>
      <c r="S46" s="507">
        <v>0</v>
      </c>
      <c r="T46" s="240">
        <v>0</v>
      </c>
      <c r="U46" s="498"/>
    </row>
    <row r="47" spans="1:88" s="357" customFormat="1" ht="21.6" customHeight="1" x14ac:dyDescent="0.25">
      <c r="A47" s="430"/>
      <c r="B47" s="510"/>
      <c r="C47" s="240" t="s">
        <v>105</v>
      </c>
      <c r="D47" s="49" t="s">
        <v>237</v>
      </c>
      <c r="E47" s="45">
        <v>39021</v>
      </c>
      <c r="F47" s="396">
        <v>38390</v>
      </c>
      <c r="G47" s="378" t="s">
        <v>259</v>
      </c>
      <c r="H47" s="240">
        <v>0</v>
      </c>
      <c r="I47" s="484">
        <v>0</v>
      </c>
      <c r="J47" s="240">
        <v>0</v>
      </c>
      <c r="K47" s="484">
        <v>0</v>
      </c>
      <c r="L47" s="240">
        <v>0</v>
      </c>
      <c r="M47" s="536" t="s">
        <v>1156</v>
      </c>
      <c r="N47" s="240">
        <v>0</v>
      </c>
      <c r="O47" s="536" t="s">
        <v>1156</v>
      </c>
      <c r="P47" s="240">
        <v>0</v>
      </c>
      <c r="Q47" s="507">
        <v>0</v>
      </c>
      <c r="R47" s="240">
        <v>0</v>
      </c>
      <c r="S47" s="507">
        <v>0</v>
      </c>
      <c r="T47" s="240">
        <v>0</v>
      </c>
      <c r="U47" s="498"/>
    </row>
    <row r="48" spans="1:88" s="357" customFormat="1" ht="21.6" customHeight="1" x14ac:dyDescent="0.25">
      <c r="A48" s="135"/>
      <c r="B48" s="509"/>
      <c r="C48" s="240" t="s">
        <v>106</v>
      </c>
      <c r="D48" s="28" t="s">
        <v>238</v>
      </c>
      <c r="E48" s="41">
        <v>39086</v>
      </c>
      <c r="F48" s="44">
        <v>10227</v>
      </c>
      <c r="G48" s="378" t="s">
        <v>740</v>
      </c>
      <c r="H48" s="240">
        <v>0</v>
      </c>
      <c r="I48" s="484">
        <v>0</v>
      </c>
      <c r="J48" s="240">
        <v>0</v>
      </c>
      <c r="K48" s="484">
        <v>0</v>
      </c>
      <c r="L48" s="240">
        <v>0</v>
      </c>
      <c r="M48" s="536" t="s">
        <v>1156</v>
      </c>
      <c r="N48" s="240">
        <v>0</v>
      </c>
      <c r="O48" s="536" t="s">
        <v>1156</v>
      </c>
      <c r="P48" s="240">
        <v>0</v>
      </c>
      <c r="Q48" s="507">
        <v>0</v>
      </c>
      <c r="R48" s="240">
        <v>0</v>
      </c>
      <c r="S48" s="507">
        <v>0</v>
      </c>
      <c r="T48" s="240">
        <v>0</v>
      </c>
      <c r="U48" s="498"/>
    </row>
    <row r="49" spans="1:29" s="357" customFormat="1" ht="21.6" customHeight="1" x14ac:dyDescent="0.25">
      <c r="A49" s="135"/>
      <c r="B49" s="509"/>
      <c r="C49" s="240" t="s">
        <v>108</v>
      </c>
      <c r="D49" s="28" t="s">
        <v>891</v>
      </c>
      <c r="E49" s="45">
        <v>39253</v>
      </c>
      <c r="F49" s="396">
        <v>39272</v>
      </c>
      <c r="G49" s="378" t="s">
        <v>259</v>
      </c>
      <c r="H49" s="240">
        <v>0</v>
      </c>
      <c r="I49" s="484">
        <v>0</v>
      </c>
      <c r="J49" s="240">
        <v>0</v>
      </c>
      <c r="K49" s="484">
        <v>0</v>
      </c>
      <c r="L49" s="240">
        <v>0</v>
      </c>
      <c r="M49" s="536" t="s">
        <v>1156</v>
      </c>
      <c r="N49" s="240">
        <v>0</v>
      </c>
      <c r="O49" s="536" t="s">
        <v>1156</v>
      </c>
      <c r="P49" s="240">
        <v>0</v>
      </c>
      <c r="Q49" s="507">
        <v>0</v>
      </c>
      <c r="R49" s="240">
        <v>0</v>
      </c>
      <c r="S49" s="507">
        <v>0</v>
      </c>
      <c r="T49" s="240">
        <v>0</v>
      </c>
      <c r="U49" s="498"/>
    </row>
    <row r="50" spans="1:29" s="357" customFormat="1" ht="21.6" customHeight="1" x14ac:dyDescent="0.25">
      <c r="A50" s="135"/>
      <c r="B50" s="509"/>
      <c r="C50" s="240" t="s">
        <v>110</v>
      </c>
      <c r="D50" s="28" t="s">
        <v>1272</v>
      </c>
      <c r="E50" s="41">
        <v>39264</v>
      </c>
      <c r="F50" s="396">
        <v>39493</v>
      </c>
      <c r="G50" s="378" t="s">
        <v>740</v>
      </c>
      <c r="H50" s="240">
        <v>0</v>
      </c>
      <c r="I50" s="484">
        <v>0</v>
      </c>
      <c r="J50" s="240">
        <v>0</v>
      </c>
      <c r="K50" s="484">
        <v>0</v>
      </c>
      <c r="L50" s="240">
        <v>0</v>
      </c>
      <c r="M50" s="536" t="s">
        <v>1156</v>
      </c>
      <c r="N50" s="240">
        <v>0</v>
      </c>
      <c r="O50" s="536" t="s">
        <v>1156</v>
      </c>
      <c r="P50" s="240">
        <v>0</v>
      </c>
      <c r="Q50" s="507">
        <v>0</v>
      </c>
      <c r="R50" s="240">
        <v>0</v>
      </c>
      <c r="S50" s="507">
        <v>0</v>
      </c>
      <c r="T50" s="240">
        <v>0</v>
      </c>
      <c r="U50" s="498"/>
    </row>
    <row r="51" spans="1:29" s="357" customFormat="1" ht="21.6" customHeight="1" x14ac:dyDescent="0.25">
      <c r="A51" s="135"/>
      <c r="B51" s="509"/>
      <c r="C51" s="240" t="s">
        <v>112</v>
      </c>
      <c r="D51" s="28" t="s">
        <v>1298</v>
      </c>
      <c r="E51" s="41">
        <v>39904</v>
      </c>
      <c r="F51" s="396"/>
      <c r="G51" s="378" t="s">
        <v>351</v>
      </c>
      <c r="H51" s="240">
        <v>0</v>
      </c>
      <c r="I51" s="484">
        <v>0</v>
      </c>
      <c r="J51" s="240">
        <v>0</v>
      </c>
      <c r="K51" s="484">
        <v>0</v>
      </c>
      <c r="L51" s="240">
        <v>0</v>
      </c>
      <c r="M51" s="536" t="s">
        <v>1156</v>
      </c>
      <c r="N51" s="240">
        <v>0</v>
      </c>
      <c r="O51" s="536" t="s">
        <v>1156</v>
      </c>
      <c r="P51" s="240">
        <v>0</v>
      </c>
      <c r="Q51" s="507">
        <v>0</v>
      </c>
      <c r="R51" s="240">
        <v>0</v>
      </c>
      <c r="S51" s="507">
        <v>0</v>
      </c>
      <c r="T51" s="240">
        <v>0</v>
      </c>
      <c r="U51" s="498"/>
    </row>
    <row r="52" spans="1:29" s="357" customFormat="1" ht="21.6" customHeight="1" x14ac:dyDescent="0.25">
      <c r="A52" s="135"/>
      <c r="B52" s="509"/>
      <c r="C52" s="240" t="s">
        <v>113</v>
      </c>
      <c r="D52" s="28" t="s">
        <v>1388</v>
      </c>
      <c r="E52" s="41">
        <v>40107</v>
      </c>
      <c r="F52" s="44">
        <v>36733</v>
      </c>
      <c r="G52" s="378" t="s">
        <v>351</v>
      </c>
      <c r="H52" s="240">
        <v>0</v>
      </c>
      <c r="I52" s="484">
        <v>0</v>
      </c>
      <c r="J52" s="240">
        <v>0</v>
      </c>
      <c r="K52" s="484">
        <v>0</v>
      </c>
      <c r="L52" s="240">
        <v>0</v>
      </c>
      <c r="M52" s="536" t="s">
        <v>1156</v>
      </c>
      <c r="N52" s="240">
        <v>0</v>
      </c>
      <c r="O52" s="536" t="s">
        <v>1156</v>
      </c>
      <c r="P52" s="240">
        <v>0</v>
      </c>
      <c r="Q52" s="507">
        <v>0</v>
      </c>
      <c r="R52" s="240">
        <v>0</v>
      </c>
      <c r="S52" s="507">
        <v>0</v>
      </c>
      <c r="T52" s="240">
        <v>0</v>
      </c>
      <c r="U52" s="498"/>
      <c r="V52" s="132"/>
      <c r="W52" s="132"/>
      <c r="X52" s="132"/>
      <c r="Y52" s="132"/>
      <c r="Z52" s="132"/>
      <c r="AA52" s="132"/>
      <c r="AB52" s="132"/>
      <c r="AC52" s="132"/>
    </row>
    <row r="53" spans="1:29" s="357" customFormat="1" ht="21.6" customHeight="1" x14ac:dyDescent="0.25">
      <c r="A53" s="135"/>
      <c r="B53" s="509"/>
      <c r="C53" s="240" t="s">
        <v>115</v>
      </c>
      <c r="D53" s="28" t="s">
        <v>85</v>
      </c>
      <c r="E53" s="45">
        <v>40126</v>
      </c>
      <c r="F53" s="44">
        <v>37761</v>
      </c>
      <c r="G53" s="378" t="s">
        <v>740</v>
      </c>
      <c r="H53" s="240">
        <v>0</v>
      </c>
      <c r="I53" s="484">
        <v>0</v>
      </c>
      <c r="J53" s="240">
        <v>0</v>
      </c>
      <c r="K53" s="484">
        <v>0</v>
      </c>
      <c r="L53" s="240">
        <v>0</v>
      </c>
      <c r="M53" s="536" t="s">
        <v>1156</v>
      </c>
      <c r="N53" s="240">
        <v>0</v>
      </c>
      <c r="O53" s="536" t="s">
        <v>1156</v>
      </c>
      <c r="P53" s="240">
        <v>0</v>
      </c>
      <c r="Q53" s="507">
        <v>0</v>
      </c>
      <c r="R53" s="240">
        <v>0</v>
      </c>
      <c r="S53" s="507">
        <v>0</v>
      </c>
      <c r="T53" s="240">
        <v>0</v>
      </c>
      <c r="U53" s="498"/>
    </row>
    <row r="54" spans="1:29" s="357" customFormat="1" ht="21.6" customHeight="1" x14ac:dyDescent="0.25">
      <c r="A54" s="135"/>
      <c r="B54" s="509"/>
      <c r="C54" s="240" t="s">
        <v>117</v>
      </c>
      <c r="D54" s="28" t="s">
        <v>241</v>
      </c>
      <c r="E54" s="29">
        <v>40513</v>
      </c>
      <c r="F54" s="396">
        <v>40534</v>
      </c>
      <c r="G54" s="378" t="s">
        <v>259</v>
      </c>
      <c r="H54" s="240">
        <v>0</v>
      </c>
      <c r="I54" s="484">
        <v>0</v>
      </c>
      <c r="J54" s="240">
        <v>0</v>
      </c>
      <c r="K54" s="484">
        <v>0</v>
      </c>
      <c r="L54" s="240">
        <v>0</v>
      </c>
      <c r="M54" s="536" t="s">
        <v>1156</v>
      </c>
      <c r="N54" s="240">
        <v>0</v>
      </c>
      <c r="O54" s="536" t="s">
        <v>1156</v>
      </c>
      <c r="P54" s="240">
        <v>0</v>
      </c>
      <c r="Q54" s="507">
        <v>0</v>
      </c>
      <c r="R54" s="240">
        <v>0</v>
      </c>
      <c r="S54" s="507">
        <v>0</v>
      </c>
      <c r="T54" s="240">
        <v>0</v>
      </c>
      <c r="U54" s="498"/>
    </row>
    <row r="55" spans="1:29" s="357" customFormat="1" ht="21.6" customHeight="1" x14ac:dyDescent="0.25">
      <c r="A55" s="135"/>
      <c r="B55" s="509"/>
      <c r="C55" s="240" t="s">
        <v>118</v>
      </c>
      <c r="D55" s="28" t="s">
        <v>910</v>
      </c>
      <c r="E55" s="29">
        <v>40833</v>
      </c>
      <c r="F55" s="396">
        <v>17590</v>
      </c>
      <c r="G55" s="378" t="s">
        <v>259</v>
      </c>
      <c r="H55" s="240">
        <v>0</v>
      </c>
      <c r="I55" s="484">
        <v>0</v>
      </c>
      <c r="J55" s="240">
        <v>0</v>
      </c>
      <c r="K55" s="484">
        <v>0</v>
      </c>
      <c r="L55" s="240">
        <v>0</v>
      </c>
      <c r="M55" s="536" t="s">
        <v>1156</v>
      </c>
      <c r="N55" s="240">
        <v>0</v>
      </c>
      <c r="O55" s="536" t="s">
        <v>1156</v>
      </c>
      <c r="P55" s="240">
        <v>0</v>
      </c>
      <c r="Q55" s="507">
        <v>0</v>
      </c>
      <c r="R55" s="240">
        <v>0</v>
      </c>
      <c r="S55" s="507">
        <v>0</v>
      </c>
      <c r="T55" s="240">
        <v>0</v>
      </c>
      <c r="U55" s="498"/>
    </row>
    <row r="56" spans="1:29" s="357" customFormat="1" ht="21.6" customHeight="1" x14ac:dyDescent="0.25">
      <c r="A56" s="135"/>
      <c r="B56" s="509"/>
      <c r="C56" s="240" t="s">
        <v>120</v>
      </c>
      <c r="D56" s="28" t="s">
        <v>245</v>
      </c>
      <c r="E56" s="45">
        <v>40866</v>
      </c>
      <c r="F56" s="396">
        <v>41159</v>
      </c>
      <c r="G56" s="378" t="s">
        <v>921</v>
      </c>
      <c r="H56" s="240">
        <v>0</v>
      </c>
      <c r="I56" s="484">
        <v>0</v>
      </c>
      <c r="J56" s="240">
        <v>0</v>
      </c>
      <c r="K56" s="484">
        <v>0</v>
      </c>
      <c r="L56" s="240">
        <v>0</v>
      </c>
      <c r="M56" s="536" t="s">
        <v>1156</v>
      </c>
      <c r="N56" s="240">
        <v>0</v>
      </c>
      <c r="O56" s="536" t="s">
        <v>1156</v>
      </c>
      <c r="P56" s="240">
        <v>0</v>
      </c>
      <c r="Q56" s="507">
        <v>0</v>
      </c>
      <c r="R56" s="240">
        <v>0</v>
      </c>
      <c r="S56" s="507">
        <v>0</v>
      </c>
      <c r="T56" s="240">
        <v>0</v>
      </c>
      <c r="U56" s="498"/>
    </row>
    <row r="57" spans="1:29" s="357" customFormat="1" ht="21.6" customHeight="1" x14ac:dyDescent="0.25">
      <c r="A57" s="430"/>
      <c r="B57" s="510"/>
      <c r="C57" s="240" t="s">
        <v>122</v>
      </c>
      <c r="D57" s="49" t="s">
        <v>67</v>
      </c>
      <c r="E57" s="29">
        <v>40896</v>
      </c>
      <c r="F57" s="396">
        <v>36482</v>
      </c>
      <c r="G57" s="378" t="s">
        <v>259</v>
      </c>
      <c r="H57" s="240">
        <v>0</v>
      </c>
      <c r="I57" s="484">
        <v>0</v>
      </c>
      <c r="J57" s="240">
        <v>0</v>
      </c>
      <c r="K57" s="484">
        <v>0</v>
      </c>
      <c r="L57" s="240">
        <v>0</v>
      </c>
      <c r="M57" s="536" t="s">
        <v>1156</v>
      </c>
      <c r="N57" s="240">
        <v>0</v>
      </c>
      <c r="O57" s="536" t="s">
        <v>1156</v>
      </c>
      <c r="P57" s="240">
        <v>0</v>
      </c>
      <c r="Q57" s="507">
        <v>0</v>
      </c>
      <c r="R57" s="240">
        <v>0</v>
      </c>
      <c r="S57" s="507">
        <v>0</v>
      </c>
      <c r="T57" s="240">
        <v>0</v>
      </c>
      <c r="U57" s="498"/>
    </row>
    <row r="58" spans="1:29" s="357" customFormat="1" ht="21.6" customHeight="1" x14ac:dyDescent="0.25">
      <c r="A58" s="430"/>
      <c r="B58" s="510"/>
      <c r="C58" s="240" t="s">
        <v>124</v>
      </c>
      <c r="D58" s="49" t="s">
        <v>54</v>
      </c>
      <c r="E58" s="29">
        <v>40896</v>
      </c>
      <c r="F58" s="396">
        <v>32571</v>
      </c>
      <c r="G58" s="378" t="s">
        <v>259</v>
      </c>
      <c r="H58" s="240">
        <v>0</v>
      </c>
      <c r="I58" s="484">
        <v>0</v>
      </c>
      <c r="J58" s="240">
        <v>0</v>
      </c>
      <c r="K58" s="484">
        <v>0</v>
      </c>
      <c r="L58" s="240">
        <v>0</v>
      </c>
      <c r="M58" s="536" t="s">
        <v>1156</v>
      </c>
      <c r="N58" s="240">
        <v>0</v>
      </c>
      <c r="O58" s="536" t="s">
        <v>1156</v>
      </c>
      <c r="P58" s="240">
        <v>0</v>
      </c>
      <c r="Q58" s="507">
        <v>0</v>
      </c>
      <c r="R58" s="240">
        <v>0</v>
      </c>
      <c r="S58" s="507">
        <v>0</v>
      </c>
      <c r="T58" s="240">
        <v>0</v>
      </c>
      <c r="U58" s="498"/>
    </row>
    <row r="59" spans="1:29" s="357" customFormat="1" ht="21.6" customHeight="1" x14ac:dyDescent="0.25">
      <c r="A59" s="135"/>
      <c r="B59" s="509"/>
      <c r="C59" s="240" t="s">
        <v>126</v>
      </c>
      <c r="D59" s="49" t="s">
        <v>442</v>
      </c>
      <c r="E59" s="45">
        <v>40909</v>
      </c>
      <c r="F59" s="396">
        <v>24073</v>
      </c>
      <c r="G59" s="378" t="s">
        <v>351</v>
      </c>
      <c r="H59" s="240">
        <v>0</v>
      </c>
      <c r="I59" s="484">
        <v>0</v>
      </c>
      <c r="J59" s="240">
        <v>0</v>
      </c>
      <c r="K59" s="484">
        <v>0</v>
      </c>
      <c r="L59" s="240">
        <v>0</v>
      </c>
      <c r="M59" s="536" t="s">
        <v>1156</v>
      </c>
      <c r="N59" s="240">
        <v>0</v>
      </c>
      <c r="O59" s="536" t="s">
        <v>1156</v>
      </c>
      <c r="P59" s="240">
        <v>0</v>
      </c>
      <c r="Q59" s="507">
        <v>0</v>
      </c>
      <c r="R59" s="240">
        <v>0</v>
      </c>
      <c r="S59" s="507">
        <v>0</v>
      </c>
      <c r="T59" s="240">
        <v>0</v>
      </c>
      <c r="U59" s="498"/>
    </row>
    <row r="60" spans="1:29" s="357" customFormat="1" ht="21.6" customHeight="1" x14ac:dyDescent="0.25">
      <c r="A60" s="135"/>
      <c r="B60" s="509"/>
      <c r="C60" s="240" t="s">
        <v>127</v>
      </c>
      <c r="D60" s="28" t="s">
        <v>1077</v>
      </c>
      <c r="E60" s="45">
        <v>40987</v>
      </c>
      <c r="F60" s="396">
        <v>40973</v>
      </c>
      <c r="G60" s="378" t="s">
        <v>921</v>
      </c>
      <c r="H60" s="240">
        <v>0</v>
      </c>
      <c r="I60" s="484">
        <v>0</v>
      </c>
      <c r="J60" s="240">
        <v>0</v>
      </c>
      <c r="K60" s="484">
        <v>0</v>
      </c>
      <c r="L60" s="240">
        <v>0</v>
      </c>
      <c r="M60" s="536" t="s">
        <v>1156</v>
      </c>
      <c r="N60" s="240">
        <v>0</v>
      </c>
      <c r="O60" s="536" t="s">
        <v>1156</v>
      </c>
      <c r="P60" s="240">
        <v>0</v>
      </c>
      <c r="Q60" s="507">
        <v>0</v>
      </c>
      <c r="R60" s="240">
        <v>0</v>
      </c>
      <c r="S60" s="507">
        <v>0</v>
      </c>
      <c r="T60" s="240">
        <v>0</v>
      </c>
      <c r="U60" s="498"/>
    </row>
    <row r="61" spans="1:29" s="357" customFormat="1" ht="21.6" customHeight="1" x14ac:dyDescent="0.25">
      <c r="A61" s="135"/>
      <c r="B61" s="509"/>
      <c r="C61" s="240" t="s">
        <v>128</v>
      </c>
      <c r="D61" s="28" t="s">
        <v>253</v>
      </c>
      <c r="E61" s="45">
        <v>41044</v>
      </c>
      <c r="F61" s="396">
        <v>15767</v>
      </c>
      <c r="G61" s="378" t="s">
        <v>1468</v>
      </c>
      <c r="H61" s="240">
        <v>0</v>
      </c>
      <c r="I61" s="484">
        <v>0</v>
      </c>
      <c r="J61" s="240">
        <v>0</v>
      </c>
      <c r="K61" s="484">
        <v>0</v>
      </c>
      <c r="L61" s="240">
        <v>0</v>
      </c>
      <c r="M61" s="536" t="s">
        <v>1156</v>
      </c>
      <c r="N61" s="240">
        <v>0</v>
      </c>
      <c r="O61" s="536" t="s">
        <v>1156</v>
      </c>
      <c r="P61" s="240">
        <v>0</v>
      </c>
      <c r="Q61" s="507">
        <v>0</v>
      </c>
      <c r="R61" s="240">
        <v>0</v>
      </c>
      <c r="S61" s="507">
        <v>0</v>
      </c>
      <c r="T61" s="240">
        <v>0</v>
      </c>
      <c r="U61" s="498"/>
    </row>
    <row r="62" spans="1:29" s="357" customFormat="1" ht="21.6" customHeight="1" x14ac:dyDescent="0.25">
      <c r="A62" s="135"/>
      <c r="B62" s="509"/>
      <c r="C62" s="240" t="s">
        <v>130</v>
      </c>
      <c r="D62" s="28" t="s">
        <v>248</v>
      </c>
      <c r="E62" s="41">
        <v>41047</v>
      </c>
      <c r="F62" s="396">
        <v>37000</v>
      </c>
      <c r="G62" s="378" t="s">
        <v>351</v>
      </c>
      <c r="H62" s="240">
        <v>0</v>
      </c>
      <c r="I62" s="484">
        <v>0</v>
      </c>
      <c r="J62" s="240">
        <v>0</v>
      </c>
      <c r="K62" s="484">
        <v>0</v>
      </c>
      <c r="L62" s="240">
        <v>0</v>
      </c>
      <c r="M62" s="536" t="s">
        <v>1156</v>
      </c>
      <c r="N62" s="240">
        <v>0</v>
      </c>
      <c r="O62" s="536" t="s">
        <v>1156</v>
      </c>
      <c r="P62" s="240">
        <v>0</v>
      </c>
      <c r="Q62" s="507">
        <v>0</v>
      </c>
      <c r="R62" s="240">
        <v>0</v>
      </c>
      <c r="S62" s="507">
        <v>0</v>
      </c>
      <c r="T62" s="240">
        <v>0</v>
      </c>
      <c r="U62" s="498"/>
      <c r="V62" s="132"/>
      <c r="W62" s="132"/>
      <c r="X62" s="132"/>
      <c r="Y62" s="132"/>
      <c r="Z62" s="132"/>
      <c r="AA62" s="132"/>
      <c r="AB62" s="132"/>
      <c r="AC62" s="132"/>
    </row>
    <row r="63" spans="1:29" s="357" customFormat="1" ht="21.6" customHeight="1" x14ac:dyDescent="0.25">
      <c r="A63" s="135"/>
      <c r="B63" s="509"/>
      <c r="C63" s="240" t="s">
        <v>132</v>
      </c>
      <c r="D63" s="28" t="s">
        <v>1128</v>
      </c>
      <c r="E63" s="41">
        <v>41395</v>
      </c>
      <c r="F63" s="396">
        <v>29881</v>
      </c>
      <c r="G63" s="378" t="s">
        <v>351</v>
      </c>
      <c r="H63" s="240">
        <v>0</v>
      </c>
      <c r="I63" s="484">
        <v>0</v>
      </c>
      <c r="J63" s="240">
        <v>0</v>
      </c>
      <c r="K63" s="484">
        <v>0</v>
      </c>
      <c r="L63" s="240">
        <v>0</v>
      </c>
      <c r="M63" s="536" t="s">
        <v>1156</v>
      </c>
      <c r="N63" s="240">
        <v>0</v>
      </c>
      <c r="O63" s="536" t="s">
        <v>1156</v>
      </c>
      <c r="P63" s="240">
        <v>0</v>
      </c>
      <c r="Q63" s="507">
        <v>0</v>
      </c>
      <c r="R63" s="240">
        <v>0</v>
      </c>
      <c r="S63" s="507">
        <v>0</v>
      </c>
      <c r="T63" s="240">
        <v>0</v>
      </c>
      <c r="U63" s="498"/>
      <c r="V63" s="132"/>
      <c r="W63" s="132"/>
      <c r="X63" s="132"/>
      <c r="Y63" s="132"/>
      <c r="Z63" s="132"/>
      <c r="AA63" s="132"/>
      <c r="AB63" s="132"/>
      <c r="AC63" s="132"/>
    </row>
    <row r="64" spans="1:29" s="357" customFormat="1" ht="21.6" customHeight="1" x14ac:dyDescent="0.25">
      <c r="A64" s="135"/>
      <c r="B64" s="509"/>
      <c r="C64" s="240" t="s">
        <v>134</v>
      </c>
      <c r="D64" s="28" t="s">
        <v>150</v>
      </c>
      <c r="E64" s="29">
        <v>41408</v>
      </c>
      <c r="F64" s="396">
        <v>41662</v>
      </c>
      <c r="G64" s="378" t="s">
        <v>351</v>
      </c>
      <c r="H64" s="240">
        <v>0</v>
      </c>
      <c r="I64" s="484">
        <v>0</v>
      </c>
      <c r="J64" s="240">
        <v>0</v>
      </c>
      <c r="K64" s="484">
        <v>0</v>
      </c>
      <c r="L64" s="240">
        <v>0</v>
      </c>
      <c r="M64" s="536" t="s">
        <v>1156</v>
      </c>
      <c r="N64" s="240">
        <v>0</v>
      </c>
      <c r="O64" s="536" t="s">
        <v>1156</v>
      </c>
      <c r="P64" s="240">
        <v>0</v>
      </c>
      <c r="Q64" s="507">
        <v>0</v>
      </c>
      <c r="R64" s="240">
        <v>0</v>
      </c>
      <c r="S64" s="507">
        <v>0</v>
      </c>
      <c r="T64" s="240">
        <v>0</v>
      </c>
      <c r="U64" s="498"/>
    </row>
    <row r="65" spans="1:88" s="357" customFormat="1" ht="21.6" customHeight="1" x14ac:dyDescent="0.25">
      <c r="A65" s="135"/>
      <c r="B65" s="509"/>
      <c r="C65" s="240" t="s">
        <v>136</v>
      </c>
      <c r="D65" s="28" t="s">
        <v>1356</v>
      </c>
      <c r="E65" s="45">
        <v>41551</v>
      </c>
      <c r="F65" s="44">
        <v>25118</v>
      </c>
      <c r="G65" s="378" t="s">
        <v>259</v>
      </c>
      <c r="H65" s="240">
        <v>0</v>
      </c>
      <c r="I65" s="484">
        <v>0</v>
      </c>
      <c r="J65" s="240">
        <v>0</v>
      </c>
      <c r="K65" s="484">
        <v>0</v>
      </c>
      <c r="L65" s="240">
        <v>0</v>
      </c>
      <c r="M65" s="536" t="s">
        <v>1156</v>
      </c>
      <c r="N65" s="240">
        <v>0</v>
      </c>
      <c r="O65" s="536" t="s">
        <v>1156</v>
      </c>
      <c r="P65" s="240">
        <v>0</v>
      </c>
      <c r="Q65" s="507">
        <v>0</v>
      </c>
      <c r="R65" s="240">
        <v>0</v>
      </c>
      <c r="S65" s="507">
        <v>0</v>
      </c>
      <c r="T65" s="240">
        <v>0</v>
      </c>
      <c r="U65" s="498"/>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row>
    <row r="66" spans="1:88" s="357" customFormat="1" ht="21.6" customHeight="1" x14ac:dyDescent="0.25">
      <c r="A66" s="135"/>
      <c r="B66" s="509"/>
      <c r="C66" s="240" t="s">
        <v>137</v>
      </c>
      <c r="D66" s="28" t="s">
        <v>1195</v>
      </c>
      <c r="E66" s="29">
        <v>41551</v>
      </c>
      <c r="F66" s="44">
        <v>23229</v>
      </c>
      <c r="G66" s="378" t="s">
        <v>740</v>
      </c>
      <c r="H66" s="240">
        <v>0</v>
      </c>
      <c r="I66" s="484">
        <v>0</v>
      </c>
      <c r="J66" s="240">
        <v>0</v>
      </c>
      <c r="K66" s="484">
        <v>0</v>
      </c>
      <c r="L66" s="240">
        <v>0</v>
      </c>
      <c r="M66" s="536" t="s">
        <v>1156</v>
      </c>
      <c r="N66" s="240">
        <v>0</v>
      </c>
      <c r="O66" s="536" t="s">
        <v>1156</v>
      </c>
      <c r="P66" s="240">
        <v>0</v>
      </c>
      <c r="Q66" s="507">
        <v>0</v>
      </c>
      <c r="R66" s="240">
        <v>0</v>
      </c>
      <c r="S66" s="507">
        <v>0</v>
      </c>
      <c r="T66" s="240">
        <v>0</v>
      </c>
      <c r="U66" s="498"/>
    </row>
    <row r="67" spans="1:88" s="357" customFormat="1" ht="21.6" customHeight="1" x14ac:dyDescent="0.25">
      <c r="A67" s="135"/>
      <c r="B67" s="509"/>
      <c r="C67" s="240" t="s">
        <v>138</v>
      </c>
      <c r="D67" s="28" t="s">
        <v>1196</v>
      </c>
      <c r="E67" s="29">
        <v>41551</v>
      </c>
      <c r="F67" s="44">
        <v>28780</v>
      </c>
      <c r="G67" s="378" t="s">
        <v>740</v>
      </c>
      <c r="H67" s="240">
        <v>0</v>
      </c>
      <c r="I67" s="484">
        <v>0</v>
      </c>
      <c r="J67" s="240">
        <v>0</v>
      </c>
      <c r="K67" s="484">
        <v>0</v>
      </c>
      <c r="L67" s="240">
        <v>0</v>
      </c>
      <c r="M67" s="536" t="s">
        <v>1156</v>
      </c>
      <c r="N67" s="240">
        <v>0</v>
      </c>
      <c r="O67" s="536" t="s">
        <v>1156</v>
      </c>
      <c r="P67" s="240">
        <v>0</v>
      </c>
      <c r="Q67" s="507">
        <v>0</v>
      </c>
      <c r="R67" s="240">
        <v>0</v>
      </c>
      <c r="S67" s="507">
        <v>0</v>
      </c>
      <c r="T67" s="240">
        <v>0</v>
      </c>
      <c r="U67" s="498"/>
    </row>
    <row r="68" spans="1:88" s="357" customFormat="1" ht="21.6" customHeight="1" x14ac:dyDescent="0.25">
      <c r="A68" s="135"/>
      <c r="B68" s="509"/>
      <c r="C68" s="240" t="s">
        <v>140</v>
      </c>
      <c r="D68" s="28" t="s">
        <v>111</v>
      </c>
      <c r="E68" s="29">
        <v>41914</v>
      </c>
      <c r="F68" s="44">
        <v>39856</v>
      </c>
      <c r="G68" s="378" t="s">
        <v>921</v>
      </c>
      <c r="H68" s="240">
        <v>0</v>
      </c>
      <c r="I68" s="484">
        <v>0</v>
      </c>
      <c r="J68" s="240">
        <v>0</v>
      </c>
      <c r="K68" s="484">
        <v>0</v>
      </c>
      <c r="L68" s="240">
        <v>0</v>
      </c>
      <c r="M68" s="536" t="s">
        <v>1156</v>
      </c>
      <c r="N68" s="240">
        <v>0</v>
      </c>
      <c r="O68" s="536" t="s">
        <v>1156</v>
      </c>
      <c r="P68" s="240">
        <v>0</v>
      </c>
      <c r="Q68" s="507">
        <v>0</v>
      </c>
      <c r="R68" s="240">
        <v>0</v>
      </c>
      <c r="S68" s="507">
        <v>0</v>
      </c>
      <c r="T68" s="240">
        <v>0</v>
      </c>
      <c r="U68" s="498"/>
    </row>
    <row r="69" spans="1:88" s="357" customFormat="1" ht="21.6" customHeight="1" x14ac:dyDescent="0.25">
      <c r="A69" s="135"/>
      <c r="B69" s="509"/>
      <c r="C69" s="240" t="s">
        <v>142</v>
      </c>
      <c r="D69" s="28" t="s">
        <v>1380</v>
      </c>
      <c r="E69" s="41">
        <v>41948</v>
      </c>
      <c r="F69" s="44">
        <v>15767</v>
      </c>
      <c r="G69" s="378" t="s">
        <v>351</v>
      </c>
      <c r="H69" s="240">
        <v>0</v>
      </c>
      <c r="I69" s="484">
        <v>0</v>
      </c>
      <c r="J69" s="240">
        <v>0</v>
      </c>
      <c r="K69" s="484">
        <v>0</v>
      </c>
      <c r="L69" s="240">
        <v>0</v>
      </c>
      <c r="M69" s="536" t="s">
        <v>1156</v>
      </c>
      <c r="N69" s="240">
        <v>0</v>
      </c>
      <c r="O69" s="536" t="s">
        <v>1156</v>
      </c>
      <c r="P69" s="240">
        <v>0</v>
      </c>
      <c r="Q69" s="507">
        <v>0</v>
      </c>
      <c r="R69" s="240">
        <v>0</v>
      </c>
      <c r="S69" s="507">
        <v>0</v>
      </c>
      <c r="T69" s="240">
        <v>0</v>
      </c>
      <c r="U69" s="498"/>
      <c r="V69" s="132"/>
      <c r="W69" s="132"/>
      <c r="X69" s="132"/>
      <c r="Y69" s="132"/>
      <c r="Z69" s="132"/>
      <c r="AA69" s="132"/>
      <c r="AB69" s="132"/>
      <c r="AC69" s="132"/>
    </row>
    <row r="70" spans="1:88" s="357" customFormat="1" ht="21.6" customHeight="1" x14ac:dyDescent="0.25">
      <c r="A70" s="135"/>
      <c r="B70" s="509"/>
      <c r="C70" s="240" t="s">
        <v>143</v>
      </c>
      <c r="D70" s="49" t="s">
        <v>251</v>
      </c>
      <c r="E70" s="41">
        <v>42026</v>
      </c>
      <c r="F70" s="396">
        <v>43438</v>
      </c>
      <c r="G70" s="378" t="s">
        <v>740</v>
      </c>
      <c r="H70" s="240">
        <v>0</v>
      </c>
      <c r="I70" s="484">
        <v>0</v>
      </c>
      <c r="J70" s="240">
        <v>0</v>
      </c>
      <c r="K70" s="484">
        <v>0</v>
      </c>
      <c r="L70" s="240">
        <v>0</v>
      </c>
      <c r="M70" s="536" t="s">
        <v>1156</v>
      </c>
      <c r="N70" s="240">
        <v>0</v>
      </c>
      <c r="O70" s="536" t="s">
        <v>1156</v>
      </c>
      <c r="P70" s="240">
        <v>0</v>
      </c>
      <c r="Q70" s="507">
        <v>0</v>
      </c>
      <c r="R70" s="240">
        <v>0</v>
      </c>
      <c r="S70" s="507">
        <v>0</v>
      </c>
      <c r="T70" s="240">
        <v>0</v>
      </c>
      <c r="U70" s="498"/>
    </row>
    <row r="71" spans="1:88" s="357" customFormat="1" ht="21.6" customHeight="1" x14ac:dyDescent="0.25">
      <c r="A71" s="135"/>
      <c r="B71" s="509"/>
      <c r="C71" s="240" t="s">
        <v>145</v>
      </c>
      <c r="D71" s="28" t="s">
        <v>893</v>
      </c>
      <c r="E71" s="41">
        <v>42051</v>
      </c>
      <c r="F71" s="396">
        <v>36725</v>
      </c>
      <c r="G71" s="378" t="s">
        <v>259</v>
      </c>
      <c r="H71" s="240">
        <v>0</v>
      </c>
      <c r="I71" s="484">
        <v>0</v>
      </c>
      <c r="J71" s="240">
        <v>0</v>
      </c>
      <c r="K71" s="484">
        <v>0</v>
      </c>
      <c r="L71" s="240">
        <v>0</v>
      </c>
      <c r="M71" s="536" t="s">
        <v>1156</v>
      </c>
      <c r="N71" s="240">
        <v>0</v>
      </c>
      <c r="O71" s="536" t="s">
        <v>1156</v>
      </c>
      <c r="P71" s="240">
        <v>0</v>
      </c>
      <c r="Q71" s="507">
        <v>0</v>
      </c>
      <c r="R71" s="240">
        <v>0</v>
      </c>
      <c r="S71" s="507">
        <v>0</v>
      </c>
      <c r="T71" s="240">
        <v>0</v>
      </c>
      <c r="U71" s="498"/>
    </row>
    <row r="72" spans="1:88" s="357" customFormat="1" ht="21.6" customHeight="1" x14ac:dyDescent="0.25">
      <c r="A72" s="135"/>
      <c r="B72" s="509"/>
      <c r="C72" s="240" t="s">
        <v>146</v>
      </c>
      <c r="D72" s="28" t="s">
        <v>894</v>
      </c>
      <c r="E72" s="41">
        <v>42051</v>
      </c>
      <c r="F72" s="396">
        <v>37910</v>
      </c>
      <c r="G72" s="378" t="s">
        <v>259</v>
      </c>
      <c r="H72" s="240">
        <v>0</v>
      </c>
      <c r="I72" s="484">
        <v>0</v>
      </c>
      <c r="J72" s="240">
        <v>0</v>
      </c>
      <c r="K72" s="484">
        <v>0</v>
      </c>
      <c r="L72" s="240">
        <v>0</v>
      </c>
      <c r="M72" s="536" t="s">
        <v>1156</v>
      </c>
      <c r="N72" s="240">
        <v>0</v>
      </c>
      <c r="O72" s="536" t="s">
        <v>1156</v>
      </c>
      <c r="P72" s="240">
        <v>0</v>
      </c>
      <c r="Q72" s="507">
        <v>0</v>
      </c>
      <c r="R72" s="240">
        <v>0</v>
      </c>
      <c r="S72" s="507">
        <v>0</v>
      </c>
      <c r="T72" s="240">
        <v>0</v>
      </c>
      <c r="U72" s="498"/>
    </row>
    <row r="73" spans="1:88" s="357" customFormat="1" ht="21.6" customHeight="1" x14ac:dyDescent="0.25">
      <c r="A73" s="135"/>
      <c r="B73" s="509"/>
      <c r="C73" s="240" t="s">
        <v>148</v>
      </c>
      <c r="D73" s="28" t="s">
        <v>1215</v>
      </c>
      <c r="E73" s="41">
        <v>42051</v>
      </c>
      <c r="F73" s="396">
        <v>27723</v>
      </c>
      <c r="G73" s="378" t="s">
        <v>740</v>
      </c>
      <c r="H73" s="240">
        <v>0</v>
      </c>
      <c r="I73" s="484">
        <v>0</v>
      </c>
      <c r="J73" s="240">
        <v>0</v>
      </c>
      <c r="K73" s="484">
        <v>0</v>
      </c>
      <c r="L73" s="240">
        <v>0</v>
      </c>
      <c r="M73" s="536" t="s">
        <v>1156</v>
      </c>
      <c r="N73" s="240">
        <v>0</v>
      </c>
      <c r="O73" s="536" t="s">
        <v>1156</v>
      </c>
      <c r="P73" s="240">
        <v>0</v>
      </c>
      <c r="Q73" s="507">
        <v>0</v>
      </c>
      <c r="R73" s="240">
        <v>0</v>
      </c>
      <c r="S73" s="507">
        <v>0</v>
      </c>
      <c r="T73" s="240">
        <v>0</v>
      </c>
      <c r="U73" s="498"/>
    </row>
    <row r="74" spans="1:88" s="357" customFormat="1" ht="21.6" customHeight="1" x14ac:dyDescent="0.25">
      <c r="A74" s="135"/>
      <c r="B74" s="509"/>
      <c r="C74" s="240" t="s">
        <v>149</v>
      </c>
      <c r="D74" s="28" t="s">
        <v>1216</v>
      </c>
      <c r="E74" s="41">
        <v>42051</v>
      </c>
      <c r="F74" s="396">
        <v>43052</v>
      </c>
      <c r="G74" s="378" t="s">
        <v>740</v>
      </c>
      <c r="H74" s="240">
        <v>0</v>
      </c>
      <c r="I74" s="484">
        <v>0</v>
      </c>
      <c r="J74" s="240">
        <v>0</v>
      </c>
      <c r="K74" s="484">
        <v>0</v>
      </c>
      <c r="L74" s="240">
        <v>0</v>
      </c>
      <c r="M74" s="536" t="s">
        <v>1156</v>
      </c>
      <c r="N74" s="240">
        <v>0</v>
      </c>
      <c r="O74" s="536" t="s">
        <v>1156</v>
      </c>
      <c r="P74" s="240">
        <v>0</v>
      </c>
      <c r="Q74" s="507">
        <v>0</v>
      </c>
      <c r="R74" s="240">
        <v>0</v>
      </c>
      <c r="S74" s="507">
        <v>0</v>
      </c>
      <c r="T74" s="240">
        <v>0</v>
      </c>
      <c r="U74" s="498"/>
    </row>
    <row r="75" spans="1:88" s="357" customFormat="1" ht="21.6" customHeight="1" x14ac:dyDescent="0.25">
      <c r="A75" s="135"/>
      <c r="B75" s="509"/>
      <c r="C75" s="240" t="s">
        <v>151</v>
      </c>
      <c r="D75" s="28" t="s">
        <v>147</v>
      </c>
      <c r="E75" s="41">
        <v>42153</v>
      </c>
      <c r="F75" s="396">
        <v>42185</v>
      </c>
      <c r="G75" s="378" t="s">
        <v>351</v>
      </c>
      <c r="H75" s="240">
        <v>0</v>
      </c>
      <c r="I75" s="484">
        <v>0</v>
      </c>
      <c r="J75" s="240">
        <v>0</v>
      </c>
      <c r="K75" s="484">
        <v>0</v>
      </c>
      <c r="L75" s="240">
        <v>0</v>
      </c>
      <c r="M75" s="536" t="s">
        <v>1156</v>
      </c>
      <c r="N75" s="240">
        <v>0</v>
      </c>
      <c r="O75" s="536" t="s">
        <v>1156</v>
      </c>
      <c r="P75" s="240">
        <v>0</v>
      </c>
      <c r="Q75" s="507">
        <v>0</v>
      </c>
      <c r="R75" s="240">
        <v>0</v>
      </c>
      <c r="S75" s="507">
        <v>0</v>
      </c>
      <c r="T75" s="240">
        <v>0</v>
      </c>
      <c r="U75" s="498"/>
      <c r="V75" s="132"/>
      <c r="W75" s="132"/>
      <c r="X75" s="132"/>
      <c r="Y75" s="132"/>
      <c r="Z75" s="132"/>
      <c r="AA75" s="132"/>
      <c r="AB75" s="132"/>
      <c r="AC75" s="132"/>
    </row>
    <row r="76" spans="1:88" s="357" customFormat="1" ht="21.6" customHeight="1" x14ac:dyDescent="0.25">
      <c r="A76" s="135"/>
      <c r="B76" s="509"/>
      <c r="C76" s="240" t="s">
        <v>153</v>
      </c>
      <c r="D76" s="28" t="s">
        <v>952</v>
      </c>
      <c r="E76" s="45">
        <v>42172</v>
      </c>
      <c r="F76" s="44">
        <v>40308</v>
      </c>
      <c r="G76" s="378" t="s">
        <v>740</v>
      </c>
      <c r="H76" s="240">
        <v>0</v>
      </c>
      <c r="I76" s="484">
        <v>0</v>
      </c>
      <c r="J76" s="240">
        <v>0</v>
      </c>
      <c r="K76" s="484">
        <v>0</v>
      </c>
      <c r="L76" s="240">
        <v>0</v>
      </c>
      <c r="M76" s="536" t="s">
        <v>1156</v>
      </c>
      <c r="N76" s="240">
        <v>0</v>
      </c>
      <c r="O76" s="536" t="s">
        <v>1156</v>
      </c>
      <c r="P76" s="240">
        <v>0</v>
      </c>
      <c r="Q76" s="507">
        <v>0</v>
      </c>
      <c r="R76" s="240">
        <v>0</v>
      </c>
      <c r="S76" s="507">
        <v>0</v>
      </c>
      <c r="T76" s="240">
        <v>0</v>
      </c>
      <c r="U76" s="498"/>
    </row>
    <row r="77" spans="1:88" s="357" customFormat="1" ht="21.6" customHeight="1" x14ac:dyDescent="0.25">
      <c r="A77" s="135"/>
      <c r="B77" s="509"/>
      <c r="C77" s="240" t="s">
        <v>155</v>
      </c>
      <c r="D77" s="28" t="s">
        <v>1176</v>
      </c>
      <c r="E77" s="45">
        <v>42278</v>
      </c>
      <c r="F77" s="44">
        <v>42570</v>
      </c>
      <c r="G77" s="378" t="s">
        <v>740</v>
      </c>
      <c r="H77" s="240">
        <v>0</v>
      </c>
      <c r="I77" s="484">
        <v>0</v>
      </c>
      <c r="J77" s="240">
        <v>0</v>
      </c>
      <c r="K77" s="484">
        <v>0</v>
      </c>
      <c r="L77" s="240">
        <v>0</v>
      </c>
      <c r="M77" s="536" t="s">
        <v>1156</v>
      </c>
      <c r="N77" s="240">
        <v>0</v>
      </c>
      <c r="O77" s="536" t="s">
        <v>1156</v>
      </c>
      <c r="P77" s="240">
        <v>0</v>
      </c>
      <c r="Q77" s="507">
        <v>0</v>
      </c>
      <c r="R77" s="240">
        <v>0</v>
      </c>
      <c r="S77" s="507">
        <v>0</v>
      </c>
      <c r="T77" s="240">
        <v>0</v>
      </c>
      <c r="U77" s="498"/>
    </row>
    <row r="78" spans="1:88" s="357" customFormat="1" ht="21.6" customHeight="1" x14ac:dyDescent="0.25">
      <c r="A78" s="135"/>
      <c r="B78" s="509"/>
      <c r="C78" s="240" t="s">
        <v>156</v>
      </c>
      <c r="D78" s="28" t="s">
        <v>869</v>
      </c>
      <c r="E78" s="45">
        <v>42415</v>
      </c>
      <c r="F78" s="44">
        <v>42429</v>
      </c>
      <c r="G78" s="378" t="s">
        <v>259</v>
      </c>
      <c r="H78" s="240">
        <v>0</v>
      </c>
      <c r="I78" s="484">
        <v>0</v>
      </c>
      <c r="J78" s="240">
        <v>0</v>
      </c>
      <c r="K78" s="484">
        <v>0</v>
      </c>
      <c r="L78" s="240">
        <v>0</v>
      </c>
      <c r="M78" s="536" t="s">
        <v>1156</v>
      </c>
      <c r="N78" s="240">
        <v>0</v>
      </c>
      <c r="O78" s="536" t="s">
        <v>1156</v>
      </c>
      <c r="P78" s="240">
        <v>0</v>
      </c>
      <c r="Q78" s="507">
        <v>0</v>
      </c>
      <c r="R78" s="240">
        <v>0</v>
      </c>
      <c r="S78" s="507">
        <v>0</v>
      </c>
      <c r="T78" s="240">
        <v>0</v>
      </c>
      <c r="U78" s="498"/>
    </row>
    <row r="79" spans="1:88" s="357" customFormat="1" ht="21" customHeight="1" x14ac:dyDescent="0.25">
      <c r="A79" s="135"/>
      <c r="B79" s="509"/>
      <c r="C79" s="240" t="s">
        <v>157</v>
      </c>
      <c r="D79" s="28" t="s">
        <v>1268</v>
      </c>
      <c r="E79" s="41">
        <v>42665</v>
      </c>
      <c r="F79" s="396">
        <v>42832</v>
      </c>
      <c r="G79" s="378" t="s">
        <v>740</v>
      </c>
      <c r="H79" s="240">
        <v>0</v>
      </c>
      <c r="I79" s="484">
        <v>0</v>
      </c>
      <c r="J79" s="240">
        <v>0</v>
      </c>
      <c r="K79" s="484">
        <v>0</v>
      </c>
      <c r="L79" s="240">
        <v>0</v>
      </c>
      <c r="M79" s="536" t="s">
        <v>1156</v>
      </c>
      <c r="N79" s="240">
        <v>0</v>
      </c>
      <c r="O79" s="536" t="s">
        <v>1156</v>
      </c>
      <c r="P79" s="240">
        <v>0</v>
      </c>
      <c r="Q79" s="507">
        <v>0</v>
      </c>
      <c r="R79" s="240">
        <v>0</v>
      </c>
      <c r="S79" s="507">
        <v>0</v>
      </c>
      <c r="T79" s="240">
        <v>0</v>
      </c>
      <c r="U79" s="498"/>
    </row>
    <row r="80" spans="1:88" s="357" customFormat="1" ht="21.6" customHeight="1" x14ac:dyDescent="0.25">
      <c r="A80" s="135"/>
      <c r="B80" s="509"/>
      <c r="C80" s="240" t="s">
        <v>158</v>
      </c>
      <c r="D80" s="28" t="s">
        <v>185</v>
      </c>
      <c r="E80" s="29">
        <v>42875</v>
      </c>
      <c r="F80" s="44">
        <v>42867</v>
      </c>
      <c r="G80" s="378" t="s">
        <v>740</v>
      </c>
      <c r="H80" s="240">
        <v>0</v>
      </c>
      <c r="I80" s="484">
        <v>0</v>
      </c>
      <c r="J80" s="240">
        <v>0</v>
      </c>
      <c r="K80" s="484">
        <v>0</v>
      </c>
      <c r="L80" s="240">
        <v>0</v>
      </c>
      <c r="M80" s="536" t="s">
        <v>1156</v>
      </c>
      <c r="N80" s="240">
        <v>0</v>
      </c>
      <c r="O80" s="536" t="s">
        <v>1156</v>
      </c>
      <c r="P80" s="240">
        <v>0</v>
      </c>
      <c r="Q80" s="507">
        <v>0</v>
      </c>
      <c r="R80" s="240">
        <v>0</v>
      </c>
      <c r="S80" s="507">
        <v>0</v>
      </c>
      <c r="T80" s="240">
        <v>0</v>
      </c>
      <c r="U80" s="498"/>
    </row>
    <row r="81" spans="1:29" s="357" customFormat="1" ht="21.6" customHeight="1" x14ac:dyDescent="0.25">
      <c r="A81" s="135"/>
      <c r="B81" s="509"/>
      <c r="C81" s="240" t="s">
        <v>159</v>
      </c>
      <c r="D81" s="28" t="s">
        <v>1667</v>
      </c>
      <c r="E81" s="29">
        <v>43005</v>
      </c>
      <c r="F81" s="396">
        <v>34907</v>
      </c>
      <c r="G81" s="378" t="s">
        <v>1468</v>
      </c>
      <c r="H81" s="240">
        <v>0</v>
      </c>
      <c r="I81" s="484">
        <v>0</v>
      </c>
      <c r="J81" s="240">
        <v>0</v>
      </c>
      <c r="K81" s="484">
        <v>0</v>
      </c>
      <c r="L81" s="240">
        <v>0</v>
      </c>
      <c r="M81" s="536" t="s">
        <v>1156</v>
      </c>
      <c r="N81" s="240">
        <v>0</v>
      </c>
      <c r="O81" s="536" t="s">
        <v>1156</v>
      </c>
      <c r="P81" s="240">
        <v>0</v>
      </c>
      <c r="Q81" s="507">
        <v>0</v>
      </c>
      <c r="R81" s="240">
        <v>0</v>
      </c>
      <c r="S81" s="507">
        <v>0</v>
      </c>
      <c r="T81" s="240">
        <v>0</v>
      </c>
      <c r="U81" s="498"/>
    </row>
    <row r="82" spans="1:29" s="357" customFormat="1" ht="21.6" customHeight="1" x14ac:dyDescent="0.25">
      <c r="A82" s="135"/>
      <c r="B82" s="509"/>
      <c r="C82" s="240" t="s">
        <v>160</v>
      </c>
      <c r="D82" s="49" t="s">
        <v>1678</v>
      </c>
      <c r="E82" s="29">
        <v>43070</v>
      </c>
      <c r="F82" s="396">
        <v>42151</v>
      </c>
      <c r="G82" s="378" t="s">
        <v>1468</v>
      </c>
      <c r="H82" s="240">
        <v>0</v>
      </c>
      <c r="I82" s="484">
        <v>0</v>
      </c>
      <c r="J82" s="240">
        <v>0</v>
      </c>
      <c r="K82" s="484">
        <v>0</v>
      </c>
      <c r="L82" s="240">
        <v>0</v>
      </c>
      <c r="M82" s="536" t="s">
        <v>1156</v>
      </c>
      <c r="N82" s="240">
        <v>0</v>
      </c>
      <c r="O82" s="536" t="s">
        <v>1156</v>
      </c>
      <c r="P82" s="240">
        <v>0</v>
      </c>
      <c r="Q82" s="507">
        <v>0</v>
      </c>
      <c r="R82" s="240">
        <v>0</v>
      </c>
      <c r="S82" s="507">
        <v>0</v>
      </c>
      <c r="T82" s="240">
        <v>0</v>
      </c>
      <c r="U82" s="498"/>
    </row>
    <row r="83" spans="1:29" s="357" customFormat="1" ht="21.6" customHeight="1" x14ac:dyDescent="0.25">
      <c r="A83" s="135"/>
      <c r="B83" s="509"/>
      <c r="C83" s="240" t="s">
        <v>161</v>
      </c>
      <c r="D83" s="28" t="s">
        <v>1113</v>
      </c>
      <c r="E83" s="41">
        <v>43109</v>
      </c>
      <c r="F83" s="44">
        <v>43124</v>
      </c>
      <c r="G83" s="378" t="s">
        <v>740</v>
      </c>
      <c r="H83" s="240">
        <v>0</v>
      </c>
      <c r="I83" s="484">
        <v>0</v>
      </c>
      <c r="J83" s="240">
        <v>0</v>
      </c>
      <c r="K83" s="484">
        <v>0</v>
      </c>
      <c r="L83" s="240">
        <v>0</v>
      </c>
      <c r="M83" s="536" t="s">
        <v>1156</v>
      </c>
      <c r="N83" s="240">
        <v>0</v>
      </c>
      <c r="O83" s="536" t="s">
        <v>1156</v>
      </c>
      <c r="P83" s="240">
        <v>0</v>
      </c>
      <c r="Q83" s="507">
        <v>0</v>
      </c>
      <c r="R83" s="240">
        <v>0</v>
      </c>
      <c r="S83" s="507">
        <v>0</v>
      </c>
      <c r="T83" s="240">
        <v>0</v>
      </c>
      <c r="U83" s="498"/>
    </row>
    <row r="84" spans="1:29" s="357" customFormat="1" ht="21.6" customHeight="1" x14ac:dyDescent="0.25">
      <c r="A84" s="135"/>
      <c r="B84" s="509"/>
      <c r="C84" s="240" t="s">
        <v>163</v>
      </c>
      <c r="D84" s="49" t="s">
        <v>1047</v>
      </c>
      <c r="E84" s="29">
        <v>43141</v>
      </c>
      <c r="F84" s="44">
        <v>43844</v>
      </c>
      <c r="G84" s="378" t="s">
        <v>921</v>
      </c>
      <c r="H84" s="240">
        <v>0</v>
      </c>
      <c r="I84" s="484">
        <v>0</v>
      </c>
      <c r="J84" s="240">
        <v>0</v>
      </c>
      <c r="K84" s="484">
        <v>0</v>
      </c>
      <c r="L84" s="240">
        <v>0</v>
      </c>
      <c r="M84" s="536" t="s">
        <v>1156</v>
      </c>
      <c r="N84" s="240">
        <v>0</v>
      </c>
      <c r="O84" s="536" t="s">
        <v>1156</v>
      </c>
      <c r="P84" s="240">
        <v>0</v>
      </c>
      <c r="Q84" s="507">
        <v>0</v>
      </c>
      <c r="R84" s="240">
        <v>0</v>
      </c>
      <c r="S84" s="507">
        <v>0</v>
      </c>
      <c r="T84" s="240">
        <v>0</v>
      </c>
      <c r="U84" s="498"/>
    </row>
    <row r="85" spans="1:29" s="357" customFormat="1" ht="21.6" customHeight="1" x14ac:dyDescent="0.25">
      <c r="A85" s="135"/>
      <c r="B85" s="509"/>
      <c r="C85" s="240" t="s">
        <v>165</v>
      </c>
      <c r="D85" s="28" t="s">
        <v>998</v>
      </c>
      <c r="E85" s="29">
        <v>43237</v>
      </c>
      <c r="F85" s="44">
        <v>21348</v>
      </c>
      <c r="G85" s="378" t="s">
        <v>921</v>
      </c>
      <c r="H85" s="240">
        <v>0</v>
      </c>
      <c r="I85" s="484">
        <v>0</v>
      </c>
      <c r="J85" s="240">
        <v>0</v>
      </c>
      <c r="K85" s="484">
        <v>0</v>
      </c>
      <c r="L85" s="240">
        <v>0</v>
      </c>
      <c r="M85" s="536" t="s">
        <v>1156</v>
      </c>
      <c r="N85" s="240">
        <v>0</v>
      </c>
      <c r="O85" s="536" t="s">
        <v>1156</v>
      </c>
      <c r="P85" s="240">
        <v>0</v>
      </c>
      <c r="Q85" s="507">
        <v>0</v>
      </c>
      <c r="R85" s="240">
        <v>0</v>
      </c>
      <c r="S85" s="507">
        <v>0</v>
      </c>
      <c r="T85" s="240">
        <v>0</v>
      </c>
      <c r="U85" s="498"/>
    </row>
    <row r="86" spans="1:29" s="357" customFormat="1" ht="21.6" customHeight="1" x14ac:dyDescent="0.25">
      <c r="A86" s="135"/>
      <c r="B86" s="509"/>
      <c r="C86" s="240" t="s">
        <v>167</v>
      </c>
      <c r="D86" s="28" t="s">
        <v>193</v>
      </c>
      <c r="E86" s="45">
        <v>43259</v>
      </c>
      <c r="F86" s="44">
        <v>22790</v>
      </c>
      <c r="G86" s="378" t="s">
        <v>740</v>
      </c>
      <c r="H86" s="240">
        <v>0</v>
      </c>
      <c r="I86" s="484">
        <v>0</v>
      </c>
      <c r="J86" s="240">
        <v>0</v>
      </c>
      <c r="K86" s="484">
        <v>0</v>
      </c>
      <c r="L86" s="240">
        <v>0</v>
      </c>
      <c r="M86" s="536" t="s">
        <v>1156</v>
      </c>
      <c r="N86" s="240">
        <v>0</v>
      </c>
      <c r="O86" s="536" t="s">
        <v>1156</v>
      </c>
      <c r="P86" s="240">
        <v>0</v>
      </c>
      <c r="Q86" s="507">
        <v>0</v>
      </c>
      <c r="R86" s="240">
        <v>0</v>
      </c>
      <c r="S86" s="507">
        <v>0</v>
      </c>
      <c r="T86" s="240">
        <v>0</v>
      </c>
      <c r="U86" s="498"/>
    </row>
    <row r="87" spans="1:29" s="357" customFormat="1" ht="21.6" customHeight="1" x14ac:dyDescent="0.25">
      <c r="A87" s="135"/>
      <c r="B87" s="509"/>
      <c r="C87" s="240" t="s">
        <v>169</v>
      </c>
      <c r="D87" s="28" t="s">
        <v>969</v>
      </c>
      <c r="E87" s="29">
        <v>43292</v>
      </c>
      <c r="F87" s="44">
        <v>22153</v>
      </c>
      <c r="G87" s="378" t="s">
        <v>921</v>
      </c>
      <c r="H87" s="240">
        <v>0</v>
      </c>
      <c r="I87" s="484">
        <v>0</v>
      </c>
      <c r="J87" s="240">
        <v>0</v>
      </c>
      <c r="K87" s="484">
        <v>0</v>
      </c>
      <c r="L87" s="240">
        <v>0</v>
      </c>
      <c r="M87" s="536" t="s">
        <v>1156</v>
      </c>
      <c r="N87" s="240">
        <v>0</v>
      </c>
      <c r="O87" s="536" t="s">
        <v>1156</v>
      </c>
      <c r="P87" s="240">
        <v>0</v>
      </c>
      <c r="Q87" s="507">
        <v>0</v>
      </c>
      <c r="R87" s="240">
        <v>0</v>
      </c>
      <c r="S87" s="507">
        <v>0</v>
      </c>
      <c r="T87" s="240">
        <v>0</v>
      </c>
      <c r="U87" s="498"/>
    </row>
    <row r="88" spans="1:29" s="357" customFormat="1" ht="21.6" customHeight="1" x14ac:dyDescent="0.25">
      <c r="A88" s="135"/>
      <c r="B88" s="509"/>
      <c r="C88" s="240" t="s">
        <v>170</v>
      </c>
      <c r="D88" s="49" t="s">
        <v>958</v>
      </c>
      <c r="E88" s="41">
        <v>43516</v>
      </c>
      <c r="F88" s="396">
        <v>36238</v>
      </c>
      <c r="G88" s="378" t="s">
        <v>740</v>
      </c>
      <c r="H88" s="240">
        <v>0</v>
      </c>
      <c r="I88" s="484">
        <v>0</v>
      </c>
      <c r="J88" s="240">
        <v>0</v>
      </c>
      <c r="K88" s="484">
        <v>0</v>
      </c>
      <c r="L88" s="240">
        <v>0</v>
      </c>
      <c r="M88" s="536" t="s">
        <v>1156</v>
      </c>
      <c r="N88" s="240">
        <v>0</v>
      </c>
      <c r="O88" s="536" t="s">
        <v>1156</v>
      </c>
      <c r="P88" s="240">
        <v>0</v>
      </c>
      <c r="Q88" s="507">
        <v>0</v>
      </c>
      <c r="R88" s="240">
        <v>0</v>
      </c>
      <c r="S88" s="507">
        <v>0</v>
      </c>
      <c r="T88" s="240">
        <v>0</v>
      </c>
      <c r="U88" s="498"/>
    </row>
    <row r="89" spans="1:29" s="357" customFormat="1" ht="21.6" customHeight="1" x14ac:dyDescent="0.25">
      <c r="A89" s="135"/>
      <c r="B89" s="509"/>
      <c r="C89" s="240" t="s">
        <v>171</v>
      </c>
      <c r="D89" s="28" t="s">
        <v>905</v>
      </c>
      <c r="E89" s="29">
        <v>43536</v>
      </c>
      <c r="F89" s="396"/>
      <c r="G89" s="378" t="s">
        <v>259</v>
      </c>
      <c r="H89" s="240">
        <v>0</v>
      </c>
      <c r="I89" s="484">
        <v>0</v>
      </c>
      <c r="J89" s="240">
        <v>0</v>
      </c>
      <c r="K89" s="484">
        <v>0</v>
      </c>
      <c r="L89" s="240">
        <v>0</v>
      </c>
      <c r="M89" s="536" t="s">
        <v>1156</v>
      </c>
      <c r="N89" s="240">
        <v>0</v>
      </c>
      <c r="O89" s="536" t="s">
        <v>1156</v>
      </c>
      <c r="P89" s="240">
        <v>0</v>
      </c>
      <c r="Q89" s="507">
        <v>0</v>
      </c>
      <c r="R89" s="240">
        <v>0</v>
      </c>
      <c r="S89" s="507">
        <v>0</v>
      </c>
      <c r="T89" s="240">
        <v>0</v>
      </c>
      <c r="U89" s="498"/>
    </row>
    <row r="90" spans="1:29" s="357" customFormat="1" ht="21.6" customHeight="1" x14ac:dyDescent="0.25">
      <c r="A90" s="135"/>
      <c r="B90" s="509"/>
      <c r="C90" s="240" t="s">
        <v>172</v>
      </c>
      <c r="D90" s="49" t="s">
        <v>1184</v>
      </c>
      <c r="E90" s="29">
        <v>43677</v>
      </c>
      <c r="F90" s="44">
        <v>44239</v>
      </c>
      <c r="G90" s="378" t="s">
        <v>740</v>
      </c>
      <c r="H90" s="240">
        <v>0</v>
      </c>
      <c r="I90" s="484">
        <v>0</v>
      </c>
      <c r="J90" s="240">
        <v>0</v>
      </c>
      <c r="K90" s="484">
        <v>0</v>
      </c>
      <c r="L90" s="240">
        <v>0</v>
      </c>
      <c r="M90" s="536" t="s">
        <v>1156</v>
      </c>
      <c r="N90" s="240">
        <v>0</v>
      </c>
      <c r="O90" s="536" t="s">
        <v>1156</v>
      </c>
      <c r="P90" s="240">
        <v>0</v>
      </c>
      <c r="Q90" s="507">
        <v>0</v>
      </c>
      <c r="R90" s="240">
        <v>0</v>
      </c>
      <c r="S90" s="507">
        <v>0</v>
      </c>
      <c r="T90" s="240">
        <v>0</v>
      </c>
      <c r="U90" s="498"/>
    </row>
    <row r="91" spans="1:29" s="357" customFormat="1" ht="21.6" customHeight="1" x14ac:dyDescent="0.25">
      <c r="A91" s="135"/>
      <c r="B91" s="509"/>
      <c r="C91" s="240" t="s">
        <v>173</v>
      </c>
      <c r="D91" s="28" t="s">
        <v>1502</v>
      </c>
      <c r="E91" s="41">
        <v>43972</v>
      </c>
      <c r="F91" s="44">
        <v>29290</v>
      </c>
      <c r="G91" s="378" t="s">
        <v>351</v>
      </c>
      <c r="H91" s="240">
        <v>0</v>
      </c>
      <c r="I91" s="484">
        <v>0</v>
      </c>
      <c r="J91" s="240">
        <v>0</v>
      </c>
      <c r="K91" s="484">
        <v>0</v>
      </c>
      <c r="L91" s="240">
        <v>0</v>
      </c>
      <c r="M91" s="536" t="s">
        <v>1156</v>
      </c>
      <c r="N91" s="240">
        <v>0</v>
      </c>
      <c r="O91" s="536" t="s">
        <v>1156</v>
      </c>
      <c r="P91" s="240">
        <v>0</v>
      </c>
      <c r="Q91" s="507">
        <v>0</v>
      </c>
      <c r="R91" s="240">
        <v>0</v>
      </c>
      <c r="S91" s="507">
        <v>0</v>
      </c>
      <c r="T91" s="240">
        <v>0</v>
      </c>
      <c r="U91" s="498"/>
      <c r="V91" s="132"/>
      <c r="W91" s="132"/>
      <c r="X91" s="132"/>
      <c r="Y91" s="132"/>
      <c r="Z91" s="132"/>
      <c r="AA91" s="132"/>
      <c r="AB91" s="132"/>
      <c r="AC91" s="132"/>
    </row>
    <row r="92" spans="1:29" s="357" customFormat="1" ht="21.6" customHeight="1" x14ac:dyDescent="0.25">
      <c r="A92" s="135"/>
      <c r="B92" s="509"/>
      <c r="C92" s="240" t="s">
        <v>174</v>
      </c>
      <c r="D92" s="28" t="s">
        <v>1473</v>
      </c>
      <c r="E92" s="29">
        <v>44272</v>
      </c>
      <c r="F92" s="396">
        <v>38474</v>
      </c>
      <c r="G92" s="378" t="s">
        <v>1468</v>
      </c>
      <c r="H92" s="240">
        <v>0</v>
      </c>
      <c r="I92" s="484">
        <v>0</v>
      </c>
      <c r="J92" s="240">
        <v>0</v>
      </c>
      <c r="K92" s="484">
        <v>0</v>
      </c>
      <c r="L92" s="240">
        <v>0</v>
      </c>
      <c r="M92" s="536" t="s">
        <v>1156</v>
      </c>
      <c r="N92" s="240">
        <v>0</v>
      </c>
      <c r="O92" s="536" t="s">
        <v>1156</v>
      </c>
      <c r="P92" s="240">
        <v>0</v>
      </c>
      <c r="Q92" s="507">
        <v>0</v>
      </c>
      <c r="R92" s="240">
        <v>0</v>
      </c>
      <c r="S92" s="507">
        <v>0</v>
      </c>
      <c r="T92" s="240">
        <v>0</v>
      </c>
      <c r="U92" s="498"/>
    </row>
    <row r="93" spans="1:29" s="357" customFormat="1" ht="21.6" customHeight="1" x14ac:dyDescent="0.25">
      <c r="A93" s="135"/>
      <c r="B93" s="509"/>
      <c r="C93" s="240" t="s">
        <v>175</v>
      </c>
      <c r="D93" s="28" t="s">
        <v>1229</v>
      </c>
      <c r="E93" s="41">
        <v>44321</v>
      </c>
      <c r="F93" s="396">
        <v>44327</v>
      </c>
      <c r="G93" s="378" t="s">
        <v>740</v>
      </c>
      <c r="H93" s="240">
        <v>0</v>
      </c>
      <c r="I93" s="484">
        <v>0</v>
      </c>
      <c r="J93" s="240">
        <v>0</v>
      </c>
      <c r="K93" s="484">
        <v>0</v>
      </c>
      <c r="L93" s="240">
        <v>0</v>
      </c>
      <c r="M93" s="536" t="s">
        <v>1156</v>
      </c>
      <c r="N93" s="240">
        <v>0</v>
      </c>
      <c r="O93" s="536" t="s">
        <v>1156</v>
      </c>
      <c r="P93" s="240">
        <v>0</v>
      </c>
      <c r="Q93" s="507">
        <v>0</v>
      </c>
      <c r="R93" s="240">
        <v>0</v>
      </c>
      <c r="S93" s="507">
        <v>0</v>
      </c>
      <c r="T93" s="240">
        <v>0</v>
      </c>
      <c r="U93" s="498"/>
    </row>
    <row r="94" spans="1:29" s="357" customFormat="1" ht="21.6" customHeight="1" x14ac:dyDescent="0.25">
      <c r="A94" s="135"/>
      <c r="B94" s="509"/>
      <c r="C94" s="240" t="s">
        <v>177</v>
      </c>
      <c r="D94" s="28" t="s">
        <v>1469</v>
      </c>
      <c r="E94" s="29">
        <v>44321</v>
      </c>
      <c r="F94" s="396">
        <v>44326</v>
      </c>
      <c r="G94" s="378" t="s">
        <v>1468</v>
      </c>
      <c r="H94" s="240">
        <v>0</v>
      </c>
      <c r="I94" s="484">
        <v>0</v>
      </c>
      <c r="J94" s="240">
        <v>0</v>
      </c>
      <c r="K94" s="484">
        <v>0</v>
      </c>
      <c r="L94" s="240">
        <v>0</v>
      </c>
      <c r="M94" s="536" t="s">
        <v>1156</v>
      </c>
      <c r="N94" s="240">
        <v>0</v>
      </c>
      <c r="O94" s="536" t="s">
        <v>1156</v>
      </c>
      <c r="P94" s="240">
        <v>0</v>
      </c>
      <c r="Q94" s="507">
        <v>0</v>
      </c>
      <c r="R94" s="240">
        <v>0</v>
      </c>
      <c r="S94" s="507">
        <v>0</v>
      </c>
      <c r="T94" s="240">
        <v>0</v>
      </c>
      <c r="U94" s="498"/>
    </row>
    <row r="95" spans="1:29" s="357" customFormat="1" ht="21.6" customHeight="1" x14ac:dyDescent="0.25">
      <c r="A95" s="135"/>
      <c r="B95" s="509"/>
      <c r="C95" s="240" t="s">
        <v>178</v>
      </c>
      <c r="D95" s="28" t="s">
        <v>1240</v>
      </c>
      <c r="E95" s="41">
        <v>44323</v>
      </c>
      <c r="F95" s="396">
        <v>44313</v>
      </c>
      <c r="G95" s="378" t="s">
        <v>740</v>
      </c>
      <c r="H95" s="240">
        <v>0</v>
      </c>
      <c r="I95" s="484">
        <v>0</v>
      </c>
      <c r="J95" s="240">
        <v>0</v>
      </c>
      <c r="K95" s="484">
        <v>0</v>
      </c>
      <c r="L95" s="240">
        <v>0</v>
      </c>
      <c r="M95" s="536" t="s">
        <v>1156</v>
      </c>
      <c r="N95" s="240">
        <v>0</v>
      </c>
      <c r="O95" s="536" t="s">
        <v>1156</v>
      </c>
      <c r="P95" s="240">
        <v>0</v>
      </c>
      <c r="Q95" s="507">
        <v>0</v>
      </c>
      <c r="R95" s="240">
        <v>0</v>
      </c>
      <c r="S95" s="507">
        <v>0</v>
      </c>
      <c r="T95" s="240">
        <v>0</v>
      </c>
      <c r="U95" s="498"/>
    </row>
    <row r="96" spans="1:29" s="357" customFormat="1" ht="21.6" customHeight="1" x14ac:dyDescent="0.25">
      <c r="A96" s="135"/>
      <c r="B96" s="509"/>
      <c r="C96" s="240" t="s">
        <v>180</v>
      </c>
      <c r="D96" s="28" t="s">
        <v>1287</v>
      </c>
      <c r="E96" s="41">
        <v>44347</v>
      </c>
      <c r="F96" s="396">
        <v>44326</v>
      </c>
      <c r="G96" s="378" t="s">
        <v>740</v>
      </c>
      <c r="H96" s="240">
        <v>0</v>
      </c>
      <c r="I96" s="484">
        <v>0</v>
      </c>
      <c r="J96" s="240">
        <v>0</v>
      </c>
      <c r="K96" s="484">
        <v>0</v>
      </c>
      <c r="L96" s="240">
        <v>0</v>
      </c>
      <c r="M96" s="536" t="s">
        <v>1156</v>
      </c>
      <c r="N96" s="240">
        <v>0</v>
      </c>
      <c r="O96" s="536" t="s">
        <v>1156</v>
      </c>
      <c r="P96" s="240">
        <v>0</v>
      </c>
      <c r="Q96" s="507">
        <v>0</v>
      </c>
      <c r="R96" s="240">
        <v>0</v>
      </c>
      <c r="S96" s="507">
        <v>0</v>
      </c>
      <c r="T96" s="240">
        <v>0</v>
      </c>
      <c r="U96" s="498"/>
    </row>
    <row r="97" spans="1:29" s="357" customFormat="1" ht="21.6" customHeight="1" x14ac:dyDescent="0.25">
      <c r="A97" s="135"/>
      <c r="B97" s="509"/>
      <c r="C97" s="240" t="s">
        <v>182</v>
      </c>
      <c r="D97" s="28" t="s">
        <v>1367</v>
      </c>
      <c r="E97" s="41">
        <v>44517</v>
      </c>
      <c r="F97" s="44">
        <v>44517</v>
      </c>
      <c r="G97" s="378" t="s">
        <v>351</v>
      </c>
      <c r="H97" s="240">
        <v>0</v>
      </c>
      <c r="I97" s="484">
        <v>0</v>
      </c>
      <c r="J97" s="240">
        <v>0</v>
      </c>
      <c r="K97" s="484">
        <v>0</v>
      </c>
      <c r="L97" s="240">
        <v>0</v>
      </c>
      <c r="M97" s="536" t="s">
        <v>1156</v>
      </c>
      <c r="N97" s="240">
        <v>0</v>
      </c>
      <c r="O97" s="536" t="s">
        <v>1156</v>
      </c>
      <c r="P97" s="240">
        <v>0</v>
      </c>
      <c r="Q97" s="507">
        <v>0</v>
      </c>
      <c r="R97" s="240">
        <v>0</v>
      </c>
      <c r="S97" s="507">
        <v>0</v>
      </c>
      <c r="T97" s="240">
        <v>0</v>
      </c>
      <c r="U97" s="498"/>
      <c r="V97" s="132"/>
      <c r="W97" s="132"/>
      <c r="X97" s="132"/>
      <c r="Y97" s="132"/>
      <c r="Z97" s="132"/>
      <c r="AA97" s="132"/>
      <c r="AB97" s="132"/>
      <c r="AC97" s="132"/>
    </row>
    <row r="98" spans="1:29" s="357" customFormat="1" ht="21.6" customHeight="1" x14ac:dyDescent="0.25">
      <c r="A98" s="135"/>
      <c r="B98" s="509"/>
      <c r="C98" s="240" t="s">
        <v>183</v>
      </c>
      <c r="D98" s="28" t="s">
        <v>1357</v>
      </c>
      <c r="E98" s="41">
        <v>44621</v>
      </c>
      <c r="F98" s="396">
        <v>37368</v>
      </c>
      <c r="G98" s="378" t="s">
        <v>351</v>
      </c>
      <c r="H98" s="240">
        <v>0</v>
      </c>
      <c r="I98" s="484">
        <v>0</v>
      </c>
      <c r="J98" s="240">
        <v>0</v>
      </c>
      <c r="K98" s="484">
        <v>0</v>
      </c>
      <c r="L98" s="240">
        <v>0</v>
      </c>
      <c r="M98" s="536" t="s">
        <v>1156</v>
      </c>
      <c r="N98" s="240">
        <v>0</v>
      </c>
      <c r="O98" s="536" t="s">
        <v>1156</v>
      </c>
      <c r="P98" s="240">
        <v>0</v>
      </c>
      <c r="Q98" s="507">
        <v>0</v>
      </c>
      <c r="R98" s="240">
        <v>0</v>
      </c>
      <c r="S98" s="507">
        <v>0</v>
      </c>
      <c r="T98" s="240">
        <v>0</v>
      </c>
      <c r="U98" s="498"/>
      <c r="V98" s="132"/>
      <c r="W98" s="132"/>
      <c r="X98" s="132"/>
      <c r="Y98" s="132"/>
      <c r="Z98" s="132"/>
      <c r="AA98" s="132"/>
      <c r="AB98" s="132"/>
      <c r="AC98" s="132"/>
    </row>
    <row r="99" spans="1:29" s="357" customFormat="1" ht="21.6" customHeight="1" x14ac:dyDescent="0.25">
      <c r="A99" s="135"/>
      <c r="B99" s="509"/>
      <c r="C99" s="240" t="s">
        <v>184</v>
      </c>
      <c r="D99" s="28" t="s">
        <v>1420</v>
      </c>
      <c r="E99" s="41">
        <v>44624</v>
      </c>
      <c r="F99" s="396">
        <v>44336</v>
      </c>
      <c r="G99" s="378" t="s">
        <v>351</v>
      </c>
      <c r="H99" s="240">
        <v>0</v>
      </c>
      <c r="I99" s="484">
        <v>0</v>
      </c>
      <c r="J99" s="240">
        <v>0</v>
      </c>
      <c r="K99" s="484">
        <v>0</v>
      </c>
      <c r="L99" s="240">
        <v>0</v>
      </c>
      <c r="M99" s="536" t="s">
        <v>1156</v>
      </c>
      <c r="N99" s="240">
        <v>0</v>
      </c>
      <c r="O99" s="536" t="s">
        <v>1156</v>
      </c>
      <c r="P99" s="240">
        <v>0</v>
      </c>
      <c r="Q99" s="507">
        <v>0</v>
      </c>
      <c r="R99" s="240">
        <v>0</v>
      </c>
      <c r="S99" s="507">
        <v>0</v>
      </c>
      <c r="T99" s="240">
        <v>0</v>
      </c>
      <c r="U99" s="498"/>
      <c r="V99" s="132"/>
      <c r="W99" s="132"/>
      <c r="X99" s="132"/>
      <c r="Y99" s="132"/>
      <c r="Z99" s="132"/>
      <c r="AA99" s="132"/>
      <c r="AB99" s="132"/>
      <c r="AC99" s="132"/>
    </row>
    <row r="100" spans="1:29" s="357" customFormat="1" ht="21.6" customHeight="1" x14ac:dyDescent="0.25">
      <c r="A100" s="135"/>
      <c r="B100" s="509"/>
      <c r="C100" s="240" t="s">
        <v>186</v>
      </c>
      <c r="D100" s="28" t="s">
        <v>1486</v>
      </c>
      <c r="E100" s="29">
        <v>44636</v>
      </c>
      <c r="F100" s="396">
        <v>42921</v>
      </c>
      <c r="G100" s="378" t="s">
        <v>1468</v>
      </c>
      <c r="H100" s="240">
        <v>0</v>
      </c>
      <c r="I100" s="484">
        <v>0</v>
      </c>
      <c r="J100" s="240">
        <v>0</v>
      </c>
      <c r="K100" s="484">
        <v>0</v>
      </c>
      <c r="L100" s="240">
        <v>0</v>
      </c>
      <c r="M100" s="536" t="s">
        <v>1156</v>
      </c>
      <c r="N100" s="240">
        <v>0</v>
      </c>
      <c r="O100" s="536" t="s">
        <v>1156</v>
      </c>
      <c r="P100" s="240">
        <v>0</v>
      </c>
      <c r="Q100" s="507">
        <v>0</v>
      </c>
      <c r="R100" s="240">
        <v>0</v>
      </c>
      <c r="S100" s="507">
        <v>0</v>
      </c>
      <c r="T100" s="240">
        <v>0</v>
      </c>
      <c r="U100" s="498"/>
    </row>
    <row r="101" spans="1:29" s="357" customFormat="1" ht="21.6" customHeight="1" x14ac:dyDescent="0.25">
      <c r="A101" s="135"/>
      <c r="B101" s="509"/>
      <c r="C101" s="240" t="s">
        <v>187</v>
      </c>
      <c r="D101" s="28" t="s">
        <v>1422</v>
      </c>
      <c r="E101" s="41">
        <v>44680</v>
      </c>
      <c r="F101" s="396">
        <v>44679</v>
      </c>
      <c r="G101" s="378" t="s">
        <v>351</v>
      </c>
      <c r="H101" s="240">
        <v>0</v>
      </c>
      <c r="I101" s="484">
        <v>0</v>
      </c>
      <c r="J101" s="240">
        <v>0</v>
      </c>
      <c r="K101" s="484">
        <v>0</v>
      </c>
      <c r="L101" s="240">
        <v>0</v>
      </c>
      <c r="M101" s="536" t="s">
        <v>1156</v>
      </c>
      <c r="N101" s="240">
        <v>0</v>
      </c>
      <c r="O101" s="536" t="s">
        <v>1156</v>
      </c>
      <c r="P101" s="240">
        <v>0</v>
      </c>
      <c r="Q101" s="507">
        <v>0</v>
      </c>
      <c r="R101" s="240">
        <v>0</v>
      </c>
      <c r="S101" s="507">
        <v>0</v>
      </c>
      <c r="T101" s="240">
        <v>0</v>
      </c>
      <c r="U101" s="498"/>
      <c r="V101" s="132"/>
      <c r="W101" s="132"/>
      <c r="X101" s="132"/>
      <c r="Y101" s="132"/>
      <c r="Z101" s="132"/>
      <c r="AA101" s="132"/>
      <c r="AB101" s="132"/>
      <c r="AC101" s="132"/>
    </row>
    <row r="102" spans="1:29" s="357" customFormat="1" ht="21.6" customHeight="1" x14ac:dyDescent="0.25">
      <c r="A102" s="135"/>
      <c r="B102" s="509"/>
      <c r="C102" s="240" t="s">
        <v>189</v>
      </c>
      <c r="D102" s="28" t="s">
        <v>1618</v>
      </c>
      <c r="E102" s="29">
        <v>44686</v>
      </c>
      <c r="F102" s="396">
        <v>44959</v>
      </c>
      <c r="G102" s="378" t="s">
        <v>1468</v>
      </c>
      <c r="H102" s="240">
        <v>0</v>
      </c>
      <c r="I102" s="484">
        <v>0</v>
      </c>
      <c r="J102" s="240">
        <v>0</v>
      </c>
      <c r="K102" s="484">
        <v>0</v>
      </c>
      <c r="L102" s="240">
        <v>0</v>
      </c>
      <c r="M102" s="536" t="s">
        <v>1156</v>
      </c>
      <c r="N102" s="240">
        <v>0</v>
      </c>
      <c r="O102" s="536" t="s">
        <v>1156</v>
      </c>
      <c r="P102" s="240">
        <v>0</v>
      </c>
      <c r="Q102" s="507">
        <v>0</v>
      </c>
      <c r="R102" s="240">
        <v>0</v>
      </c>
      <c r="S102" s="507">
        <v>0</v>
      </c>
      <c r="T102" s="240">
        <v>0</v>
      </c>
      <c r="U102" s="498"/>
    </row>
    <row r="103" spans="1:29" s="357" customFormat="1" ht="21.6" customHeight="1" x14ac:dyDescent="0.25">
      <c r="A103" s="135"/>
      <c r="B103" s="509"/>
      <c r="C103" s="240" t="s">
        <v>191</v>
      </c>
      <c r="D103" s="28" t="s">
        <v>1447</v>
      </c>
      <c r="E103" s="41">
        <v>44743</v>
      </c>
      <c r="F103" s="396">
        <v>44818</v>
      </c>
      <c r="G103" s="378" t="s">
        <v>351</v>
      </c>
      <c r="H103" s="240">
        <v>0</v>
      </c>
      <c r="I103" s="484">
        <v>0</v>
      </c>
      <c r="J103" s="240">
        <v>0</v>
      </c>
      <c r="K103" s="484">
        <v>0</v>
      </c>
      <c r="L103" s="240">
        <v>0</v>
      </c>
      <c r="M103" s="536" t="s">
        <v>1156</v>
      </c>
      <c r="N103" s="240">
        <v>0</v>
      </c>
      <c r="O103" s="536" t="s">
        <v>1156</v>
      </c>
      <c r="P103" s="240">
        <v>0</v>
      </c>
      <c r="Q103" s="507">
        <v>0</v>
      </c>
      <c r="R103" s="240">
        <v>0</v>
      </c>
      <c r="S103" s="507">
        <v>0</v>
      </c>
      <c r="T103" s="240">
        <v>0</v>
      </c>
      <c r="U103" s="498"/>
      <c r="V103" s="132"/>
      <c r="W103" s="132"/>
      <c r="X103" s="132"/>
      <c r="Y103" s="132"/>
      <c r="Z103" s="132"/>
      <c r="AA103" s="132"/>
      <c r="AB103" s="132"/>
      <c r="AC103" s="132"/>
    </row>
    <row r="104" spans="1:29" s="357" customFormat="1" ht="21.6" customHeight="1" x14ac:dyDescent="0.25">
      <c r="A104" s="135"/>
      <c r="B104" s="509"/>
      <c r="C104" s="240" t="s">
        <v>192</v>
      </c>
      <c r="D104" s="28" t="s">
        <v>1426</v>
      </c>
      <c r="E104" s="41">
        <v>44762</v>
      </c>
      <c r="F104" s="396">
        <v>44774</v>
      </c>
      <c r="G104" s="378" t="s">
        <v>351</v>
      </c>
      <c r="H104" s="240">
        <v>0</v>
      </c>
      <c r="I104" s="484">
        <v>0</v>
      </c>
      <c r="J104" s="240">
        <v>0</v>
      </c>
      <c r="K104" s="484">
        <v>0</v>
      </c>
      <c r="L104" s="240">
        <v>0</v>
      </c>
      <c r="M104" s="536" t="s">
        <v>1156</v>
      </c>
      <c r="N104" s="240">
        <v>0</v>
      </c>
      <c r="O104" s="536" t="s">
        <v>1156</v>
      </c>
      <c r="P104" s="240">
        <v>0</v>
      </c>
      <c r="Q104" s="507">
        <v>0</v>
      </c>
      <c r="R104" s="240">
        <v>0</v>
      </c>
      <c r="S104" s="507">
        <v>0</v>
      </c>
      <c r="T104" s="240">
        <v>0</v>
      </c>
      <c r="U104" s="498"/>
      <c r="V104" s="132"/>
      <c r="W104" s="132"/>
      <c r="X104" s="132"/>
      <c r="Y104" s="132"/>
      <c r="Z104" s="132"/>
      <c r="AA104" s="132"/>
      <c r="AB104" s="132"/>
      <c r="AC104" s="132"/>
    </row>
    <row r="105" spans="1:29" s="357" customFormat="1" ht="21.6" customHeight="1" x14ac:dyDescent="0.25">
      <c r="A105" s="135"/>
      <c r="B105" s="509"/>
      <c r="C105" s="240" t="s">
        <v>194</v>
      </c>
      <c r="D105" s="28" t="s">
        <v>1434</v>
      </c>
      <c r="E105" s="29">
        <v>44768</v>
      </c>
      <c r="F105" s="396">
        <v>44776</v>
      </c>
      <c r="G105" s="378" t="s">
        <v>1468</v>
      </c>
      <c r="H105" s="240">
        <v>0</v>
      </c>
      <c r="I105" s="484">
        <v>0</v>
      </c>
      <c r="J105" s="240">
        <v>0</v>
      </c>
      <c r="K105" s="484">
        <v>0</v>
      </c>
      <c r="L105" s="240">
        <v>0</v>
      </c>
      <c r="M105" s="536" t="s">
        <v>1156</v>
      </c>
      <c r="N105" s="240">
        <v>0</v>
      </c>
      <c r="O105" s="536" t="s">
        <v>1156</v>
      </c>
      <c r="P105" s="240">
        <v>0</v>
      </c>
      <c r="Q105" s="507">
        <v>0</v>
      </c>
      <c r="R105" s="240">
        <v>0</v>
      </c>
      <c r="S105" s="507">
        <v>0</v>
      </c>
      <c r="T105" s="240">
        <v>0</v>
      </c>
      <c r="U105" s="498"/>
    </row>
    <row r="106" spans="1:29" s="357" customFormat="1" ht="21.6" customHeight="1" x14ac:dyDescent="0.25">
      <c r="A106" s="135"/>
      <c r="B106" s="509"/>
      <c r="C106" s="240" t="s">
        <v>195</v>
      </c>
      <c r="D106" s="28" t="s">
        <v>1490</v>
      </c>
      <c r="E106" s="29">
        <v>44927</v>
      </c>
      <c r="F106" s="396">
        <v>44883</v>
      </c>
      <c r="G106" s="378" t="s">
        <v>1468</v>
      </c>
      <c r="H106" s="240">
        <v>0</v>
      </c>
      <c r="I106" s="484">
        <v>0</v>
      </c>
      <c r="J106" s="240">
        <v>0</v>
      </c>
      <c r="K106" s="484">
        <v>0</v>
      </c>
      <c r="L106" s="240">
        <v>0</v>
      </c>
      <c r="M106" s="536" t="s">
        <v>1156</v>
      </c>
      <c r="N106" s="240">
        <v>0</v>
      </c>
      <c r="O106" s="536" t="s">
        <v>1156</v>
      </c>
      <c r="P106" s="240">
        <v>0</v>
      </c>
      <c r="Q106" s="507">
        <v>0</v>
      </c>
      <c r="R106" s="240">
        <v>0</v>
      </c>
      <c r="S106" s="507">
        <v>0</v>
      </c>
      <c r="T106" s="240">
        <v>0</v>
      </c>
      <c r="U106" s="498"/>
    </row>
    <row r="107" spans="1:29" s="357" customFormat="1" ht="21.6" customHeight="1" x14ac:dyDescent="0.25">
      <c r="A107" s="135"/>
      <c r="B107" s="509"/>
      <c r="C107" s="240" t="s">
        <v>196</v>
      </c>
      <c r="D107" s="28" t="s">
        <v>1021</v>
      </c>
      <c r="E107" s="29">
        <v>43892</v>
      </c>
      <c r="F107" s="396">
        <v>42437</v>
      </c>
      <c r="G107" s="378" t="s">
        <v>1468</v>
      </c>
      <c r="H107" s="240">
        <v>0</v>
      </c>
      <c r="I107" s="484">
        <v>0</v>
      </c>
      <c r="J107" s="240">
        <v>0</v>
      </c>
      <c r="K107" s="484">
        <v>0</v>
      </c>
      <c r="L107" s="240">
        <v>0</v>
      </c>
      <c r="M107" s="536" t="s">
        <v>1156</v>
      </c>
      <c r="N107" s="240">
        <v>0</v>
      </c>
      <c r="O107" s="536" t="s">
        <v>1156</v>
      </c>
      <c r="P107" s="240">
        <v>0</v>
      </c>
      <c r="Q107" s="507">
        <v>0</v>
      </c>
      <c r="R107" s="240">
        <v>0</v>
      </c>
      <c r="S107" s="507">
        <v>0</v>
      </c>
      <c r="T107" s="240">
        <v>0</v>
      </c>
      <c r="U107" s="498"/>
    </row>
    <row r="108" spans="1:29" s="357" customFormat="1" ht="21.6" customHeight="1" x14ac:dyDescent="0.25">
      <c r="A108" s="135"/>
      <c r="B108" s="509"/>
      <c r="C108" s="240" t="s">
        <v>197</v>
      </c>
      <c r="D108" s="28" t="s">
        <v>1728</v>
      </c>
      <c r="E108" s="29">
        <v>36510</v>
      </c>
      <c r="F108" s="396">
        <v>39720</v>
      </c>
      <c r="G108" s="378" t="s">
        <v>1468</v>
      </c>
      <c r="H108" s="240">
        <v>0</v>
      </c>
      <c r="I108" s="484">
        <v>0</v>
      </c>
      <c r="J108" s="240">
        <v>0</v>
      </c>
      <c r="K108" s="484">
        <v>0</v>
      </c>
      <c r="L108" s="240">
        <v>0</v>
      </c>
      <c r="M108" s="536" t="s">
        <v>1156</v>
      </c>
      <c r="N108" s="240">
        <v>0</v>
      </c>
      <c r="O108" s="536" t="s">
        <v>1156</v>
      </c>
      <c r="P108" s="240">
        <v>0</v>
      </c>
      <c r="Q108" s="507">
        <v>0</v>
      </c>
      <c r="R108" s="240">
        <v>0</v>
      </c>
      <c r="S108" s="507">
        <v>0</v>
      </c>
      <c r="T108" s="240">
        <v>0</v>
      </c>
      <c r="U108" s="498"/>
    </row>
    <row r="109" spans="1:29" s="357" customFormat="1" ht="21.6" customHeight="1" x14ac:dyDescent="0.25">
      <c r="A109" s="135"/>
      <c r="B109" s="509"/>
      <c r="C109" s="240" t="s">
        <v>198</v>
      </c>
      <c r="D109" s="28" t="s">
        <v>78</v>
      </c>
      <c r="E109" s="29">
        <v>42419</v>
      </c>
      <c r="F109" s="396">
        <v>35611</v>
      </c>
      <c r="G109" s="378" t="s">
        <v>1468</v>
      </c>
      <c r="H109" s="240">
        <v>0</v>
      </c>
      <c r="I109" s="484">
        <v>0</v>
      </c>
      <c r="J109" s="240">
        <v>0</v>
      </c>
      <c r="K109" s="484">
        <v>0</v>
      </c>
      <c r="L109" s="240">
        <v>0</v>
      </c>
      <c r="M109" s="536" t="s">
        <v>1156</v>
      </c>
      <c r="N109" s="240">
        <v>0</v>
      </c>
      <c r="O109" s="536" t="s">
        <v>1156</v>
      </c>
      <c r="P109" s="240">
        <v>0</v>
      </c>
      <c r="Q109" s="507">
        <v>0</v>
      </c>
      <c r="R109" s="240">
        <v>0</v>
      </c>
      <c r="S109" s="507">
        <v>0</v>
      </c>
      <c r="T109" s="240">
        <v>0</v>
      </c>
      <c r="U109" s="498"/>
    </row>
    <row r="110" spans="1:29" s="357" customFormat="1" ht="21.6" customHeight="1" x14ac:dyDescent="0.25">
      <c r="A110" s="135"/>
      <c r="B110" s="509"/>
      <c r="C110" s="240" t="s">
        <v>199</v>
      </c>
      <c r="D110" s="28" t="s">
        <v>1741</v>
      </c>
      <c r="E110" s="29">
        <v>35583</v>
      </c>
      <c r="F110" s="396">
        <v>21685</v>
      </c>
      <c r="G110" s="378" t="s">
        <v>1468</v>
      </c>
      <c r="H110" s="240">
        <v>0</v>
      </c>
      <c r="I110" s="484">
        <v>0</v>
      </c>
      <c r="J110" s="240">
        <v>0</v>
      </c>
      <c r="K110" s="484">
        <v>0</v>
      </c>
      <c r="L110" s="240">
        <v>0</v>
      </c>
      <c r="M110" s="536" t="s">
        <v>1156</v>
      </c>
      <c r="N110" s="240">
        <v>0</v>
      </c>
      <c r="O110" s="536" t="s">
        <v>1156</v>
      </c>
      <c r="P110" s="240">
        <v>0</v>
      </c>
      <c r="Q110" s="507">
        <v>0</v>
      </c>
      <c r="R110" s="240">
        <v>0</v>
      </c>
      <c r="S110" s="507">
        <v>0</v>
      </c>
      <c r="T110" s="240">
        <v>0</v>
      </c>
      <c r="U110" s="498"/>
    </row>
    <row r="111" spans="1:29" s="357" customFormat="1" ht="21.6" customHeight="1" x14ac:dyDescent="0.25">
      <c r="A111" s="135"/>
      <c r="B111" s="509"/>
      <c r="C111" s="240" t="s">
        <v>201</v>
      </c>
      <c r="D111" s="28" t="s">
        <v>1057</v>
      </c>
      <c r="E111" s="29">
        <v>41394</v>
      </c>
      <c r="F111" s="396">
        <v>17158</v>
      </c>
      <c r="G111" s="378" t="s">
        <v>1468</v>
      </c>
      <c r="H111" s="240">
        <v>0</v>
      </c>
      <c r="I111" s="484">
        <v>0</v>
      </c>
      <c r="J111" s="240">
        <v>0</v>
      </c>
      <c r="K111" s="484">
        <v>0</v>
      </c>
      <c r="L111" s="240">
        <v>0</v>
      </c>
      <c r="M111" s="536" t="s">
        <v>1156</v>
      </c>
      <c r="N111" s="240">
        <v>0</v>
      </c>
      <c r="O111" s="536" t="s">
        <v>1156</v>
      </c>
      <c r="P111" s="240">
        <v>0</v>
      </c>
      <c r="Q111" s="507">
        <v>0</v>
      </c>
      <c r="R111" s="240">
        <v>0</v>
      </c>
      <c r="S111" s="507">
        <v>0</v>
      </c>
      <c r="T111" s="240">
        <v>0</v>
      </c>
      <c r="U111" s="498"/>
    </row>
    <row r="112" spans="1:29" s="357" customFormat="1" ht="21.6" customHeight="1" x14ac:dyDescent="0.25">
      <c r="A112" s="135"/>
      <c r="B112" s="509"/>
      <c r="C112" s="240" t="s">
        <v>202</v>
      </c>
      <c r="D112" s="28" t="s">
        <v>915</v>
      </c>
      <c r="E112" s="29">
        <v>41647</v>
      </c>
      <c r="F112" s="396">
        <v>41610</v>
      </c>
      <c r="G112" s="378" t="s">
        <v>1754</v>
      </c>
      <c r="H112" s="240">
        <v>0</v>
      </c>
      <c r="I112" s="484">
        <v>0</v>
      </c>
      <c r="J112" s="240">
        <v>0</v>
      </c>
      <c r="K112" s="484">
        <v>0</v>
      </c>
      <c r="L112" s="240">
        <v>0</v>
      </c>
      <c r="M112" s="536" t="s">
        <v>1156</v>
      </c>
      <c r="N112" s="240">
        <v>0</v>
      </c>
      <c r="O112" s="536" t="s">
        <v>1156</v>
      </c>
      <c r="P112" s="240">
        <v>0</v>
      </c>
      <c r="Q112" s="507">
        <v>0</v>
      </c>
      <c r="R112" s="240">
        <v>0</v>
      </c>
      <c r="S112" s="507">
        <v>0</v>
      </c>
      <c r="T112" s="240">
        <v>0</v>
      </c>
      <c r="U112" s="498"/>
    </row>
    <row r="113" spans="1:21" s="357" customFormat="1" ht="21.6" customHeight="1" x14ac:dyDescent="0.25">
      <c r="A113" s="135"/>
      <c r="B113" s="509"/>
      <c r="C113" s="240" t="s">
        <v>203</v>
      </c>
      <c r="D113" s="28" t="s">
        <v>1759</v>
      </c>
      <c r="E113" s="29">
        <v>44614</v>
      </c>
      <c r="F113" s="396">
        <v>36775</v>
      </c>
      <c r="G113" s="378" t="s">
        <v>1754</v>
      </c>
      <c r="H113" s="240">
        <v>0</v>
      </c>
      <c r="I113" s="484">
        <v>0</v>
      </c>
      <c r="J113" s="240">
        <v>0</v>
      </c>
      <c r="K113" s="484">
        <v>0</v>
      </c>
      <c r="L113" s="240">
        <v>0</v>
      </c>
      <c r="M113" s="536" t="s">
        <v>1156</v>
      </c>
      <c r="N113" s="240">
        <v>0</v>
      </c>
      <c r="O113" s="536" t="s">
        <v>1156</v>
      </c>
      <c r="P113" s="240">
        <v>0</v>
      </c>
      <c r="Q113" s="507">
        <v>0</v>
      </c>
      <c r="R113" s="240">
        <v>0</v>
      </c>
      <c r="S113" s="507">
        <v>0</v>
      </c>
      <c r="T113" s="240">
        <v>0</v>
      </c>
      <c r="U113" s="498"/>
    </row>
    <row r="114" spans="1:21" s="357" customFormat="1" ht="21.6" customHeight="1" x14ac:dyDescent="0.25">
      <c r="A114" s="135"/>
      <c r="B114" s="509"/>
      <c r="C114" s="240" t="s">
        <v>204</v>
      </c>
      <c r="D114" s="28" t="s">
        <v>1782</v>
      </c>
      <c r="E114" s="29">
        <v>41100</v>
      </c>
      <c r="F114" s="396">
        <v>41243</v>
      </c>
      <c r="G114" s="378" t="s">
        <v>1754</v>
      </c>
      <c r="H114" s="240">
        <v>0</v>
      </c>
      <c r="I114" s="484">
        <v>0</v>
      </c>
      <c r="J114" s="240">
        <v>0</v>
      </c>
      <c r="K114" s="484">
        <v>0</v>
      </c>
      <c r="L114" s="240">
        <v>0</v>
      </c>
      <c r="M114" s="536" t="s">
        <v>1156</v>
      </c>
      <c r="N114" s="240">
        <v>0</v>
      </c>
      <c r="O114" s="536" t="s">
        <v>1156</v>
      </c>
      <c r="P114" s="240">
        <v>0</v>
      </c>
      <c r="Q114" s="507">
        <v>0</v>
      </c>
      <c r="R114" s="240">
        <v>0</v>
      </c>
      <c r="S114" s="507">
        <v>0</v>
      </c>
      <c r="T114" s="240">
        <v>0</v>
      </c>
      <c r="U114" s="498"/>
    </row>
    <row r="115" spans="1:21" s="116" customFormat="1" ht="39.6" customHeight="1" x14ac:dyDescent="0.25">
      <c r="A115" s="236" t="s">
        <v>12</v>
      </c>
      <c r="B115" s="236" t="s">
        <v>1013</v>
      </c>
      <c r="C115" s="237" t="s">
        <v>13</v>
      </c>
      <c r="D115" s="17" t="s">
        <v>1102</v>
      </c>
      <c r="E115" s="18" t="s">
        <v>15</v>
      </c>
      <c r="F115" s="449" t="s">
        <v>948</v>
      </c>
      <c r="G115" s="364" t="s">
        <v>304</v>
      </c>
      <c r="H115" s="23" t="s">
        <v>25</v>
      </c>
      <c r="I115" s="495" t="s">
        <v>860</v>
      </c>
      <c r="J115" s="23" t="s">
        <v>859</v>
      </c>
      <c r="K115" s="495" t="s">
        <v>868</v>
      </c>
      <c r="L115" s="496" t="s">
        <v>914</v>
      </c>
      <c r="M115" s="539" t="s">
        <v>1148</v>
      </c>
      <c r="N115" s="496" t="s">
        <v>1149</v>
      </c>
      <c r="O115" s="539" t="s">
        <v>1301</v>
      </c>
      <c r="P115" s="496" t="s">
        <v>1299</v>
      </c>
      <c r="Q115" s="648" t="s">
        <v>1413</v>
      </c>
      <c r="R115" s="496" t="s">
        <v>1414</v>
      </c>
      <c r="S115" s="648" t="s">
        <v>1697</v>
      </c>
      <c r="T115" s="496" t="s">
        <v>1698</v>
      </c>
      <c r="U115" s="497" t="s">
        <v>1594</v>
      </c>
    </row>
    <row r="116" spans="1:21" ht="22.2" customHeight="1" x14ac:dyDescent="0.25">
      <c r="A116" s="135"/>
      <c r="B116" s="509"/>
      <c r="C116" s="240" t="s">
        <v>26</v>
      </c>
      <c r="D116" s="49" t="s">
        <v>1635</v>
      </c>
      <c r="E116" s="41">
        <v>29166</v>
      </c>
      <c r="F116" s="499">
        <v>29159</v>
      </c>
      <c r="G116" s="77">
        <v>2023</v>
      </c>
      <c r="H116" s="240">
        <v>0</v>
      </c>
      <c r="I116" s="484">
        <v>0</v>
      </c>
      <c r="J116" s="240">
        <v>0</v>
      </c>
      <c r="K116" s="484">
        <v>0</v>
      </c>
      <c r="L116" s="240">
        <v>0</v>
      </c>
      <c r="M116" s="536" t="s">
        <v>1156</v>
      </c>
      <c r="N116" s="240">
        <v>0</v>
      </c>
      <c r="O116" s="536" t="s">
        <v>1156</v>
      </c>
      <c r="P116" s="240">
        <v>0</v>
      </c>
      <c r="Q116" s="507">
        <v>0</v>
      </c>
      <c r="R116" s="240">
        <v>0</v>
      </c>
      <c r="S116" s="240">
        <v>1</v>
      </c>
      <c r="T116" s="240">
        <v>1</v>
      </c>
      <c r="U116" s="500"/>
    </row>
    <row r="124" spans="1:21" ht="6" customHeight="1" x14ac:dyDescent="0.25"/>
    <row r="129" spans="1:88" x14ac:dyDescent="0.25">
      <c r="A129" s="626"/>
      <c r="B129" s="626"/>
      <c r="C129" s="626"/>
      <c r="D129" s="626"/>
      <c r="E129" s="627"/>
      <c r="F129" s="628"/>
      <c r="G129" s="628"/>
      <c r="H129" s="626"/>
      <c r="I129" s="626"/>
      <c r="J129" s="626"/>
      <c r="K129" s="626"/>
      <c r="L129" s="626"/>
      <c r="M129" s="626"/>
      <c r="N129" s="626"/>
      <c r="O129" s="626"/>
      <c r="P129" s="626"/>
      <c r="Q129" s="626"/>
      <c r="R129" s="626"/>
      <c r="S129" s="626"/>
      <c r="T129" s="626"/>
      <c r="U129" s="626"/>
    </row>
    <row r="131" spans="1:88" s="299" customFormat="1" ht="53.25" customHeight="1" x14ac:dyDescent="0.25">
      <c r="D131" s="76" t="s">
        <v>1575</v>
      </c>
      <c r="E131" s="298"/>
      <c r="F131" s="301"/>
      <c r="G131" s="301"/>
      <c r="H131" s="301"/>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161"/>
      <c r="BA131" s="303"/>
      <c r="BF131" s="300"/>
      <c r="BG131" s="300"/>
    </row>
    <row r="133" spans="1:88" s="116" customFormat="1" ht="40.200000000000003" customHeight="1" x14ac:dyDescent="0.25">
      <c r="A133" s="27" t="s">
        <v>12</v>
      </c>
      <c r="B133" s="27" t="s">
        <v>1013</v>
      </c>
      <c r="C133" s="82" t="s">
        <v>13</v>
      </c>
      <c r="D133" s="62" t="s">
        <v>46</v>
      </c>
      <c r="E133" s="382" t="s">
        <v>15</v>
      </c>
      <c r="F133" s="382" t="s">
        <v>16</v>
      </c>
      <c r="G133" s="382" t="s">
        <v>304</v>
      </c>
      <c r="H133" s="441" t="s">
        <v>25</v>
      </c>
      <c r="I133" s="441" t="s">
        <v>860</v>
      </c>
      <c r="J133" s="441" t="s">
        <v>859</v>
      </c>
      <c r="K133" s="441" t="s">
        <v>868</v>
      </c>
      <c r="L133" s="441" t="s">
        <v>914</v>
      </c>
      <c r="M133" s="574" t="s">
        <v>1148</v>
      </c>
      <c r="N133" s="441" t="s">
        <v>1149</v>
      </c>
      <c r="O133" s="574" t="s">
        <v>1301</v>
      </c>
      <c r="P133" s="441" t="s">
        <v>1299</v>
      </c>
      <c r="Q133" s="441" t="s">
        <v>1413</v>
      </c>
      <c r="R133" s="441" t="s">
        <v>1414</v>
      </c>
      <c r="S133" s="441"/>
      <c r="T133" s="441"/>
      <c r="U133" s="568" t="s">
        <v>1596</v>
      </c>
    </row>
    <row r="134" spans="1:88" ht="21.6" customHeight="1" x14ac:dyDescent="0.25">
      <c r="A134" s="135"/>
      <c r="B134" s="509"/>
      <c r="C134" s="240" t="s">
        <v>196</v>
      </c>
      <c r="D134" s="49" t="s">
        <v>1126</v>
      </c>
      <c r="E134" s="29">
        <v>44158</v>
      </c>
      <c r="F134" s="45">
        <v>32777</v>
      </c>
      <c r="G134" s="429" t="s">
        <v>260</v>
      </c>
      <c r="H134" s="240">
        <v>0</v>
      </c>
      <c r="I134" s="135">
        <v>0</v>
      </c>
      <c r="J134" s="240">
        <v>0</v>
      </c>
      <c r="K134" s="135">
        <v>0</v>
      </c>
      <c r="L134" s="240">
        <v>0</v>
      </c>
      <c r="M134" s="566" t="s">
        <v>1156</v>
      </c>
      <c r="N134" s="240">
        <v>0</v>
      </c>
      <c r="O134" s="566" t="s">
        <v>1156</v>
      </c>
      <c r="P134" s="240">
        <v>0</v>
      </c>
      <c r="Q134" s="240">
        <v>0</v>
      </c>
      <c r="R134" s="240">
        <v>0</v>
      </c>
      <c r="S134" s="240"/>
      <c r="T134" s="240"/>
      <c r="U134" s="498"/>
      <c r="V134" s="357"/>
      <c r="W134" s="357"/>
      <c r="X134" s="357"/>
      <c r="Y134" s="357"/>
      <c r="Z134" s="357"/>
      <c r="AA134" s="357"/>
      <c r="AB134" s="357"/>
      <c r="AC134" s="357"/>
      <c r="AD134" s="357"/>
      <c r="AE134" s="357"/>
      <c r="AF134" s="357"/>
      <c r="AG134" s="357"/>
      <c r="AH134" s="357"/>
      <c r="AI134" s="357"/>
      <c r="AJ134" s="357"/>
      <c r="AK134" s="357"/>
      <c r="AL134" s="357"/>
      <c r="AM134" s="357"/>
      <c r="AN134" s="357"/>
      <c r="AO134" s="357"/>
      <c r="AP134" s="357"/>
      <c r="AQ134" s="357"/>
      <c r="AR134" s="357"/>
      <c r="AS134" s="357"/>
      <c r="AT134" s="357"/>
      <c r="AU134" s="357"/>
      <c r="AV134" s="357"/>
      <c r="AW134" s="357"/>
      <c r="AX134" s="357"/>
      <c r="AY134" s="357"/>
      <c r="AZ134" s="357"/>
      <c r="BA134" s="357"/>
      <c r="BB134" s="357"/>
      <c r="BC134" s="357"/>
      <c r="BD134" s="357"/>
      <c r="BE134" s="357"/>
      <c r="BF134" s="357"/>
      <c r="BG134" s="357"/>
      <c r="BH134" s="357"/>
      <c r="BI134" s="357"/>
      <c r="BJ134" s="357"/>
      <c r="BK134" s="357"/>
      <c r="BL134" s="357"/>
      <c r="BM134" s="357"/>
      <c r="BN134" s="357"/>
      <c r="BO134" s="357"/>
      <c r="BP134" s="357"/>
      <c r="BQ134" s="357"/>
      <c r="BR134" s="357"/>
      <c r="BS134" s="357"/>
      <c r="BT134" s="357"/>
      <c r="BU134" s="357"/>
      <c r="BV134" s="357"/>
      <c r="BW134" s="357"/>
      <c r="BX134" s="357"/>
      <c r="BY134" s="357"/>
      <c r="BZ134" s="357"/>
      <c r="CA134" s="357"/>
      <c r="CB134" s="357"/>
      <c r="CC134" s="357"/>
      <c r="CD134" s="357"/>
      <c r="CE134" s="357"/>
      <c r="CF134" s="357"/>
      <c r="CG134" s="357"/>
      <c r="CH134" s="357"/>
      <c r="CI134" s="357"/>
      <c r="CJ134" s="357"/>
    </row>
    <row r="135" spans="1:88" ht="21.6" customHeight="1" x14ac:dyDescent="0.25">
      <c r="A135" s="135"/>
      <c r="B135" s="509"/>
      <c r="C135" s="240" t="s">
        <v>149</v>
      </c>
      <c r="D135" s="49" t="s">
        <v>249</v>
      </c>
      <c r="E135" s="41">
        <v>41226</v>
      </c>
      <c r="F135" s="45">
        <v>40436</v>
      </c>
      <c r="G135" s="429" t="s">
        <v>260</v>
      </c>
      <c r="H135" s="240">
        <v>0</v>
      </c>
      <c r="I135" s="135">
        <v>0</v>
      </c>
      <c r="J135" s="240">
        <v>0</v>
      </c>
      <c r="K135" s="135">
        <v>0</v>
      </c>
      <c r="L135" s="240">
        <v>0</v>
      </c>
      <c r="M135" s="566" t="s">
        <v>1156</v>
      </c>
      <c r="N135" s="240">
        <v>0</v>
      </c>
      <c r="O135" s="566" t="s">
        <v>1156</v>
      </c>
      <c r="P135" s="240">
        <v>0</v>
      </c>
      <c r="Q135" s="240">
        <v>0</v>
      </c>
      <c r="R135" s="240">
        <v>0</v>
      </c>
      <c r="S135" s="240"/>
      <c r="T135" s="240"/>
      <c r="U135" s="498"/>
      <c r="V135" s="357"/>
      <c r="W135" s="357"/>
      <c r="X135" s="357"/>
      <c r="Y135" s="357"/>
      <c r="Z135" s="357"/>
      <c r="AA135" s="357"/>
      <c r="AB135" s="357"/>
      <c r="AC135" s="357"/>
      <c r="AD135" s="357"/>
      <c r="AE135" s="357"/>
      <c r="AF135" s="357"/>
      <c r="AG135" s="357"/>
      <c r="AH135" s="357"/>
      <c r="AI135" s="357"/>
      <c r="AJ135" s="357"/>
      <c r="AK135" s="357"/>
      <c r="AL135" s="357"/>
      <c r="AM135" s="357"/>
      <c r="AN135" s="357"/>
      <c r="AO135" s="357"/>
      <c r="AP135" s="357"/>
      <c r="AQ135" s="357"/>
      <c r="AR135" s="357"/>
      <c r="AS135" s="357"/>
      <c r="AT135" s="357"/>
      <c r="AU135" s="357"/>
      <c r="AV135" s="357"/>
      <c r="AW135" s="357"/>
      <c r="AX135" s="357"/>
      <c r="AY135" s="357"/>
      <c r="AZ135" s="357"/>
      <c r="BA135" s="357"/>
      <c r="BB135" s="357"/>
      <c r="BC135" s="357"/>
      <c r="BD135" s="357"/>
      <c r="BE135" s="357"/>
      <c r="BF135" s="357"/>
      <c r="BG135" s="357"/>
      <c r="BH135" s="357"/>
      <c r="BI135" s="357"/>
      <c r="BJ135" s="357"/>
      <c r="BK135" s="357"/>
      <c r="BL135" s="357"/>
      <c r="BM135" s="357"/>
      <c r="BN135" s="357"/>
      <c r="BO135" s="357"/>
      <c r="BP135" s="357"/>
      <c r="BQ135" s="357"/>
      <c r="BR135" s="357"/>
      <c r="BS135" s="357"/>
      <c r="BT135" s="357"/>
      <c r="BU135" s="357"/>
      <c r="BV135" s="357"/>
      <c r="BW135" s="357"/>
      <c r="BX135" s="357"/>
      <c r="BY135" s="357"/>
      <c r="BZ135" s="357"/>
      <c r="CA135" s="357"/>
      <c r="CB135" s="357"/>
      <c r="CC135" s="357"/>
      <c r="CD135" s="357"/>
      <c r="CE135" s="357"/>
      <c r="CF135" s="357"/>
      <c r="CG135" s="357"/>
      <c r="CH135" s="357"/>
      <c r="CI135" s="357"/>
      <c r="CJ135" s="357"/>
    </row>
    <row r="136" spans="1:88" ht="21.6" customHeight="1" x14ac:dyDescent="0.25">
      <c r="A136" s="135"/>
      <c r="B136" s="509"/>
      <c r="C136" s="240" t="s">
        <v>177</v>
      </c>
      <c r="D136" s="49" t="s">
        <v>1312</v>
      </c>
      <c r="E136" s="29">
        <v>42705</v>
      </c>
      <c r="F136" s="45">
        <v>32638</v>
      </c>
      <c r="G136" s="429" t="s">
        <v>260</v>
      </c>
      <c r="H136" s="240">
        <v>0</v>
      </c>
      <c r="I136" s="135">
        <v>0</v>
      </c>
      <c r="J136" s="240">
        <v>0</v>
      </c>
      <c r="K136" s="135">
        <v>0</v>
      </c>
      <c r="L136" s="240">
        <v>0</v>
      </c>
      <c r="M136" s="566" t="s">
        <v>1156</v>
      </c>
      <c r="N136" s="240">
        <v>0</v>
      </c>
      <c r="O136" s="566" t="s">
        <v>1156</v>
      </c>
      <c r="P136" s="240">
        <v>0</v>
      </c>
      <c r="Q136" s="240">
        <v>0</v>
      </c>
      <c r="R136" s="240">
        <v>0</v>
      </c>
      <c r="S136" s="240"/>
      <c r="T136" s="240"/>
      <c r="U136" s="498"/>
      <c r="AD136" s="357"/>
      <c r="AE136" s="357"/>
      <c r="AF136" s="357"/>
      <c r="AG136" s="357"/>
      <c r="AH136" s="357"/>
      <c r="AI136" s="357"/>
      <c r="AJ136" s="357"/>
      <c r="AK136" s="357"/>
      <c r="AL136" s="357"/>
      <c r="AM136" s="357"/>
      <c r="AN136" s="357"/>
      <c r="AO136" s="357"/>
      <c r="AP136" s="357"/>
      <c r="AQ136" s="357"/>
      <c r="AR136" s="357"/>
      <c r="AS136" s="357"/>
      <c r="AT136" s="357"/>
      <c r="AU136" s="357"/>
      <c r="AV136" s="357"/>
      <c r="AW136" s="357"/>
      <c r="AX136" s="357"/>
      <c r="AY136" s="357"/>
      <c r="AZ136" s="357"/>
      <c r="BA136" s="357"/>
      <c r="BB136" s="357"/>
      <c r="BC136" s="357"/>
      <c r="BD136" s="357"/>
      <c r="BE136" s="357"/>
      <c r="BF136" s="357"/>
      <c r="BG136" s="357"/>
      <c r="BH136" s="357"/>
      <c r="BI136" s="357"/>
      <c r="BJ136" s="357"/>
      <c r="BK136" s="357"/>
      <c r="BL136" s="357"/>
      <c r="BM136" s="357"/>
      <c r="BN136" s="357"/>
      <c r="BO136" s="357"/>
      <c r="BP136" s="357"/>
      <c r="BQ136" s="357"/>
      <c r="BR136" s="357"/>
      <c r="BS136" s="357"/>
      <c r="BT136" s="357"/>
      <c r="BU136" s="357"/>
      <c r="BV136" s="357"/>
      <c r="BW136" s="357"/>
      <c r="BX136" s="357"/>
      <c r="BY136" s="357"/>
      <c r="BZ136" s="357"/>
      <c r="CA136" s="357"/>
      <c r="CB136" s="357"/>
      <c r="CC136" s="357"/>
      <c r="CD136" s="357"/>
      <c r="CE136" s="357"/>
      <c r="CF136" s="357"/>
      <c r="CG136" s="357"/>
      <c r="CH136" s="357"/>
      <c r="CI136" s="357"/>
      <c r="CJ136" s="357"/>
    </row>
    <row r="137" spans="1:88" ht="21.6" customHeight="1" x14ac:dyDescent="0.25">
      <c r="A137" s="135"/>
      <c r="B137" s="509"/>
      <c r="C137" s="240" t="s">
        <v>203</v>
      </c>
      <c r="D137" s="49" t="s">
        <v>1293</v>
      </c>
      <c r="E137" s="41">
        <v>44525</v>
      </c>
      <c r="F137" s="45">
        <v>36574</v>
      </c>
      <c r="G137" s="429" t="s">
        <v>260</v>
      </c>
      <c r="H137" s="240">
        <v>0</v>
      </c>
      <c r="I137" s="135">
        <v>0</v>
      </c>
      <c r="J137" s="240">
        <v>0</v>
      </c>
      <c r="K137" s="135">
        <v>0</v>
      </c>
      <c r="L137" s="240">
        <v>0</v>
      </c>
      <c r="M137" s="566" t="s">
        <v>1156</v>
      </c>
      <c r="N137" s="240">
        <v>0</v>
      </c>
      <c r="O137" s="566" t="s">
        <v>1156</v>
      </c>
      <c r="P137" s="240">
        <v>0</v>
      </c>
      <c r="Q137" s="240">
        <v>0</v>
      </c>
      <c r="R137" s="240">
        <v>0</v>
      </c>
      <c r="S137" s="240"/>
      <c r="T137" s="240"/>
      <c r="U137" s="498"/>
      <c r="AD137" s="357"/>
      <c r="AE137" s="357"/>
      <c r="AF137" s="357"/>
      <c r="AG137" s="357"/>
      <c r="AH137" s="357"/>
      <c r="AI137" s="357"/>
      <c r="AJ137" s="357"/>
      <c r="AK137" s="357"/>
      <c r="AL137" s="357"/>
      <c r="AM137" s="357"/>
      <c r="AN137" s="357"/>
      <c r="AO137" s="357"/>
      <c r="AP137" s="357"/>
      <c r="AQ137" s="357"/>
      <c r="AR137" s="357"/>
      <c r="AS137" s="357"/>
      <c r="AT137" s="357"/>
      <c r="AU137" s="357"/>
      <c r="AV137" s="357"/>
      <c r="AW137" s="357"/>
      <c r="AX137" s="357"/>
      <c r="AY137" s="357"/>
      <c r="AZ137" s="357"/>
      <c r="BA137" s="357"/>
      <c r="BB137" s="357"/>
      <c r="BC137" s="357"/>
      <c r="BD137" s="357"/>
      <c r="BE137" s="357"/>
      <c r="BF137" s="357"/>
      <c r="BG137" s="357"/>
      <c r="BH137" s="357"/>
      <c r="BI137" s="357"/>
      <c r="BJ137" s="357"/>
      <c r="BK137" s="357"/>
      <c r="BL137" s="357"/>
      <c r="BM137" s="357"/>
      <c r="BN137" s="357"/>
      <c r="BO137" s="357"/>
      <c r="BP137" s="357"/>
      <c r="BQ137" s="357"/>
      <c r="BR137" s="357"/>
      <c r="BS137" s="357"/>
      <c r="BT137" s="357"/>
      <c r="BU137" s="357"/>
      <c r="BV137" s="357"/>
      <c r="BW137" s="357"/>
      <c r="BX137" s="357"/>
      <c r="BY137" s="357"/>
      <c r="BZ137" s="357"/>
      <c r="CA137" s="357"/>
      <c r="CB137" s="357"/>
      <c r="CC137" s="357"/>
      <c r="CD137" s="357"/>
      <c r="CE137" s="357"/>
      <c r="CF137" s="357"/>
      <c r="CG137" s="357"/>
      <c r="CH137" s="357"/>
      <c r="CI137" s="357"/>
      <c r="CJ137" s="357"/>
    </row>
    <row r="138" spans="1:88" ht="21.6" customHeight="1" x14ac:dyDescent="0.25">
      <c r="A138" s="135"/>
      <c r="B138" s="509"/>
      <c r="C138" s="240" t="s">
        <v>122</v>
      </c>
      <c r="D138" s="49" t="s">
        <v>262</v>
      </c>
      <c r="E138" s="41">
        <v>39230</v>
      </c>
      <c r="F138" s="45">
        <v>36472</v>
      </c>
      <c r="G138" s="429" t="s">
        <v>260</v>
      </c>
      <c r="H138" s="240">
        <v>0</v>
      </c>
      <c r="I138" s="135">
        <v>0</v>
      </c>
      <c r="J138" s="240">
        <v>0</v>
      </c>
      <c r="K138" s="135">
        <v>0</v>
      </c>
      <c r="L138" s="240">
        <v>0</v>
      </c>
      <c r="M138" s="566" t="s">
        <v>1156</v>
      </c>
      <c r="N138" s="240">
        <v>0</v>
      </c>
      <c r="O138" s="566" t="s">
        <v>1156</v>
      </c>
      <c r="P138" s="240">
        <v>0</v>
      </c>
      <c r="Q138" s="240">
        <v>0</v>
      </c>
      <c r="R138" s="240">
        <v>0</v>
      </c>
      <c r="S138" s="240"/>
      <c r="T138" s="240"/>
      <c r="U138" s="498"/>
      <c r="V138" s="357"/>
      <c r="W138" s="357"/>
      <c r="X138" s="357"/>
      <c r="Y138" s="357"/>
      <c r="Z138" s="357"/>
      <c r="AA138" s="357"/>
      <c r="AB138" s="357"/>
      <c r="AC138" s="357"/>
      <c r="AD138" s="357"/>
      <c r="AE138" s="357"/>
      <c r="AF138" s="357"/>
      <c r="AG138" s="357"/>
      <c r="AH138" s="357"/>
      <c r="AI138" s="357"/>
      <c r="AJ138" s="357"/>
      <c r="AK138" s="357"/>
      <c r="AL138" s="357"/>
      <c r="AM138" s="357"/>
      <c r="AN138" s="357"/>
      <c r="AO138" s="357"/>
      <c r="AP138" s="357"/>
      <c r="AQ138" s="357"/>
      <c r="AR138" s="357"/>
      <c r="AS138" s="357"/>
      <c r="AT138" s="357"/>
      <c r="AU138" s="357"/>
      <c r="AV138" s="357"/>
      <c r="AW138" s="357"/>
      <c r="AX138" s="357"/>
      <c r="AY138" s="357"/>
      <c r="AZ138" s="357"/>
      <c r="BA138" s="357"/>
      <c r="BB138" s="357"/>
      <c r="BC138" s="357"/>
      <c r="BD138" s="357"/>
      <c r="BE138" s="357"/>
      <c r="BF138" s="357"/>
      <c r="BG138" s="357"/>
      <c r="BH138" s="357"/>
      <c r="BI138" s="357"/>
      <c r="BJ138" s="357"/>
      <c r="BK138" s="357"/>
      <c r="BL138" s="357"/>
      <c r="BM138" s="357"/>
      <c r="BN138" s="357"/>
      <c r="BO138" s="357"/>
      <c r="BP138" s="357"/>
      <c r="BQ138" s="357"/>
      <c r="BR138" s="357"/>
      <c r="BS138" s="357"/>
      <c r="BT138" s="357"/>
      <c r="BU138" s="357"/>
      <c r="BV138" s="357"/>
      <c r="BW138" s="357"/>
      <c r="BX138" s="357"/>
      <c r="BY138" s="357"/>
      <c r="BZ138" s="357"/>
      <c r="CA138" s="357"/>
      <c r="CB138" s="357"/>
      <c r="CC138" s="357"/>
      <c r="CD138" s="357"/>
      <c r="CE138" s="357"/>
      <c r="CF138" s="357"/>
      <c r="CG138" s="357"/>
      <c r="CH138" s="357"/>
      <c r="CI138" s="357"/>
      <c r="CJ138" s="357"/>
    </row>
    <row r="139" spans="1:88" ht="21.6" customHeight="1" x14ac:dyDescent="0.25">
      <c r="A139" s="135"/>
      <c r="B139" s="509"/>
      <c r="C139" s="240" t="s">
        <v>145</v>
      </c>
      <c r="D139" s="49" t="s">
        <v>91</v>
      </c>
      <c r="E139" s="45">
        <v>40918</v>
      </c>
      <c r="F139" s="45">
        <v>41015</v>
      </c>
      <c r="G139" s="429" t="s">
        <v>260</v>
      </c>
      <c r="H139" s="240">
        <v>0</v>
      </c>
      <c r="I139" s="135">
        <v>0</v>
      </c>
      <c r="J139" s="240">
        <v>0</v>
      </c>
      <c r="K139" s="135">
        <v>0</v>
      </c>
      <c r="L139" s="240">
        <v>0</v>
      </c>
      <c r="M139" s="566" t="s">
        <v>1156</v>
      </c>
      <c r="N139" s="240">
        <v>0</v>
      </c>
      <c r="O139" s="566" t="s">
        <v>1156</v>
      </c>
      <c r="P139" s="240">
        <v>0</v>
      </c>
      <c r="Q139" s="240">
        <v>0</v>
      </c>
      <c r="R139" s="240">
        <v>0</v>
      </c>
      <c r="S139" s="240"/>
      <c r="T139" s="240"/>
      <c r="U139" s="498"/>
      <c r="V139" s="357"/>
      <c r="W139" s="357"/>
      <c r="X139" s="357"/>
      <c r="Y139" s="357"/>
      <c r="Z139" s="357"/>
      <c r="AA139" s="357"/>
      <c r="AB139" s="357"/>
      <c r="AC139" s="357"/>
      <c r="AD139" s="357"/>
      <c r="AE139" s="357"/>
      <c r="AF139" s="357"/>
      <c r="AG139" s="357"/>
      <c r="AH139" s="357"/>
      <c r="AI139" s="357"/>
      <c r="AJ139" s="357"/>
      <c r="AK139" s="357"/>
      <c r="AL139" s="357"/>
      <c r="AM139" s="357"/>
      <c r="AN139" s="357"/>
      <c r="AO139" s="357"/>
      <c r="AP139" s="357"/>
      <c r="AQ139" s="357"/>
      <c r="AR139" s="357"/>
      <c r="AS139" s="357"/>
      <c r="AT139" s="357"/>
      <c r="AU139" s="357"/>
      <c r="AV139" s="357"/>
      <c r="AW139" s="357"/>
      <c r="AX139" s="357"/>
      <c r="AY139" s="357"/>
      <c r="AZ139" s="357"/>
      <c r="BA139" s="357"/>
      <c r="BB139" s="357"/>
      <c r="BC139" s="357"/>
      <c r="BD139" s="357"/>
      <c r="BE139" s="357"/>
      <c r="BF139" s="357"/>
      <c r="BG139" s="357"/>
      <c r="BH139" s="357"/>
      <c r="BI139" s="357"/>
      <c r="BJ139" s="357"/>
      <c r="BK139" s="357"/>
      <c r="BL139" s="357"/>
      <c r="BM139" s="357"/>
      <c r="BN139" s="357"/>
      <c r="BO139" s="357"/>
      <c r="BP139" s="357"/>
      <c r="BQ139" s="357"/>
      <c r="BR139" s="357"/>
      <c r="BS139" s="357"/>
      <c r="BT139" s="357"/>
      <c r="BU139" s="357"/>
      <c r="BV139" s="357"/>
      <c r="BW139" s="357"/>
      <c r="BX139" s="357"/>
      <c r="BY139" s="357"/>
      <c r="BZ139" s="357"/>
      <c r="CA139" s="357"/>
      <c r="CB139" s="357"/>
      <c r="CC139" s="357"/>
      <c r="CD139" s="357"/>
      <c r="CE139" s="357"/>
      <c r="CF139" s="357"/>
      <c r="CG139" s="357"/>
      <c r="CH139" s="357"/>
      <c r="CI139" s="357"/>
      <c r="CJ139" s="357"/>
    </row>
    <row r="140" spans="1:88" ht="21.6" customHeight="1" x14ac:dyDescent="0.25">
      <c r="A140" s="135"/>
      <c r="B140" s="509"/>
      <c r="C140" s="240" t="s">
        <v>136</v>
      </c>
      <c r="D140" s="49" t="s">
        <v>242</v>
      </c>
      <c r="E140" s="41">
        <v>40540</v>
      </c>
      <c r="F140" s="45">
        <v>20221</v>
      </c>
      <c r="G140" s="429" t="s">
        <v>260</v>
      </c>
      <c r="H140" s="240">
        <v>0</v>
      </c>
      <c r="I140" s="135">
        <v>0</v>
      </c>
      <c r="J140" s="240">
        <v>0</v>
      </c>
      <c r="K140" s="135">
        <v>0</v>
      </c>
      <c r="L140" s="240">
        <v>0</v>
      </c>
      <c r="M140" s="566" t="s">
        <v>1156</v>
      </c>
      <c r="N140" s="240">
        <v>0</v>
      </c>
      <c r="O140" s="566" t="s">
        <v>1156</v>
      </c>
      <c r="P140" s="240">
        <v>0</v>
      </c>
      <c r="Q140" s="240">
        <v>0</v>
      </c>
      <c r="R140" s="240">
        <v>0</v>
      </c>
      <c r="S140" s="240"/>
      <c r="T140" s="240"/>
      <c r="U140" s="498"/>
      <c r="V140" s="357"/>
      <c r="W140" s="357"/>
      <c r="X140" s="357"/>
      <c r="Y140" s="357"/>
      <c r="Z140" s="357"/>
      <c r="AA140" s="357"/>
      <c r="AB140" s="357"/>
      <c r="AC140" s="357"/>
      <c r="AD140" s="357"/>
      <c r="AE140" s="357"/>
      <c r="AF140" s="357"/>
      <c r="AG140" s="357"/>
      <c r="AH140" s="357"/>
      <c r="AI140" s="357"/>
      <c r="AJ140" s="357"/>
      <c r="AK140" s="357"/>
      <c r="AL140" s="357"/>
      <c r="AM140" s="357"/>
      <c r="AN140" s="357"/>
      <c r="AO140" s="357"/>
      <c r="AP140" s="357"/>
      <c r="AQ140" s="357"/>
      <c r="AR140" s="357"/>
      <c r="AS140" s="357"/>
      <c r="AT140" s="357"/>
      <c r="AU140" s="357"/>
      <c r="AV140" s="357"/>
      <c r="AW140" s="357"/>
      <c r="AX140" s="357"/>
      <c r="AY140" s="357"/>
      <c r="AZ140" s="357"/>
      <c r="BA140" s="357"/>
      <c r="BB140" s="357"/>
      <c r="BC140" s="357"/>
      <c r="BD140" s="357"/>
      <c r="BE140" s="357"/>
      <c r="BF140" s="357"/>
      <c r="BG140" s="357"/>
      <c r="BH140" s="357"/>
      <c r="BI140" s="357"/>
      <c r="BJ140" s="357"/>
      <c r="BK140" s="357"/>
      <c r="BL140" s="357"/>
      <c r="BM140" s="357"/>
      <c r="BN140" s="357"/>
      <c r="BO140" s="357"/>
      <c r="BP140" s="357"/>
      <c r="BQ140" s="357"/>
      <c r="BR140" s="357"/>
      <c r="BS140" s="357"/>
      <c r="BT140" s="357"/>
      <c r="BU140" s="357"/>
      <c r="BV140" s="357"/>
      <c r="BW140" s="357"/>
      <c r="BX140" s="357"/>
      <c r="BY140" s="357"/>
      <c r="BZ140" s="357"/>
      <c r="CA140" s="357"/>
      <c r="CB140" s="357"/>
      <c r="CC140" s="357"/>
      <c r="CD140" s="357"/>
      <c r="CE140" s="357"/>
      <c r="CF140" s="357"/>
      <c r="CG140" s="357"/>
      <c r="CH140" s="357"/>
      <c r="CI140" s="357"/>
      <c r="CJ140" s="357"/>
    </row>
    <row r="141" spans="1:88" ht="21.6" customHeight="1" x14ac:dyDescent="0.25">
      <c r="A141" s="135"/>
      <c r="B141" s="509"/>
      <c r="C141" s="240" t="s">
        <v>160</v>
      </c>
      <c r="D141" s="49" t="s">
        <v>483</v>
      </c>
      <c r="E141" s="41">
        <v>41977</v>
      </c>
      <c r="F141" s="45">
        <v>41963</v>
      </c>
      <c r="G141" s="429" t="s">
        <v>260</v>
      </c>
      <c r="H141" s="240">
        <v>0</v>
      </c>
      <c r="I141" s="135">
        <v>0</v>
      </c>
      <c r="J141" s="240">
        <v>0</v>
      </c>
      <c r="K141" s="135">
        <v>0</v>
      </c>
      <c r="L141" s="240">
        <v>0</v>
      </c>
      <c r="M141" s="566" t="s">
        <v>1156</v>
      </c>
      <c r="N141" s="240">
        <v>0</v>
      </c>
      <c r="O141" s="566" t="s">
        <v>1156</v>
      </c>
      <c r="P141" s="240">
        <v>0</v>
      </c>
      <c r="Q141" s="240">
        <v>0</v>
      </c>
      <c r="R141" s="240">
        <v>0</v>
      </c>
      <c r="S141" s="240"/>
      <c r="T141" s="240"/>
      <c r="U141" s="498"/>
      <c r="V141" s="357"/>
      <c r="W141" s="357"/>
      <c r="X141" s="357"/>
      <c r="Y141" s="357"/>
      <c r="Z141" s="357"/>
      <c r="AA141" s="357"/>
      <c r="AB141" s="357"/>
      <c r="AC141" s="357"/>
      <c r="AD141" s="357"/>
      <c r="AE141" s="357"/>
      <c r="AF141" s="357"/>
      <c r="AG141" s="357"/>
      <c r="AH141" s="357"/>
      <c r="AI141" s="357"/>
      <c r="AJ141" s="357"/>
      <c r="AK141" s="357"/>
      <c r="AL141" s="357"/>
      <c r="AM141" s="357"/>
      <c r="AN141" s="357"/>
      <c r="AO141" s="357"/>
      <c r="AP141" s="357"/>
      <c r="AQ141" s="357"/>
      <c r="AR141" s="357"/>
      <c r="AS141" s="357"/>
      <c r="AT141" s="357"/>
      <c r="AU141" s="357"/>
      <c r="AV141" s="357"/>
      <c r="AW141" s="357"/>
      <c r="AX141" s="357"/>
      <c r="AY141" s="357"/>
      <c r="AZ141" s="357"/>
      <c r="BA141" s="357"/>
      <c r="BB141" s="357"/>
      <c r="BC141" s="357"/>
      <c r="BD141" s="357"/>
      <c r="BE141" s="357"/>
      <c r="BF141" s="357"/>
      <c r="BG141" s="357"/>
      <c r="BH141" s="357"/>
      <c r="BI141" s="357"/>
      <c r="BJ141" s="357"/>
      <c r="BK141" s="357"/>
      <c r="BL141" s="357"/>
      <c r="BM141" s="357"/>
      <c r="BN141" s="357"/>
      <c r="BO141" s="357"/>
      <c r="BP141" s="357"/>
      <c r="BQ141" s="357"/>
      <c r="BR141" s="357"/>
      <c r="BS141" s="357"/>
      <c r="BT141" s="357"/>
      <c r="BU141" s="357"/>
      <c r="BV141" s="357"/>
      <c r="BW141" s="357"/>
      <c r="BX141" s="357"/>
      <c r="BY141" s="357"/>
      <c r="BZ141" s="357"/>
      <c r="CA141" s="357"/>
      <c r="CB141" s="357"/>
      <c r="CC141" s="357"/>
      <c r="CD141" s="357"/>
      <c r="CE141" s="357"/>
      <c r="CF141" s="357"/>
      <c r="CG141" s="357"/>
      <c r="CH141" s="357"/>
      <c r="CI141" s="357"/>
      <c r="CJ141" s="357"/>
    </row>
    <row r="142" spans="1:88" s="137" customFormat="1" ht="21.6" customHeight="1" x14ac:dyDescent="0.25">
      <c r="A142" s="135"/>
      <c r="B142" s="509"/>
      <c r="C142" s="240" t="s">
        <v>41</v>
      </c>
      <c r="D142" s="49" t="s">
        <v>188</v>
      </c>
      <c r="E142" s="41">
        <v>26406</v>
      </c>
      <c r="F142" s="45">
        <v>19801</v>
      </c>
      <c r="G142" s="429" t="s">
        <v>260</v>
      </c>
      <c r="H142" s="240">
        <v>0</v>
      </c>
      <c r="I142" s="135">
        <v>0</v>
      </c>
      <c r="J142" s="240">
        <v>0</v>
      </c>
      <c r="K142" s="135">
        <v>0</v>
      </c>
      <c r="L142" s="240">
        <v>0</v>
      </c>
      <c r="M142" s="566" t="s">
        <v>1156</v>
      </c>
      <c r="N142" s="240">
        <v>0</v>
      </c>
      <c r="O142" s="566" t="s">
        <v>1156</v>
      </c>
      <c r="P142" s="240">
        <v>0</v>
      </c>
      <c r="Q142" s="240">
        <v>0</v>
      </c>
      <c r="R142" s="240">
        <v>0</v>
      </c>
      <c r="S142" s="240"/>
      <c r="T142" s="240"/>
      <c r="U142" s="498"/>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132"/>
      <c r="BJ142" s="132"/>
      <c r="BK142" s="132"/>
      <c r="BL142" s="132"/>
      <c r="BM142" s="132"/>
      <c r="BN142" s="132"/>
      <c r="BO142" s="132"/>
      <c r="BP142" s="132"/>
      <c r="BQ142" s="132"/>
      <c r="BR142" s="132"/>
      <c r="BS142" s="132"/>
      <c r="BT142" s="132"/>
      <c r="BU142" s="132"/>
      <c r="BV142" s="132"/>
      <c r="BW142" s="132"/>
      <c r="BX142" s="132"/>
      <c r="BY142" s="132"/>
      <c r="BZ142" s="132"/>
      <c r="CA142" s="132"/>
      <c r="CB142" s="132"/>
      <c r="CC142" s="132"/>
      <c r="CD142" s="132"/>
      <c r="CE142" s="132"/>
      <c r="CF142" s="132"/>
      <c r="CG142" s="132"/>
      <c r="CH142" s="132"/>
      <c r="CI142" s="132"/>
      <c r="CJ142" s="132"/>
    </row>
    <row r="143" spans="1:88" ht="21.6" customHeight="1" x14ac:dyDescent="0.25">
      <c r="A143" s="135"/>
      <c r="B143" s="509"/>
      <c r="C143" s="240" t="s">
        <v>77</v>
      </c>
      <c r="D143" s="28" t="s">
        <v>74</v>
      </c>
      <c r="E143" s="41">
        <v>35937</v>
      </c>
      <c r="F143" s="45">
        <v>35836</v>
      </c>
      <c r="G143" s="429" t="s">
        <v>260</v>
      </c>
      <c r="H143" s="240">
        <v>0</v>
      </c>
      <c r="I143" s="135">
        <v>0</v>
      </c>
      <c r="J143" s="240">
        <v>0</v>
      </c>
      <c r="K143" s="135">
        <v>0</v>
      </c>
      <c r="L143" s="240">
        <v>0</v>
      </c>
      <c r="M143" s="566" t="s">
        <v>1156</v>
      </c>
      <c r="N143" s="240">
        <v>0</v>
      </c>
      <c r="O143" s="566" t="s">
        <v>1156</v>
      </c>
      <c r="P143" s="240">
        <v>0</v>
      </c>
      <c r="Q143" s="240">
        <v>0</v>
      </c>
      <c r="R143" s="240">
        <v>0</v>
      </c>
      <c r="S143" s="240"/>
      <c r="T143" s="240"/>
      <c r="U143" s="498"/>
    </row>
    <row r="144" spans="1:88" ht="21.6" customHeight="1" x14ac:dyDescent="0.25">
      <c r="A144" s="135"/>
      <c r="B144" s="509"/>
      <c r="C144" s="240" t="s">
        <v>79</v>
      </c>
      <c r="D144" s="28" t="s">
        <v>129</v>
      </c>
      <c r="E144" s="41">
        <v>35937</v>
      </c>
      <c r="F144" s="45">
        <v>24622</v>
      </c>
      <c r="G144" s="429" t="s">
        <v>260</v>
      </c>
      <c r="H144" s="240">
        <v>0</v>
      </c>
      <c r="I144" s="135">
        <v>0</v>
      </c>
      <c r="J144" s="240">
        <v>0</v>
      </c>
      <c r="K144" s="135">
        <v>0</v>
      </c>
      <c r="L144" s="240">
        <v>0</v>
      </c>
      <c r="M144" s="566" t="s">
        <v>1156</v>
      </c>
      <c r="N144" s="240">
        <v>0</v>
      </c>
      <c r="O144" s="566" t="s">
        <v>1156</v>
      </c>
      <c r="P144" s="240">
        <v>0</v>
      </c>
      <c r="Q144" s="240">
        <v>0</v>
      </c>
      <c r="R144" s="240">
        <v>0</v>
      </c>
      <c r="S144" s="240"/>
      <c r="T144" s="240"/>
      <c r="U144" s="498"/>
      <c r="V144" s="137"/>
      <c r="W144" s="137"/>
      <c r="X144" s="137"/>
      <c r="Y144" s="137"/>
      <c r="Z144" s="137"/>
      <c r="AA144" s="137"/>
      <c r="AB144" s="137"/>
      <c r="AC144" s="137"/>
    </row>
    <row r="145" spans="1:88" ht="21.6" customHeight="1" x14ac:dyDescent="0.25">
      <c r="A145" s="135"/>
      <c r="B145" s="509"/>
      <c r="C145" s="240" t="s">
        <v>81</v>
      </c>
      <c r="D145" s="28" t="s">
        <v>53</v>
      </c>
      <c r="E145" s="41">
        <v>35937</v>
      </c>
      <c r="F145" s="45">
        <v>31951</v>
      </c>
      <c r="G145" s="429" t="s">
        <v>260</v>
      </c>
      <c r="H145" s="240">
        <v>0</v>
      </c>
      <c r="I145" s="135">
        <v>0</v>
      </c>
      <c r="J145" s="240">
        <v>0</v>
      </c>
      <c r="K145" s="135">
        <v>0</v>
      </c>
      <c r="L145" s="240">
        <v>0</v>
      </c>
      <c r="M145" s="566" t="s">
        <v>1156</v>
      </c>
      <c r="N145" s="240">
        <v>0</v>
      </c>
      <c r="O145" s="566" t="s">
        <v>1156</v>
      </c>
      <c r="P145" s="240">
        <v>0</v>
      </c>
      <c r="Q145" s="240">
        <v>0</v>
      </c>
      <c r="R145" s="240">
        <v>0</v>
      </c>
      <c r="S145" s="240"/>
      <c r="T145" s="240"/>
      <c r="U145" s="498"/>
    </row>
    <row r="146" spans="1:88" ht="21.6" customHeight="1" x14ac:dyDescent="0.25">
      <c r="A146" s="135"/>
      <c r="B146" s="509"/>
      <c r="C146" s="240" t="s">
        <v>105</v>
      </c>
      <c r="D146" s="28" t="s">
        <v>181</v>
      </c>
      <c r="E146" s="29">
        <v>38274</v>
      </c>
      <c r="F146" s="45">
        <v>40736</v>
      </c>
      <c r="G146" s="429" t="s">
        <v>260</v>
      </c>
      <c r="H146" s="240">
        <v>0</v>
      </c>
      <c r="I146" s="135">
        <v>0</v>
      </c>
      <c r="J146" s="240">
        <v>0</v>
      </c>
      <c r="K146" s="135">
        <v>0</v>
      </c>
      <c r="L146" s="240">
        <v>0</v>
      </c>
      <c r="M146" s="566" t="s">
        <v>1156</v>
      </c>
      <c r="N146" s="240">
        <v>0</v>
      </c>
      <c r="O146" s="566" t="s">
        <v>1156</v>
      </c>
      <c r="P146" s="240">
        <v>0</v>
      </c>
      <c r="Q146" s="240">
        <v>0</v>
      </c>
      <c r="R146" s="240">
        <v>0</v>
      </c>
      <c r="S146" s="240"/>
      <c r="T146" s="240"/>
      <c r="U146" s="498"/>
      <c r="V146" s="357"/>
      <c r="W146" s="357"/>
      <c r="X146" s="357"/>
      <c r="Y146" s="357"/>
      <c r="Z146" s="357"/>
      <c r="AA146" s="357"/>
      <c r="AB146" s="357"/>
      <c r="AC146" s="357"/>
      <c r="AD146" s="357"/>
      <c r="AE146" s="357"/>
      <c r="AF146" s="357"/>
      <c r="AG146" s="357"/>
      <c r="AH146" s="357"/>
      <c r="AI146" s="357"/>
      <c r="AJ146" s="357"/>
      <c r="AK146" s="357"/>
      <c r="AL146" s="357"/>
      <c r="AM146" s="357"/>
      <c r="AN146" s="357"/>
      <c r="AO146" s="357"/>
      <c r="AP146" s="357"/>
      <c r="AQ146" s="357"/>
      <c r="AR146" s="357"/>
      <c r="AS146" s="357"/>
      <c r="AT146" s="357"/>
      <c r="AU146" s="357"/>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c r="BW146" s="357"/>
      <c r="BX146" s="357"/>
      <c r="BY146" s="357"/>
      <c r="BZ146" s="357"/>
      <c r="CA146" s="357"/>
      <c r="CB146" s="357"/>
      <c r="CC146" s="357"/>
      <c r="CD146" s="357"/>
      <c r="CE146" s="357"/>
      <c r="CF146" s="357"/>
      <c r="CG146" s="357"/>
      <c r="CH146" s="357"/>
      <c r="CI146" s="357"/>
      <c r="CJ146" s="357"/>
    </row>
    <row r="147" spans="1:88" ht="21.6" customHeight="1" x14ac:dyDescent="0.25">
      <c r="A147" s="135"/>
      <c r="B147" s="509"/>
      <c r="C147" s="240" t="s">
        <v>117</v>
      </c>
      <c r="D147" s="49" t="s">
        <v>76</v>
      </c>
      <c r="E147" s="45">
        <v>38930</v>
      </c>
      <c r="F147" s="45">
        <v>38814</v>
      </c>
      <c r="G147" s="429" t="s">
        <v>260</v>
      </c>
      <c r="H147" s="240">
        <v>0</v>
      </c>
      <c r="I147" s="135">
        <v>0</v>
      </c>
      <c r="J147" s="240">
        <v>0</v>
      </c>
      <c r="K147" s="135">
        <v>0</v>
      </c>
      <c r="L147" s="240">
        <v>0</v>
      </c>
      <c r="M147" s="566" t="s">
        <v>1156</v>
      </c>
      <c r="N147" s="240">
        <v>0</v>
      </c>
      <c r="O147" s="566" t="s">
        <v>1156</v>
      </c>
      <c r="P147" s="240">
        <v>0</v>
      </c>
      <c r="Q147" s="240">
        <v>0</v>
      </c>
      <c r="R147" s="240">
        <v>0</v>
      </c>
      <c r="S147" s="240"/>
      <c r="T147" s="240"/>
      <c r="U147" s="498"/>
      <c r="V147" s="357"/>
      <c r="W147" s="357"/>
      <c r="X147" s="357"/>
      <c r="Y147" s="357"/>
      <c r="Z147" s="357"/>
      <c r="AA147" s="357"/>
      <c r="AB147" s="357"/>
      <c r="AC147" s="357"/>
      <c r="AD147" s="357"/>
      <c r="AE147" s="357"/>
      <c r="AF147" s="357"/>
      <c r="AG147" s="357"/>
      <c r="AH147" s="357"/>
      <c r="AI147" s="357"/>
      <c r="AJ147" s="357"/>
      <c r="AK147" s="357"/>
      <c r="AL147" s="357"/>
      <c r="AM147" s="357"/>
      <c r="AN147" s="357"/>
      <c r="AO147" s="357"/>
      <c r="AP147" s="357"/>
      <c r="AQ147" s="357"/>
      <c r="AR147" s="357"/>
      <c r="AS147" s="357"/>
      <c r="AT147" s="357"/>
      <c r="AU147" s="357"/>
      <c r="AV147" s="357"/>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c r="BW147" s="357"/>
      <c r="BX147" s="357"/>
      <c r="BY147" s="357"/>
      <c r="BZ147" s="357"/>
      <c r="CA147" s="357"/>
      <c r="CB147" s="357"/>
      <c r="CC147" s="357"/>
      <c r="CD147" s="357"/>
      <c r="CE147" s="357"/>
      <c r="CF147" s="357"/>
      <c r="CG147" s="357"/>
      <c r="CH147" s="357"/>
      <c r="CI147" s="357"/>
      <c r="CJ147" s="357"/>
    </row>
    <row r="148" spans="1:88" ht="21.6" customHeight="1" x14ac:dyDescent="0.25">
      <c r="A148" s="135"/>
      <c r="B148" s="509"/>
      <c r="C148" s="240" t="s">
        <v>66</v>
      </c>
      <c r="D148" s="49" t="s">
        <v>207</v>
      </c>
      <c r="E148" s="45">
        <v>33611</v>
      </c>
      <c r="F148" s="45">
        <v>16792</v>
      </c>
      <c r="G148" s="429" t="s">
        <v>260</v>
      </c>
      <c r="H148" s="240">
        <v>0</v>
      </c>
      <c r="I148" s="135">
        <v>0</v>
      </c>
      <c r="J148" s="240">
        <v>0</v>
      </c>
      <c r="K148" s="135">
        <v>0</v>
      </c>
      <c r="L148" s="240">
        <v>0</v>
      </c>
      <c r="M148" s="566" t="s">
        <v>1156</v>
      </c>
      <c r="N148" s="240">
        <v>0</v>
      </c>
      <c r="O148" s="566" t="s">
        <v>1156</v>
      </c>
      <c r="P148" s="240">
        <v>0</v>
      </c>
      <c r="Q148" s="240">
        <v>0</v>
      </c>
      <c r="R148" s="240">
        <v>0</v>
      </c>
      <c r="S148" s="240"/>
      <c r="T148" s="240"/>
      <c r="U148" s="498"/>
    </row>
    <row r="149" spans="1:88" ht="21.6" customHeight="1" x14ac:dyDescent="0.25">
      <c r="A149" s="135"/>
      <c r="B149" s="509"/>
      <c r="C149" s="240" t="s">
        <v>45</v>
      </c>
      <c r="D149" s="49" t="s">
        <v>33</v>
      </c>
      <c r="E149" s="45">
        <v>30702</v>
      </c>
      <c r="F149" s="45">
        <v>43110</v>
      </c>
      <c r="G149" s="429" t="s">
        <v>260</v>
      </c>
      <c r="H149" s="240">
        <v>0</v>
      </c>
      <c r="I149" s="135">
        <v>0</v>
      </c>
      <c r="J149" s="240">
        <v>0</v>
      </c>
      <c r="K149" s="135">
        <v>0</v>
      </c>
      <c r="L149" s="240">
        <v>0</v>
      </c>
      <c r="M149" s="566" t="s">
        <v>1156</v>
      </c>
      <c r="N149" s="240">
        <v>0</v>
      </c>
      <c r="O149" s="566" t="s">
        <v>1156</v>
      </c>
      <c r="P149" s="240">
        <v>0</v>
      </c>
      <c r="Q149" s="240">
        <v>0</v>
      </c>
      <c r="R149" s="240">
        <v>0</v>
      </c>
      <c r="S149" s="240"/>
      <c r="T149" s="240"/>
      <c r="U149" s="498"/>
    </row>
    <row r="150" spans="1:88" ht="21.6" customHeight="1" x14ac:dyDescent="0.25">
      <c r="A150" s="135"/>
      <c r="B150" s="509"/>
      <c r="C150" s="240" t="s">
        <v>43</v>
      </c>
      <c r="D150" s="49" t="s">
        <v>176</v>
      </c>
      <c r="E150" s="45">
        <v>30286</v>
      </c>
      <c r="F150" s="45">
        <v>21296</v>
      </c>
      <c r="G150" s="429" t="s">
        <v>260</v>
      </c>
      <c r="H150" s="240">
        <v>0</v>
      </c>
      <c r="I150" s="135">
        <v>0</v>
      </c>
      <c r="J150" s="240">
        <v>0</v>
      </c>
      <c r="K150" s="135">
        <v>0</v>
      </c>
      <c r="L150" s="240">
        <v>0</v>
      </c>
      <c r="M150" s="566" t="s">
        <v>1156</v>
      </c>
      <c r="N150" s="240">
        <v>0</v>
      </c>
      <c r="O150" s="566" t="s">
        <v>1156</v>
      </c>
      <c r="P150" s="240">
        <v>0</v>
      </c>
      <c r="Q150" s="240">
        <v>0</v>
      </c>
      <c r="R150" s="240">
        <v>0</v>
      </c>
      <c r="S150" s="240"/>
      <c r="T150" s="240"/>
      <c r="U150" s="498"/>
    </row>
    <row r="151" spans="1:88" s="357" customFormat="1" ht="21.6" customHeight="1" x14ac:dyDescent="0.25">
      <c r="A151" s="135"/>
      <c r="B151" s="509"/>
      <c r="C151" s="240" t="s">
        <v>151</v>
      </c>
      <c r="D151" s="49" t="s">
        <v>250</v>
      </c>
      <c r="E151" s="41">
        <v>41380</v>
      </c>
      <c r="F151" s="45">
        <v>32639</v>
      </c>
      <c r="G151" s="429" t="s">
        <v>260</v>
      </c>
      <c r="H151" s="240">
        <v>0</v>
      </c>
      <c r="I151" s="135">
        <v>0</v>
      </c>
      <c r="J151" s="240">
        <v>0</v>
      </c>
      <c r="K151" s="135">
        <v>0</v>
      </c>
      <c r="L151" s="240">
        <v>0</v>
      </c>
      <c r="M151" s="566" t="s">
        <v>1156</v>
      </c>
      <c r="N151" s="240">
        <v>0</v>
      </c>
      <c r="O151" s="566" t="s">
        <v>1156</v>
      </c>
      <c r="P151" s="240">
        <v>0</v>
      </c>
      <c r="Q151" s="240">
        <v>0</v>
      </c>
      <c r="R151" s="240">
        <v>0</v>
      </c>
      <c r="S151" s="240"/>
      <c r="T151" s="240"/>
      <c r="U151" s="498"/>
    </row>
    <row r="152" spans="1:88" s="357" customFormat="1" ht="21.6" customHeight="1" x14ac:dyDescent="0.25">
      <c r="A152" s="135"/>
      <c r="B152" s="509"/>
      <c r="C152" s="240" t="s">
        <v>174</v>
      </c>
      <c r="D152" s="49" t="s">
        <v>93</v>
      </c>
      <c r="E152" s="29">
        <v>42431</v>
      </c>
      <c r="F152" s="45">
        <v>42424</v>
      </c>
      <c r="G152" s="429" t="s">
        <v>260</v>
      </c>
      <c r="H152" s="240">
        <v>0</v>
      </c>
      <c r="I152" s="135">
        <v>0</v>
      </c>
      <c r="J152" s="240">
        <v>0</v>
      </c>
      <c r="K152" s="135">
        <v>0</v>
      </c>
      <c r="L152" s="240">
        <v>0</v>
      </c>
      <c r="M152" s="566" t="s">
        <v>1156</v>
      </c>
      <c r="N152" s="240">
        <v>0</v>
      </c>
      <c r="O152" s="566" t="s">
        <v>1156</v>
      </c>
      <c r="P152" s="240">
        <v>0</v>
      </c>
      <c r="Q152" s="240">
        <v>0</v>
      </c>
      <c r="R152" s="240">
        <v>0</v>
      </c>
      <c r="S152" s="240"/>
      <c r="T152" s="240"/>
      <c r="U152" s="498"/>
    </row>
    <row r="153" spans="1:88" s="357" customFormat="1" ht="21.6" customHeight="1" x14ac:dyDescent="0.25">
      <c r="A153" s="135"/>
      <c r="B153" s="509"/>
      <c r="C153" s="240" t="s">
        <v>128</v>
      </c>
      <c r="D153" s="49" t="s">
        <v>240</v>
      </c>
      <c r="E153" s="41">
        <v>40087</v>
      </c>
      <c r="F153" s="45">
        <v>40143</v>
      </c>
      <c r="G153" s="429" t="s">
        <v>260</v>
      </c>
      <c r="H153" s="240">
        <v>0</v>
      </c>
      <c r="I153" s="135">
        <v>0</v>
      </c>
      <c r="J153" s="240">
        <v>0</v>
      </c>
      <c r="K153" s="135">
        <v>0</v>
      </c>
      <c r="L153" s="240">
        <v>0</v>
      </c>
      <c r="M153" s="566" t="s">
        <v>1156</v>
      </c>
      <c r="N153" s="240">
        <v>0</v>
      </c>
      <c r="O153" s="566" t="s">
        <v>1156</v>
      </c>
      <c r="P153" s="240">
        <v>0</v>
      </c>
      <c r="Q153" s="240">
        <v>0</v>
      </c>
      <c r="R153" s="240">
        <v>0</v>
      </c>
      <c r="S153" s="240"/>
      <c r="T153" s="240"/>
      <c r="U153" s="498"/>
    </row>
    <row r="154" spans="1:88" s="357" customFormat="1" ht="21.6" customHeight="1" x14ac:dyDescent="0.25">
      <c r="A154" s="135"/>
      <c r="B154" s="509"/>
      <c r="C154" s="240" t="s">
        <v>155</v>
      </c>
      <c r="D154" s="49" t="s">
        <v>1098</v>
      </c>
      <c r="E154" s="45">
        <v>41551</v>
      </c>
      <c r="F154" s="45">
        <v>39373</v>
      </c>
      <c r="G154" s="429" t="s">
        <v>260</v>
      </c>
      <c r="H154" s="240">
        <v>0</v>
      </c>
      <c r="I154" s="135">
        <v>0</v>
      </c>
      <c r="J154" s="240">
        <v>0</v>
      </c>
      <c r="K154" s="135">
        <v>0</v>
      </c>
      <c r="L154" s="240">
        <v>0</v>
      </c>
      <c r="M154" s="566" t="s">
        <v>1156</v>
      </c>
      <c r="N154" s="240">
        <v>0</v>
      </c>
      <c r="O154" s="566" t="s">
        <v>1156</v>
      </c>
      <c r="P154" s="240">
        <v>0</v>
      </c>
      <c r="Q154" s="240">
        <v>0</v>
      </c>
      <c r="R154" s="240">
        <v>0</v>
      </c>
      <c r="S154" s="240"/>
      <c r="T154" s="240"/>
      <c r="U154" s="498"/>
      <c r="V154" s="132"/>
      <c r="W154" s="132"/>
      <c r="X154" s="132"/>
      <c r="Y154" s="132"/>
      <c r="Z154" s="132"/>
      <c r="AA154" s="132"/>
      <c r="AB154" s="132"/>
      <c r="AC154" s="132"/>
    </row>
    <row r="155" spans="1:88" s="357" customFormat="1" ht="21.6" customHeight="1" x14ac:dyDescent="0.25">
      <c r="A155" s="135"/>
      <c r="B155" s="509"/>
      <c r="C155" s="240" t="s">
        <v>99</v>
      </c>
      <c r="D155" s="49" t="s">
        <v>60</v>
      </c>
      <c r="E155" s="45">
        <v>37721</v>
      </c>
      <c r="F155" s="45">
        <v>29918</v>
      </c>
      <c r="G155" s="429" t="s">
        <v>260</v>
      </c>
      <c r="H155" s="240">
        <v>0</v>
      </c>
      <c r="I155" s="135">
        <v>0</v>
      </c>
      <c r="J155" s="240">
        <v>0</v>
      </c>
      <c r="K155" s="135">
        <v>0</v>
      </c>
      <c r="L155" s="240">
        <v>0</v>
      </c>
      <c r="M155" s="566" t="s">
        <v>1156</v>
      </c>
      <c r="N155" s="240">
        <v>0</v>
      </c>
      <c r="O155" s="566" t="s">
        <v>1156</v>
      </c>
      <c r="P155" s="240">
        <v>0</v>
      </c>
      <c r="Q155" s="240">
        <v>0</v>
      </c>
      <c r="R155" s="240">
        <v>0</v>
      </c>
      <c r="S155" s="240"/>
      <c r="T155" s="240"/>
      <c r="U155" s="498"/>
    </row>
    <row r="156" spans="1:88" s="357" customFormat="1" ht="21.6" customHeight="1" x14ac:dyDescent="0.25">
      <c r="A156" s="135"/>
      <c r="B156" s="509"/>
      <c r="C156" s="240" t="s">
        <v>101</v>
      </c>
      <c r="D156" s="49" t="s">
        <v>228</v>
      </c>
      <c r="E156" s="45">
        <v>37721</v>
      </c>
      <c r="F156" s="45">
        <v>26042</v>
      </c>
      <c r="G156" s="429" t="s">
        <v>260</v>
      </c>
      <c r="H156" s="240">
        <v>0</v>
      </c>
      <c r="I156" s="135">
        <v>0</v>
      </c>
      <c r="J156" s="240">
        <v>0</v>
      </c>
      <c r="K156" s="135">
        <v>0</v>
      </c>
      <c r="L156" s="240">
        <v>0</v>
      </c>
      <c r="M156" s="566" t="s">
        <v>1156</v>
      </c>
      <c r="N156" s="240">
        <v>0</v>
      </c>
      <c r="O156" s="566" t="s">
        <v>1156</v>
      </c>
      <c r="P156" s="240">
        <v>0</v>
      </c>
      <c r="Q156" s="240">
        <v>0</v>
      </c>
      <c r="R156" s="240">
        <v>0</v>
      </c>
      <c r="S156" s="240"/>
      <c r="T156" s="240"/>
      <c r="U156" s="498"/>
    </row>
    <row r="157" spans="1:88" s="357" customFormat="1" ht="21.6" customHeight="1" x14ac:dyDescent="0.25">
      <c r="A157" s="135"/>
      <c r="B157" s="509"/>
      <c r="C157" s="240" t="s">
        <v>103</v>
      </c>
      <c r="D157" s="49" t="s">
        <v>229</v>
      </c>
      <c r="E157" s="45">
        <v>37721</v>
      </c>
      <c r="F157" s="45">
        <v>27937</v>
      </c>
      <c r="G157" s="429" t="s">
        <v>260</v>
      </c>
      <c r="H157" s="240">
        <v>0</v>
      </c>
      <c r="I157" s="135">
        <v>0</v>
      </c>
      <c r="J157" s="240">
        <v>0</v>
      </c>
      <c r="K157" s="135">
        <v>0</v>
      </c>
      <c r="L157" s="240">
        <v>0</v>
      </c>
      <c r="M157" s="566" t="s">
        <v>1156</v>
      </c>
      <c r="N157" s="240">
        <v>0</v>
      </c>
      <c r="O157" s="566" t="s">
        <v>1156</v>
      </c>
      <c r="P157" s="240">
        <v>0</v>
      </c>
      <c r="Q157" s="240">
        <v>0</v>
      </c>
      <c r="R157" s="240">
        <v>0</v>
      </c>
      <c r="S157" s="240"/>
      <c r="T157" s="240"/>
      <c r="U157" s="498"/>
    </row>
    <row r="158" spans="1:88" s="357" customFormat="1" ht="21.6" customHeight="1" x14ac:dyDescent="0.25">
      <c r="A158" s="135"/>
      <c r="B158" s="509"/>
      <c r="C158" s="240" t="s">
        <v>94</v>
      </c>
      <c r="D158" s="49" t="s">
        <v>83</v>
      </c>
      <c r="E158" s="29">
        <v>37315</v>
      </c>
      <c r="F158" s="45">
        <v>36482</v>
      </c>
      <c r="G158" s="429" t="s">
        <v>260</v>
      </c>
      <c r="H158" s="240">
        <v>0</v>
      </c>
      <c r="I158" s="135">
        <v>0</v>
      </c>
      <c r="J158" s="240">
        <v>0</v>
      </c>
      <c r="K158" s="135">
        <v>0</v>
      </c>
      <c r="L158" s="240">
        <v>0</v>
      </c>
      <c r="M158" s="566" t="s">
        <v>1156</v>
      </c>
      <c r="N158" s="240">
        <v>0</v>
      </c>
      <c r="O158" s="566" t="s">
        <v>1156</v>
      </c>
      <c r="P158" s="240">
        <v>0</v>
      </c>
      <c r="Q158" s="240">
        <v>0</v>
      </c>
      <c r="R158" s="240">
        <v>0</v>
      </c>
      <c r="S158" s="240"/>
      <c r="T158" s="240"/>
      <c r="U158" s="498"/>
      <c r="V158" s="132"/>
      <c r="W158" s="132"/>
      <c r="X158" s="132"/>
      <c r="Y158" s="132"/>
      <c r="Z158" s="132"/>
      <c r="AA158" s="132"/>
      <c r="AB158" s="132"/>
      <c r="AC158" s="132"/>
    </row>
    <row r="159" spans="1:88" s="357" customFormat="1" ht="21.6" customHeight="1" x14ac:dyDescent="0.25">
      <c r="A159" s="135"/>
      <c r="B159" s="509"/>
      <c r="C159" s="240" t="s">
        <v>96</v>
      </c>
      <c r="D159" s="49" t="s">
        <v>144</v>
      </c>
      <c r="E159" s="29">
        <v>37315</v>
      </c>
      <c r="F159" s="45">
        <v>19421</v>
      </c>
      <c r="G159" s="429" t="s">
        <v>260</v>
      </c>
      <c r="H159" s="240">
        <v>0</v>
      </c>
      <c r="I159" s="135">
        <v>0</v>
      </c>
      <c r="J159" s="240">
        <v>0</v>
      </c>
      <c r="K159" s="135">
        <v>0</v>
      </c>
      <c r="L159" s="240">
        <v>0</v>
      </c>
      <c r="M159" s="566" t="s">
        <v>1156</v>
      </c>
      <c r="N159" s="240">
        <v>0</v>
      </c>
      <c r="O159" s="566" t="s">
        <v>1156</v>
      </c>
      <c r="P159" s="240">
        <v>0</v>
      </c>
      <c r="Q159" s="240">
        <v>0</v>
      </c>
      <c r="R159" s="240">
        <v>0</v>
      </c>
      <c r="S159" s="240"/>
      <c r="T159" s="240"/>
      <c r="U159" s="498"/>
      <c r="V159" s="132"/>
      <c r="W159" s="132"/>
      <c r="X159" s="132"/>
      <c r="Y159" s="132"/>
      <c r="Z159" s="132"/>
      <c r="AA159" s="132"/>
      <c r="AB159" s="132"/>
      <c r="AC159" s="132"/>
    </row>
    <row r="160" spans="1:88" s="357" customFormat="1" ht="21.6" customHeight="1" x14ac:dyDescent="0.25">
      <c r="A160" s="135"/>
      <c r="B160" s="509"/>
      <c r="C160" s="240" t="s">
        <v>75</v>
      </c>
      <c r="D160" s="49" t="s">
        <v>97</v>
      </c>
      <c r="E160" s="41">
        <v>35641</v>
      </c>
      <c r="F160" s="45">
        <v>35810</v>
      </c>
      <c r="G160" s="429" t="s">
        <v>260</v>
      </c>
      <c r="H160" s="240">
        <v>0</v>
      </c>
      <c r="I160" s="135">
        <v>0</v>
      </c>
      <c r="J160" s="240">
        <v>0</v>
      </c>
      <c r="K160" s="135">
        <v>0</v>
      </c>
      <c r="L160" s="240">
        <v>0</v>
      </c>
      <c r="M160" s="566" t="s">
        <v>1156</v>
      </c>
      <c r="N160" s="240">
        <v>0</v>
      </c>
      <c r="O160" s="566" t="s">
        <v>1156</v>
      </c>
      <c r="P160" s="240">
        <v>0</v>
      </c>
      <c r="Q160" s="240">
        <v>0</v>
      </c>
      <c r="R160" s="240">
        <v>0</v>
      </c>
      <c r="S160" s="240"/>
      <c r="T160" s="240"/>
      <c r="U160" s="498"/>
      <c r="V160" s="132"/>
      <c r="W160" s="132"/>
      <c r="X160" s="132"/>
      <c r="Y160" s="132"/>
      <c r="Z160" s="132"/>
      <c r="AA160" s="132"/>
      <c r="AB160" s="132"/>
      <c r="AC160" s="132"/>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c r="BG160" s="137"/>
      <c r="BH160" s="137"/>
      <c r="BI160" s="137"/>
      <c r="BJ160" s="137"/>
      <c r="BK160" s="137"/>
      <c r="BL160" s="137"/>
      <c r="BM160" s="137"/>
      <c r="BN160" s="137"/>
      <c r="BO160" s="137"/>
      <c r="BP160" s="137"/>
      <c r="BQ160" s="137"/>
      <c r="BR160" s="137"/>
      <c r="BS160" s="137"/>
      <c r="BT160" s="137"/>
      <c r="BU160" s="137"/>
      <c r="BV160" s="137"/>
      <c r="BW160" s="137"/>
      <c r="BX160" s="137"/>
      <c r="BY160" s="137"/>
      <c r="BZ160" s="137"/>
      <c r="CA160" s="137"/>
      <c r="CB160" s="137"/>
      <c r="CC160" s="137"/>
      <c r="CD160" s="137"/>
      <c r="CE160" s="137"/>
      <c r="CF160" s="137"/>
      <c r="CG160" s="137"/>
      <c r="CH160" s="137"/>
      <c r="CI160" s="137"/>
      <c r="CJ160" s="137"/>
    </row>
    <row r="162" spans="1:88" s="76" customFormat="1" ht="54" customHeight="1" x14ac:dyDescent="0.25">
      <c r="C162" s="371"/>
      <c r="D162" s="76" t="s">
        <v>1608</v>
      </c>
      <c r="E162" s="372"/>
      <c r="F162" s="373"/>
      <c r="G162" s="383"/>
      <c r="H162" s="383"/>
      <c r="CD162" s="374"/>
      <c r="CE162" s="374"/>
      <c r="CF162" s="374"/>
      <c r="CH162" s="374"/>
    </row>
    <row r="164" spans="1:88" s="116" customFormat="1" ht="40.200000000000003" customHeight="1" x14ac:dyDescent="0.25">
      <c r="A164" s="27" t="s">
        <v>12</v>
      </c>
      <c r="B164" s="27" t="s">
        <v>1013</v>
      </c>
      <c r="C164" s="82" t="s">
        <v>13</v>
      </c>
      <c r="D164" s="62" t="s">
        <v>46</v>
      </c>
      <c r="E164" s="382" t="s">
        <v>15</v>
      </c>
      <c r="F164" s="382" t="s">
        <v>16</v>
      </c>
      <c r="G164" s="382" t="s">
        <v>304</v>
      </c>
      <c r="H164" s="441" t="s">
        <v>25</v>
      </c>
      <c r="I164" s="441" t="s">
        <v>860</v>
      </c>
      <c r="J164" s="441" t="s">
        <v>859</v>
      </c>
      <c r="K164" s="441" t="s">
        <v>868</v>
      </c>
      <c r="L164" s="441" t="s">
        <v>914</v>
      </c>
      <c r="M164" s="574" t="s">
        <v>1148</v>
      </c>
      <c r="N164" s="441" t="s">
        <v>1149</v>
      </c>
      <c r="O164" s="574" t="s">
        <v>1301</v>
      </c>
      <c r="P164" s="441" t="s">
        <v>1299</v>
      </c>
      <c r="Q164" s="441" t="s">
        <v>1413</v>
      </c>
      <c r="R164" s="441" t="s">
        <v>1414</v>
      </c>
      <c r="S164" s="441"/>
      <c r="T164" s="441"/>
      <c r="U164" s="568" t="s">
        <v>1596</v>
      </c>
    </row>
    <row r="165" spans="1:88" ht="21.6" customHeight="1" x14ac:dyDescent="0.25">
      <c r="A165" s="135"/>
      <c r="B165" s="509"/>
      <c r="C165" s="240" t="s">
        <v>37</v>
      </c>
      <c r="D165" s="28" t="s">
        <v>166</v>
      </c>
      <c r="E165" s="41">
        <v>42442</v>
      </c>
      <c r="F165" s="45">
        <v>34663</v>
      </c>
      <c r="G165" s="429" t="s">
        <v>351</v>
      </c>
      <c r="H165" s="240">
        <v>0</v>
      </c>
      <c r="I165" s="135">
        <v>0</v>
      </c>
      <c r="J165" s="240">
        <v>0</v>
      </c>
      <c r="K165" s="135">
        <v>0</v>
      </c>
      <c r="L165" s="240">
        <v>0</v>
      </c>
      <c r="M165" s="566" t="s">
        <v>1156</v>
      </c>
      <c r="N165" s="240">
        <v>0</v>
      </c>
      <c r="O165" s="566" t="s">
        <v>1156</v>
      </c>
      <c r="P165" s="240">
        <v>0</v>
      </c>
      <c r="Q165" s="240">
        <v>1</v>
      </c>
      <c r="R165" s="240">
        <v>1</v>
      </c>
      <c r="S165" s="240"/>
      <c r="T165" s="240"/>
      <c r="U165" s="498"/>
      <c r="AD165" s="357"/>
      <c r="AE165" s="357"/>
      <c r="AF165" s="357"/>
      <c r="AG165" s="357"/>
      <c r="AH165" s="357"/>
      <c r="AI165" s="357"/>
      <c r="AJ165" s="357"/>
      <c r="AK165" s="357"/>
      <c r="AL165" s="357"/>
      <c r="AM165" s="357"/>
      <c r="AN165" s="357"/>
      <c r="AO165" s="357"/>
      <c r="AP165" s="357"/>
      <c r="AQ165" s="357"/>
      <c r="AR165" s="357"/>
      <c r="AS165" s="357"/>
      <c r="AT165" s="357"/>
      <c r="AU165" s="357"/>
      <c r="AV165" s="357"/>
      <c r="AW165" s="357"/>
      <c r="AX165" s="357"/>
      <c r="AY165" s="357"/>
      <c r="AZ165" s="357"/>
      <c r="BA165" s="357"/>
      <c r="BB165" s="357"/>
      <c r="BC165" s="357"/>
      <c r="BD165" s="357"/>
      <c r="BE165" s="357"/>
      <c r="BF165" s="357"/>
      <c r="BG165" s="357"/>
      <c r="BH165" s="357"/>
      <c r="BI165" s="357"/>
      <c r="BJ165" s="357"/>
      <c r="BK165" s="357"/>
      <c r="BL165" s="357"/>
      <c r="BM165" s="357"/>
      <c r="BN165" s="357"/>
      <c r="BO165" s="357"/>
      <c r="BP165" s="357"/>
      <c r="BQ165" s="357"/>
      <c r="BR165" s="357"/>
      <c r="BS165" s="357"/>
      <c r="BT165" s="357"/>
      <c r="BU165" s="357"/>
      <c r="BV165" s="357"/>
      <c r="BW165" s="357"/>
      <c r="BX165" s="357"/>
      <c r="BY165" s="357"/>
      <c r="BZ165" s="357"/>
      <c r="CA165" s="357"/>
      <c r="CB165" s="357"/>
      <c r="CC165" s="357"/>
      <c r="CD165" s="357"/>
      <c r="CE165" s="357"/>
      <c r="CF165" s="357"/>
      <c r="CG165" s="357"/>
      <c r="CH165" s="357"/>
      <c r="CI165" s="357"/>
      <c r="CJ165" s="357"/>
    </row>
    <row r="166" spans="1:88" s="357" customFormat="1" ht="21.6" customHeight="1" x14ac:dyDescent="0.25">
      <c r="A166" s="135"/>
      <c r="B166" s="509"/>
      <c r="C166" s="240" t="s">
        <v>178</v>
      </c>
      <c r="D166" s="49" t="s">
        <v>162</v>
      </c>
      <c r="E166" s="41">
        <v>42796</v>
      </c>
      <c r="F166" s="45">
        <v>41835</v>
      </c>
      <c r="G166" s="429" t="s">
        <v>260</v>
      </c>
      <c r="H166" s="240">
        <v>0</v>
      </c>
      <c r="I166" s="135">
        <v>0</v>
      </c>
      <c r="J166" s="240">
        <v>0</v>
      </c>
      <c r="K166" s="135">
        <v>0</v>
      </c>
      <c r="L166" s="240">
        <v>0</v>
      </c>
      <c r="M166" s="566" t="s">
        <v>1156</v>
      </c>
      <c r="N166" s="240">
        <v>0</v>
      </c>
      <c r="O166" s="566" t="s">
        <v>1156</v>
      </c>
      <c r="P166" s="240">
        <v>0</v>
      </c>
      <c r="Q166" s="240">
        <v>0</v>
      </c>
      <c r="R166" s="240">
        <v>0</v>
      </c>
      <c r="S166" s="240"/>
      <c r="T166" s="240"/>
      <c r="U166" s="498"/>
    </row>
    <row r="167" spans="1:88" s="357" customFormat="1" ht="21.6" customHeight="1" x14ac:dyDescent="0.25">
      <c r="A167" s="135"/>
      <c r="B167" s="509"/>
      <c r="C167" s="240" t="s">
        <v>161</v>
      </c>
      <c r="D167" s="28" t="s">
        <v>1136</v>
      </c>
      <c r="E167" s="29">
        <v>43991</v>
      </c>
      <c r="F167" s="45">
        <v>23767</v>
      </c>
      <c r="G167" s="429" t="s">
        <v>740</v>
      </c>
      <c r="H167" s="240">
        <v>0</v>
      </c>
      <c r="I167" s="135">
        <v>0</v>
      </c>
      <c r="J167" s="240">
        <v>0</v>
      </c>
      <c r="K167" s="135">
        <v>0</v>
      </c>
      <c r="L167" s="240">
        <v>0</v>
      </c>
      <c r="M167" s="566" t="s">
        <v>1156</v>
      </c>
      <c r="N167" s="240">
        <v>0</v>
      </c>
      <c r="O167" s="566" t="s">
        <v>1156</v>
      </c>
      <c r="P167" s="240">
        <v>0</v>
      </c>
      <c r="Q167" s="240">
        <v>0</v>
      </c>
      <c r="R167" s="240">
        <v>0</v>
      </c>
      <c r="S167" s="240"/>
      <c r="T167" s="240"/>
      <c r="U167" s="498"/>
    </row>
    <row r="169" spans="1:88" s="70" customFormat="1" ht="44.25" customHeight="1" x14ac:dyDescent="0.25">
      <c r="A169" s="76" t="s">
        <v>1595</v>
      </c>
      <c r="B169" s="76"/>
      <c r="C169" s="2"/>
      <c r="E169" s="3"/>
      <c r="F169" s="71"/>
      <c r="G169" s="487"/>
      <c r="W169" s="132"/>
    </row>
    <row r="171" spans="1:88" s="116" customFormat="1" ht="40.200000000000003" customHeight="1" x14ac:dyDescent="0.25">
      <c r="A171" s="27" t="s">
        <v>12</v>
      </c>
      <c r="B171" s="27" t="s">
        <v>1013</v>
      </c>
      <c r="C171" s="82" t="s">
        <v>13</v>
      </c>
      <c r="D171" s="62" t="s">
        <v>46</v>
      </c>
      <c r="E171" s="382" t="s">
        <v>15</v>
      </c>
      <c r="F171" s="382" t="s">
        <v>16</v>
      </c>
      <c r="G171" s="382" t="s">
        <v>304</v>
      </c>
      <c r="H171" s="441" t="s">
        <v>25</v>
      </c>
      <c r="I171" s="441" t="s">
        <v>860</v>
      </c>
      <c r="J171" s="441" t="s">
        <v>859</v>
      </c>
      <c r="K171" s="441" t="s">
        <v>868</v>
      </c>
      <c r="L171" s="441" t="s">
        <v>914</v>
      </c>
      <c r="M171" s="574" t="s">
        <v>1148</v>
      </c>
      <c r="N171" s="441" t="s">
        <v>1149</v>
      </c>
      <c r="O171" s="574" t="s">
        <v>1301</v>
      </c>
      <c r="P171" s="441" t="s">
        <v>1299</v>
      </c>
      <c r="Q171" s="441" t="s">
        <v>1413</v>
      </c>
      <c r="R171" s="441" t="s">
        <v>1414</v>
      </c>
      <c r="S171" s="441"/>
      <c r="T171" s="441"/>
      <c r="U171" s="568" t="s">
        <v>1596</v>
      </c>
    </row>
    <row r="172" spans="1:88" s="357" customFormat="1" ht="21.6" customHeight="1" x14ac:dyDescent="0.25">
      <c r="A172" s="135"/>
      <c r="B172" s="509"/>
      <c r="C172" s="240" t="s">
        <v>87</v>
      </c>
      <c r="D172" s="49" t="s">
        <v>133</v>
      </c>
      <c r="E172" s="45">
        <v>36720</v>
      </c>
      <c r="F172" s="45">
        <v>35717</v>
      </c>
      <c r="G172" s="429" t="s">
        <v>259</v>
      </c>
      <c r="H172" s="240">
        <v>0</v>
      </c>
      <c r="I172" s="135">
        <v>0</v>
      </c>
      <c r="J172" s="240">
        <v>0</v>
      </c>
      <c r="K172" s="135">
        <v>0</v>
      </c>
      <c r="L172" s="240">
        <v>0</v>
      </c>
      <c r="M172" s="566" t="s">
        <v>1156</v>
      </c>
      <c r="N172" s="240">
        <v>0</v>
      </c>
      <c r="O172" s="566" t="s">
        <v>1156</v>
      </c>
      <c r="P172" s="240">
        <v>0</v>
      </c>
      <c r="Q172" s="240">
        <v>0</v>
      </c>
      <c r="R172" s="240">
        <v>0</v>
      </c>
      <c r="S172" s="240"/>
      <c r="T172" s="240"/>
      <c r="U172" s="498"/>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row>
  </sheetData>
  <sortState ref="A4:CJ114">
    <sortCondition descending="1" ref="T4:T114"/>
    <sortCondition ref="E4:E114"/>
  </sortState>
  <phoneticPr fontId="70" type="noConversion"/>
  <pageMargins left="0.39370078740157483" right="0.39370078740157483" top="0.59055118110236227" bottom="0.39370078740157483" header="0.31496062992125984" footer="0.31496062992125984"/>
  <pageSetup paperSize="9" scale="85" orientation="portrait" verticalDpi="0" r:id="rId1"/>
  <headerFooter>
    <oddHeader>&amp;LALLEGATO "19"</oddHeader>
    <oddFooter>&amp;L&amp;D&amp;C&amp;P di &amp;N&amp;R&amp;A</oddFooter>
  </headerFooter>
  <rowBreaks count="2" manualBreakCount="2">
    <brk id="39" max="19" man="1"/>
    <brk id="80" max="19"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J173"/>
  <sheetViews>
    <sheetView topLeftCell="A164" zoomScale="70" zoomScaleNormal="70" zoomScaleSheetLayoutView="70" workbookViewId="0">
      <selection activeCell="A174" sqref="A174:XFD222"/>
    </sheetView>
  </sheetViews>
  <sheetFormatPr defaultColWidth="7.453125" defaultRowHeight="15" outlineLevelCol="1" x14ac:dyDescent="0.25"/>
  <cols>
    <col min="1" max="2" width="7.6328125" style="132" customWidth="1"/>
    <col min="3" max="3" width="5.6328125" style="132" customWidth="1"/>
    <col min="4" max="4" width="50.54296875" style="132" customWidth="1"/>
    <col min="5" max="5" width="13.54296875" style="480" customWidth="1"/>
    <col min="6" max="6" width="12.81640625" style="352" hidden="1" customWidth="1" outlineLevel="1"/>
    <col min="7" max="7" width="15.54296875" style="501" hidden="1" customWidth="1" outlineLevel="1"/>
    <col min="8" max="19" width="8.6328125" style="132" hidden="1" customWidth="1" outlineLevel="1"/>
    <col min="20" max="20" width="8.6328125" style="132" customWidth="1" collapsed="1"/>
    <col min="21" max="23" width="10.6328125" style="132" customWidth="1"/>
    <col min="24" max="16384" width="7.453125" style="132"/>
  </cols>
  <sheetData>
    <row r="1" spans="1:88" ht="46.2" customHeight="1" x14ac:dyDescent="0.25"/>
    <row r="2" spans="1:88" ht="33.6" customHeight="1" x14ac:dyDescent="0.25">
      <c r="A2" s="266"/>
      <c r="B2" s="266"/>
      <c r="C2" s="266"/>
      <c r="D2" s="481"/>
      <c r="E2" s="482"/>
      <c r="F2" s="353"/>
      <c r="G2" s="502"/>
      <c r="H2" s="354"/>
      <c r="I2" s="354"/>
      <c r="J2" s="354"/>
      <c r="K2" s="354"/>
      <c r="L2" s="428"/>
      <c r="M2" s="428"/>
      <c r="N2" s="428"/>
      <c r="O2" s="428"/>
      <c r="P2" s="428"/>
      <c r="Q2" s="428"/>
      <c r="R2" s="428"/>
      <c r="S2" s="428"/>
      <c r="T2" s="428"/>
      <c r="U2" s="503"/>
      <c r="V2" s="491"/>
      <c r="W2" s="504"/>
    </row>
    <row r="3" spans="1:88" s="116" customFormat="1" ht="40.200000000000003" customHeight="1" x14ac:dyDescent="0.25">
      <c r="A3" s="236" t="s">
        <v>12</v>
      </c>
      <c r="B3" s="236" t="s">
        <v>1013</v>
      </c>
      <c r="C3" s="237" t="s">
        <v>13</v>
      </c>
      <c r="D3" s="238" t="s">
        <v>46</v>
      </c>
      <c r="E3" s="18" t="s">
        <v>15</v>
      </c>
      <c r="F3" s="19" t="s">
        <v>16</v>
      </c>
      <c r="G3" s="358" t="s">
        <v>304</v>
      </c>
      <c r="H3" s="23" t="s">
        <v>25</v>
      </c>
      <c r="I3" s="506" t="s">
        <v>1099</v>
      </c>
      <c r="J3" s="505" t="s">
        <v>859</v>
      </c>
      <c r="K3" s="506" t="s">
        <v>1100</v>
      </c>
      <c r="L3" s="505" t="s">
        <v>914</v>
      </c>
      <c r="M3" s="506" t="s">
        <v>1154</v>
      </c>
      <c r="N3" s="505" t="s">
        <v>1149</v>
      </c>
      <c r="O3" s="506" t="s">
        <v>1302</v>
      </c>
      <c r="P3" s="505" t="s">
        <v>1299</v>
      </c>
      <c r="Q3" s="506" t="s">
        <v>1415</v>
      </c>
      <c r="R3" s="505" t="s">
        <v>1414</v>
      </c>
      <c r="S3" s="506" t="s">
        <v>1699</v>
      </c>
      <c r="T3" s="23" t="s">
        <v>1698</v>
      </c>
      <c r="U3" s="497" t="s">
        <v>1702</v>
      </c>
      <c r="V3" s="497" t="s">
        <v>1700</v>
      </c>
      <c r="W3" s="497" t="s">
        <v>1701</v>
      </c>
    </row>
    <row r="4" spans="1:88" ht="22.2" customHeight="1" x14ac:dyDescent="0.25">
      <c r="A4" s="151"/>
      <c r="B4" s="151"/>
      <c r="C4" s="240" t="s">
        <v>26</v>
      </c>
      <c r="D4" s="49" t="s">
        <v>188</v>
      </c>
      <c r="E4" s="41">
        <v>26406</v>
      </c>
      <c r="F4" s="396">
        <v>19801</v>
      </c>
      <c r="G4" s="378" t="s">
        <v>260</v>
      </c>
      <c r="H4" s="240">
        <v>0</v>
      </c>
      <c r="I4" s="507">
        <v>0</v>
      </c>
      <c r="J4" s="240">
        <v>0</v>
      </c>
      <c r="K4" s="507">
        <v>0</v>
      </c>
      <c r="L4" s="391">
        <v>0</v>
      </c>
      <c r="M4" s="507">
        <v>0</v>
      </c>
      <c r="N4" s="391">
        <v>0</v>
      </c>
      <c r="O4" s="507">
        <v>0</v>
      </c>
      <c r="P4" s="391">
        <v>0</v>
      </c>
      <c r="Q4" s="507">
        <v>0</v>
      </c>
      <c r="R4" s="391">
        <v>0</v>
      </c>
      <c r="S4" s="507">
        <v>0</v>
      </c>
      <c r="T4" s="391">
        <v>0</v>
      </c>
      <c r="U4" s="508"/>
      <c r="V4" s="508"/>
      <c r="W4" s="508"/>
    </row>
    <row r="5" spans="1:88" ht="22.2" customHeight="1" x14ac:dyDescent="0.25">
      <c r="A5" s="151"/>
      <c r="B5" s="151"/>
      <c r="C5" s="240" t="s">
        <v>27</v>
      </c>
      <c r="D5" s="28" t="s">
        <v>1205</v>
      </c>
      <c r="E5" s="29">
        <v>26406</v>
      </c>
      <c r="F5" s="44">
        <v>36271</v>
      </c>
      <c r="G5" s="378" t="s">
        <v>740</v>
      </c>
      <c r="H5" s="240">
        <v>0</v>
      </c>
      <c r="I5" s="507">
        <v>0</v>
      </c>
      <c r="J5" s="240">
        <v>0</v>
      </c>
      <c r="K5" s="507">
        <v>0</v>
      </c>
      <c r="L5" s="391">
        <v>0</v>
      </c>
      <c r="M5" s="507">
        <v>0</v>
      </c>
      <c r="N5" s="391">
        <v>0</v>
      </c>
      <c r="O5" s="507">
        <v>0</v>
      </c>
      <c r="P5" s="391">
        <v>0</v>
      </c>
      <c r="Q5" s="507">
        <v>0</v>
      </c>
      <c r="R5" s="391">
        <v>0</v>
      </c>
      <c r="S5" s="507">
        <v>0</v>
      </c>
      <c r="T5" s="391">
        <v>0</v>
      </c>
      <c r="U5" s="151"/>
      <c r="V5" s="151"/>
      <c r="W5" s="151"/>
      <c r="X5" s="357"/>
      <c r="Y5" s="357"/>
      <c r="Z5" s="357"/>
      <c r="AA5" s="357"/>
      <c r="AB5" s="357"/>
      <c r="AC5" s="357"/>
    </row>
    <row r="6" spans="1:88" ht="22.2" customHeight="1" x14ac:dyDescent="0.25">
      <c r="A6" s="151"/>
      <c r="B6" s="151"/>
      <c r="C6" s="240" t="s">
        <v>29</v>
      </c>
      <c r="D6" s="28" t="s">
        <v>190</v>
      </c>
      <c r="E6" s="29">
        <v>29953</v>
      </c>
      <c r="F6" s="396">
        <v>27822</v>
      </c>
      <c r="G6" s="378" t="s">
        <v>1468</v>
      </c>
      <c r="H6" s="240">
        <v>0</v>
      </c>
      <c r="I6" s="507">
        <v>0</v>
      </c>
      <c r="J6" s="240">
        <v>0</v>
      </c>
      <c r="K6" s="507">
        <v>0</v>
      </c>
      <c r="L6" s="391">
        <v>0</v>
      </c>
      <c r="M6" s="507">
        <v>0</v>
      </c>
      <c r="N6" s="391">
        <v>0</v>
      </c>
      <c r="O6" s="507">
        <v>0</v>
      </c>
      <c r="P6" s="391">
        <v>0</v>
      </c>
      <c r="Q6" s="507">
        <v>0</v>
      </c>
      <c r="R6" s="391">
        <v>0</v>
      </c>
      <c r="S6" s="507">
        <v>0</v>
      </c>
      <c r="T6" s="391">
        <v>0</v>
      </c>
      <c r="U6" s="151"/>
      <c r="V6" s="151"/>
      <c r="W6" s="151"/>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7"/>
      <c r="CB6" s="357"/>
      <c r="CC6" s="357"/>
      <c r="CD6" s="357"/>
      <c r="CE6" s="357"/>
      <c r="CF6" s="357"/>
      <c r="CG6" s="357"/>
      <c r="CH6" s="357"/>
      <c r="CI6" s="357"/>
      <c r="CJ6" s="357"/>
    </row>
    <row r="7" spans="1:88" ht="22.2" customHeight="1" x14ac:dyDescent="0.25">
      <c r="A7" s="151"/>
      <c r="B7" s="151"/>
      <c r="C7" s="240" t="s">
        <v>31</v>
      </c>
      <c r="D7" s="28" t="s">
        <v>1091</v>
      </c>
      <c r="E7" s="29">
        <v>30184</v>
      </c>
      <c r="F7" s="396">
        <v>21751</v>
      </c>
      <c r="G7" s="378" t="s">
        <v>351</v>
      </c>
      <c r="H7" s="240">
        <v>0</v>
      </c>
      <c r="I7" s="507">
        <v>0</v>
      </c>
      <c r="J7" s="240">
        <v>0</v>
      </c>
      <c r="K7" s="507">
        <v>0</v>
      </c>
      <c r="L7" s="391">
        <v>0</v>
      </c>
      <c r="M7" s="507">
        <v>0</v>
      </c>
      <c r="N7" s="391">
        <v>0</v>
      </c>
      <c r="O7" s="507">
        <v>0</v>
      </c>
      <c r="P7" s="391">
        <v>0</v>
      </c>
      <c r="Q7" s="507">
        <v>0</v>
      </c>
      <c r="R7" s="391">
        <v>0</v>
      </c>
      <c r="S7" s="507">
        <v>0</v>
      </c>
      <c r="T7" s="391">
        <v>0</v>
      </c>
      <c r="U7" s="151"/>
      <c r="V7" s="151"/>
      <c r="W7" s="151"/>
      <c r="AD7" s="357"/>
      <c r="AE7" s="357"/>
      <c r="AF7" s="357"/>
      <c r="AG7" s="357"/>
      <c r="AH7" s="357"/>
      <c r="AI7" s="357"/>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7"/>
      <c r="BN7" s="357"/>
      <c r="BO7" s="357"/>
      <c r="BP7" s="357"/>
      <c r="BQ7" s="357"/>
      <c r="BR7" s="357"/>
      <c r="BS7" s="357"/>
      <c r="BT7" s="357"/>
      <c r="BU7" s="357"/>
      <c r="BV7" s="357"/>
      <c r="BW7" s="357"/>
      <c r="BX7" s="357"/>
      <c r="BY7" s="357"/>
      <c r="BZ7" s="357"/>
      <c r="CA7" s="357"/>
      <c r="CB7" s="357"/>
      <c r="CC7" s="357"/>
      <c r="CD7" s="357"/>
      <c r="CE7" s="357"/>
      <c r="CF7" s="357"/>
      <c r="CG7" s="357"/>
      <c r="CH7" s="357"/>
      <c r="CI7" s="357"/>
      <c r="CJ7" s="357"/>
    </row>
    <row r="8" spans="1:88" ht="22.2" customHeight="1" x14ac:dyDescent="0.25">
      <c r="A8" s="151"/>
      <c r="B8" s="151"/>
      <c r="C8" s="240" t="s">
        <v>32</v>
      </c>
      <c r="D8" s="49" t="s">
        <v>176</v>
      </c>
      <c r="E8" s="45">
        <v>30286</v>
      </c>
      <c r="F8" s="396">
        <v>21296</v>
      </c>
      <c r="G8" s="378" t="s">
        <v>260</v>
      </c>
      <c r="H8" s="240">
        <v>0</v>
      </c>
      <c r="I8" s="507">
        <v>0</v>
      </c>
      <c r="J8" s="240">
        <v>0</v>
      </c>
      <c r="K8" s="507">
        <v>0</v>
      </c>
      <c r="L8" s="391">
        <v>0</v>
      </c>
      <c r="M8" s="507">
        <v>0</v>
      </c>
      <c r="N8" s="391">
        <v>0</v>
      </c>
      <c r="O8" s="507">
        <v>0</v>
      </c>
      <c r="P8" s="391">
        <v>0</v>
      </c>
      <c r="Q8" s="507">
        <v>0</v>
      </c>
      <c r="R8" s="391">
        <v>0</v>
      </c>
      <c r="S8" s="507">
        <v>0</v>
      </c>
      <c r="T8" s="391">
        <v>0</v>
      </c>
      <c r="U8" s="151"/>
      <c r="V8" s="151"/>
      <c r="W8" s="151"/>
    </row>
    <row r="9" spans="1:88" ht="22.2" customHeight="1" x14ac:dyDescent="0.25">
      <c r="A9" s="151"/>
      <c r="B9" s="151"/>
      <c r="C9" s="240" t="s">
        <v>34</v>
      </c>
      <c r="D9" s="49" t="s">
        <v>33</v>
      </c>
      <c r="E9" s="45">
        <v>30702</v>
      </c>
      <c r="F9" s="396">
        <v>43110</v>
      </c>
      <c r="G9" s="378" t="s">
        <v>260</v>
      </c>
      <c r="H9" s="240">
        <v>0</v>
      </c>
      <c r="I9" s="507">
        <v>0</v>
      </c>
      <c r="J9" s="240">
        <v>0</v>
      </c>
      <c r="K9" s="507">
        <v>0</v>
      </c>
      <c r="L9" s="391">
        <v>0</v>
      </c>
      <c r="M9" s="507">
        <v>0</v>
      </c>
      <c r="N9" s="391">
        <v>0</v>
      </c>
      <c r="O9" s="507">
        <v>0</v>
      </c>
      <c r="P9" s="391">
        <v>0</v>
      </c>
      <c r="Q9" s="507">
        <v>0</v>
      </c>
      <c r="R9" s="391">
        <v>0</v>
      </c>
      <c r="S9" s="507">
        <v>0</v>
      </c>
      <c r="T9" s="391">
        <v>0</v>
      </c>
      <c r="U9" s="151"/>
      <c r="V9" s="151"/>
      <c r="W9" s="151"/>
    </row>
    <row r="10" spans="1:88" ht="22.2" customHeight="1" x14ac:dyDescent="0.25">
      <c r="A10" s="151"/>
      <c r="B10" s="151"/>
      <c r="C10" s="240" t="s">
        <v>35</v>
      </c>
      <c r="D10" s="28" t="s">
        <v>1269</v>
      </c>
      <c r="E10" s="41">
        <v>31154</v>
      </c>
      <c r="F10" s="396">
        <v>40995</v>
      </c>
      <c r="G10" s="378" t="s">
        <v>740</v>
      </c>
      <c r="H10" s="240">
        <v>0</v>
      </c>
      <c r="I10" s="507">
        <v>0</v>
      </c>
      <c r="J10" s="240">
        <v>0</v>
      </c>
      <c r="K10" s="507">
        <v>0</v>
      </c>
      <c r="L10" s="391">
        <v>0</v>
      </c>
      <c r="M10" s="507">
        <v>0</v>
      </c>
      <c r="N10" s="391">
        <v>0</v>
      </c>
      <c r="O10" s="507">
        <v>0</v>
      </c>
      <c r="P10" s="391">
        <v>0</v>
      </c>
      <c r="Q10" s="507">
        <v>0</v>
      </c>
      <c r="R10" s="391">
        <v>0</v>
      </c>
      <c r="S10" s="507">
        <v>0</v>
      </c>
      <c r="T10" s="391">
        <v>0</v>
      </c>
      <c r="U10" s="151"/>
      <c r="V10" s="151"/>
      <c r="W10" s="151"/>
      <c r="X10" s="357"/>
      <c r="Y10" s="357"/>
      <c r="Z10" s="357"/>
      <c r="AA10" s="357"/>
      <c r="AB10" s="357"/>
      <c r="AC10" s="357"/>
    </row>
    <row r="11" spans="1:88" ht="22.2" customHeight="1" x14ac:dyDescent="0.25">
      <c r="A11" s="151"/>
      <c r="B11" s="151"/>
      <c r="C11" s="240" t="s">
        <v>37</v>
      </c>
      <c r="D11" s="49" t="s">
        <v>1187</v>
      </c>
      <c r="E11" s="29">
        <v>31432</v>
      </c>
      <c r="F11" s="44">
        <v>21448</v>
      </c>
      <c r="G11" s="378" t="s">
        <v>740</v>
      </c>
      <c r="H11" s="240">
        <v>0</v>
      </c>
      <c r="I11" s="507">
        <v>0</v>
      </c>
      <c r="J11" s="240">
        <v>0</v>
      </c>
      <c r="K11" s="507">
        <v>0</v>
      </c>
      <c r="L11" s="391">
        <v>0</v>
      </c>
      <c r="M11" s="507">
        <v>0</v>
      </c>
      <c r="N11" s="391">
        <v>0</v>
      </c>
      <c r="O11" s="507">
        <v>0</v>
      </c>
      <c r="P11" s="391">
        <v>0</v>
      </c>
      <c r="Q11" s="507">
        <v>0</v>
      </c>
      <c r="R11" s="391">
        <v>0</v>
      </c>
      <c r="S11" s="507">
        <v>0</v>
      </c>
      <c r="T11" s="391">
        <v>0</v>
      </c>
      <c r="U11" s="151"/>
      <c r="V11" s="151"/>
      <c r="W11" s="151"/>
      <c r="X11" s="357"/>
      <c r="Y11" s="357"/>
      <c r="Z11" s="357"/>
      <c r="AA11" s="357"/>
      <c r="AB11" s="357"/>
      <c r="AC11" s="357"/>
    </row>
    <row r="12" spans="1:88" ht="22.2" customHeight="1" x14ac:dyDescent="0.25">
      <c r="A12" s="151"/>
      <c r="B12" s="151"/>
      <c r="C12" s="240" t="s">
        <v>38</v>
      </c>
      <c r="D12" s="28" t="s">
        <v>48</v>
      </c>
      <c r="E12" s="41">
        <v>31564</v>
      </c>
      <c r="F12" s="396">
        <v>25118</v>
      </c>
      <c r="G12" s="378" t="s">
        <v>351</v>
      </c>
      <c r="H12" s="240">
        <v>0</v>
      </c>
      <c r="I12" s="507">
        <v>0</v>
      </c>
      <c r="J12" s="240">
        <v>0</v>
      </c>
      <c r="K12" s="507">
        <v>0</v>
      </c>
      <c r="L12" s="391">
        <v>0</v>
      </c>
      <c r="M12" s="507">
        <v>0</v>
      </c>
      <c r="N12" s="391">
        <v>0</v>
      </c>
      <c r="O12" s="507">
        <v>0</v>
      </c>
      <c r="P12" s="391">
        <v>0</v>
      </c>
      <c r="Q12" s="507">
        <v>0</v>
      </c>
      <c r="R12" s="391">
        <v>0</v>
      </c>
      <c r="S12" s="507">
        <v>0</v>
      </c>
      <c r="T12" s="391">
        <v>0</v>
      </c>
      <c r="U12" s="151"/>
      <c r="V12" s="151"/>
      <c r="W12" s="151"/>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c r="BI12" s="357"/>
      <c r="BJ12" s="357"/>
      <c r="BK12" s="357"/>
      <c r="BL12" s="357"/>
      <c r="BM12" s="357"/>
      <c r="BN12" s="357"/>
      <c r="BO12" s="357"/>
      <c r="BP12" s="357"/>
      <c r="BQ12" s="357"/>
      <c r="BR12" s="357"/>
      <c r="BS12" s="357"/>
      <c r="BT12" s="357"/>
      <c r="BU12" s="357"/>
      <c r="BV12" s="357"/>
      <c r="BW12" s="357"/>
      <c r="BX12" s="357"/>
      <c r="BY12" s="357"/>
      <c r="BZ12" s="357"/>
      <c r="CA12" s="357"/>
      <c r="CB12" s="357"/>
      <c r="CC12" s="357"/>
      <c r="CD12" s="357"/>
      <c r="CE12" s="357"/>
      <c r="CF12" s="357"/>
      <c r="CG12" s="357"/>
      <c r="CH12" s="357"/>
      <c r="CI12" s="357"/>
      <c r="CJ12" s="357"/>
    </row>
    <row r="13" spans="1:88" ht="22.2" customHeight="1" x14ac:dyDescent="0.25">
      <c r="A13" s="151"/>
      <c r="B13" s="151"/>
      <c r="C13" s="240" t="s">
        <v>39</v>
      </c>
      <c r="D13" s="28" t="s">
        <v>886</v>
      </c>
      <c r="E13" s="45">
        <v>32249</v>
      </c>
      <c r="F13" s="44">
        <v>19758</v>
      </c>
      <c r="G13" s="378" t="s">
        <v>259</v>
      </c>
      <c r="H13" s="240">
        <v>0</v>
      </c>
      <c r="I13" s="507">
        <v>0</v>
      </c>
      <c r="J13" s="240">
        <v>0</v>
      </c>
      <c r="K13" s="507">
        <v>0</v>
      </c>
      <c r="L13" s="391">
        <v>0</v>
      </c>
      <c r="M13" s="507">
        <v>0</v>
      </c>
      <c r="N13" s="391">
        <v>0</v>
      </c>
      <c r="O13" s="507">
        <v>0</v>
      </c>
      <c r="P13" s="391">
        <v>0</v>
      </c>
      <c r="Q13" s="507">
        <v>0</v>
      </c>
      <c r="R13" s="391">
        <v>0</v>
      </c>
      <c r="S13" s="507">
        <v>0</v>
      </c>
      <c r="T13" s="391">
        <v>0</v>
      </c>
      <c r="U13" s="151"/>
      <c r="V13" s="151"/>
      <c r="W13" s="151"/>
    </row>
    <row r="14" spans="1:88" ht="22.2" customHeight="1" x14ac:dyDescent="0.25">
      <c r="A14" s="151"/>
      <c r="B14" s="151"/>
      <c r="C14" s="240" t="s">
        <v>40</v>
      </c>
      <c r="D14" s="49" t="s">
        <v>1321</v>
      </c>
      <c r="E14" s="41">
        <v>32569</v>
      </c>
      <c r="F14" s="396">
        <v>42151</v>
      </c>
      <c r="G14" s="378" t="s">
        <v>351</v>
      </c>
      <c r="H14" s="240">
        <v>0</v>
      </c>
      <c r="I14" s="507">
        <v>0</v>
      </c>
      <c r="J14" s="240">
        <v>0</v>
      </c>
      <c r="K14" s="507">
        <v>0</v>
      </c>
      <c r="L14" s="391">
        <v>0</v>
      </c>
      <c r="M14" s="507">
        <v>0</v>
      </c>
      <c r="N14" s="391">
        <v>0</v>
      </c>
      <c r="O14" s="507">
        <v>0</v>
      </c>
      <c r="P14" s="391">
        <v>0</v>
      </c>
      <c r="Q14" s="507">
        <v>0</v>
      </c>
      <c r="R14" s="391">
        <v>0</v>
      </c>
      <c r="S14" s="507">
        <v>0</v>
      </c>
      <c r="T14" s="391">
        <v>0</v>
      </c>
      <c r="U14" s="151"/>
      <c r="V14" s="151"/>
      <c r="W14" s="151"/>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357"/>
      <c r="CA14" s="357"/>
      <c r="CB14" s="357"/>
      <c r="CC14" s="357"/>
      <c r="CD14" s="357"/>
      <c r="CE14" s="357"/>
      <c r="CF14" s="357"/>
      <c r="CG14" s="357"/>
      <c r="CH14" s="357"/>
      <c r="CI14" s="357"/>
      <c r="CJ14" s="357"/>
    </row>
    <row r="15" spans="1:88" ht="22.2" customHeight="1" x14ac:dyDescent="0.25">
      <c r="A15" s="151"/>
      <c r="B15" s="151"/>
      <c r="C15" s="240" t="s">
        <v>41</v>
      </c>
      <c r="D15" s="49" t="s">
        <v>207</v>
      </c>
      <c r="E15" s="45">
        <v>33611</v>
      </c>
      <c r="F15" s="396">
        <v>16792</v>
      </c>
      <c r="G15" s="378" t="s">
        <v>351</v>
      </c>
      <c r="H15" s="240">
        <v>0</v>
      </c>
      <c r="I15" s="507">
        <v>0</v>
      </c>
      <c r="J15" s="240">
        <v>0</v>
      </c>
      <c r="K15" s="507">
        <v>0</v>
      </c>
      <c r="L15" s="391">
        <v>0</v>
      </c>
      <c r="M15" s="507">
        <v>0</v>
      </c>
      <c r="N15" s="391">
        <v>0</v>
      </c>
      <c r="O15" s="507">
        <v>0</v>
      </c>
      <c r="P15" s="391">
        <v>0</v>
      </c>
      <c r="Q15" s="507">
        <v>0</v>
      </c>
      <c r="R15" s="391">
        <v>0</v>
      </c>
      <c r="S15" s="507">
        <v>0</v>
      </c>
      <c r="T15" s="391">
        <v>0</v>
      </c>
      <c r="U15" s="151"/>
      <c r="V15" s="151"/>
      <c r="W15" s="151"/>
    </row>
    <row r="16" spans="1:88" ht="22.2" customHeight="1" x14ac:dyDescent="0.25">
      <c r="A16" s="151"/>
      <c r="B16" s="151"/>
      <c r="C16" s="240" t="s">
        <v>42</v>
      </c>
      <c r="D16" s="28" t="s">
        <v>109</v>
      </c>
      <c r="E16" s="45">
        <v>34494</v>
      </c>
      <c r="F16" s="44">
        <v>35626</v>
      </c>
      <c r="G16" s="378" t="s">
        <v>1754</v>
      </c>
      <c r="H16" s="240">
        <v>0</v>
      </c>
      <c r="I16" s="507">
        <v>0</v>
      </c>
      <c r="J16" s="240">
        <v>0</v>
      </c>
      <c r="K16" s="507">
        <v>0</v>
      </c>
      <c r="L16" s="391">
        <v>0</v>
      </c>
      <c r="M16" s="507">
        <v>0</v>
      </c>
      <c r="N16" s="391">
        <v>0</v>
      </c>
      <c r="O16" s="507">
        <v>0</v>
      </c>
      <c r="P16" s="391">
        <v>0</v>
      </c>
      <c r="Q16" s="507">
        <v>0</v>
      </c>
      <c r="R16" s="391">
        <v>0</v>
      </c>
      <c r="S16" s="507">
        <v>0</v>
      </c>
      <c r="T16" s="391">
        <v>0</v>
      </c>
      <c r="U16" s="151"/>
      <c r="V16" s="151"/>
      <c r="W16" s="151"/>
      <c r="X16" s="357"/>
      <c r="Y16" s="357"/>
      <c r="Z16" s="357"/>
      <c r="AA16" s="357"/>
      <c r="AB16" s="357"/>
      <c r="AC16" s="357"/>
    </row>
    <row r="17" spans="1:88" ht="22.2" customHeight="1" x14ac:dyDescent="0.25">
      <c r="A17" s="151"/>
      <c r="B17" s="151"/>
      <c r="C17" s="240" t="s">
        <v>43</v>
      </c>
      <c r="D17" s="28" t="s">
        <v>214</v>
      </c>
      <c r="E17" s="29">
        <v>35219</v>
      </c>
      <c r="F17" s="396">
        <v>17683</v>
      </c>
      <c r="G17" s="378" t="s">
        <v>259</v>
      </c>
      <c r="H17" s="240">
        <v>0</v>
      </c>
      <c r="I17" s="507">
        <v>0</v>
      </c>
      <c r="J17" s="240">
        <v>0</v>
      </c>
      <c r="K17" s="507">
        <v>0</v>
      </c>
      <c r="L17" s="391">
        <v>0</v>
      </c>
      <c r="M17" s="507">
        <v>0</v>
      </c>
      <c r="N17" s="391">
        <v>0</v>
      </c>
      <c r="O17" s="507">
        <v>0</v>
      </c>
      <c r="P17" s="391">
        <v>0</v>
      </c>
      <c r="Q17" s="507">
        <v>0</v>
      </c>
      <c r="R17" s="391">
        <v>0</v>
      </c>
      <c r="S17" s="507">
        <v>0</v>
      </c>
      <c r="T17" s="391">
        <v>0</v>
      </c>
      <c r="U17" s="151"/>
      <c r="V17" s="151"/>
      <c r="W17" s="151"/>
    </row>
    <row r="18" spans="1:88" ht="22.2" customHeight="1" x14ac:dyDescent="0.25">
      <c r="A18" s="151"/>
      <c r="B18" s="151"/>
      <c r="C18" s="240" t="s">
        <v>45</v>
      </c>
      <c r="D18" s="49" t="s">
        <v>97</v>
      </c>
      <c r="E18" s="41">
        <v>35641</v>
      </c>
      <c r="F18" s="396">
        <v>35810</v>
      </c>
      <c r="G18" s="378" t="s">
        <v>260</v>
      </c>
      <c r="H18" s="240">
        <v>0</v>
      </c>
      <c r="I18" s="507">
        <v>0</v>
      </c>
      <c r="J18" s="240">
        <v>0</v>
      </c>
      <c r="K18" s="507">
        <v>0</v>
      </c>
      <c r="L18" s="391">
        <v>0</v>
      </c>
      <c r="M18" s="507">
        <v>0</v>
      </c>
      <c r="N18" s="391">
        <v>0</v>
      </c>
      <c r="O18" s="507">
        <v>0</v>
      </c>
      <c r="P18" s="391">
        <v>0</v>
      </c>
      <c r="Q18" s="507">
        <v>0</v>
      </c>
      <c r="R18" s="391">
        <v>0</v>
      </c>
      <c r="S18" s="507">
        <v>0</v>
      </c>
      <c r="T18" s="391">
        <v>0</v>
      </c>
      <c r="U18" s="151"/>
      <c r="V18" s="151"/>
      <c r="W18" s="151"/>
    </row>
    <row r="19" spans="1:88" ht="22.2" customHeight="1" x14ac:dyDescent="0.25">
      <c r="A19" s="151"/>
      <c r="B19" s="151"/>
      <c r="C19" s="240" t="s">
        <v>57</v>
      </c>
      <c r="D19" s="28" t="s">
        <v>74</v>
      </c>
      <c r="E19" s="41">
        <v>35937</v>
      </c>
      <c r="F19" s="396">
        <v>35836</v>
      </c>
      <c r="G19" s="378" t="s">
        <v>260</v>
      </c>
      <c r="H19" s="240">
        <v>0</v>
      </c>
      <c r="I19" s="507">
        <v>0</v>
      </c>
      <c r="J19" s="240">
        <v>0</v>
      </c>
      <c r="K19" s="507">
        <v>0</v>
      </c>
      <c r="L19" s="391">
        <v>0</v>
      </c>
      <c r="M19" s="507">
        <v>0</v>
      </c>
      <c r="N19" s="391">
        <v>0</v>
      </c>
      <c r="O19" s="507">
        <v>0</v>
      </c>
      <c r="P19" s="391">
        <v>0</v>
      </c>
      <c r="Q19" s="507">
        <v>0</v>
      </c>
      <c r="R19" s="391">
        <v>0</v>
      </c>
      <c r="S19" s="507">
        <v>0</v>
      </c>
      <c r="T19" s="391">
        <v>0</v>
      </c>
      <c r="U19" s="151"/>
      <c r="V19" s="151"/>
      <c r="W19" s="151"/>
    </row>
    <row r="20" spans="1:88" ht="22.2" customHeight="1" x14ac:dyDescent="0.25">
      <c r="A20" s="151"/>
      <c r="B20" s="151"/>
      <c r="C20" s="240" t="s">
        <v>59</v>
      </c>
      <c r="D20" s="28" t="s">
        <v>129</v>
      </c>
      <c r="E20" s="41">
        <v>35937</v>
      </c>
      <c r="F20" s="396">
        <v>24622</v>
      </c>
      <c r="G20" s="378" t="s">
        <v>260</v>
      </c>
      <c r="H20" s="240">
        <v>0</v>
      </c>
      <c r="I20" s="507">
        <v>0</v>
      </c>
      <c r="J20" s="240">
        <v>0</v>
      </c>
      <c r="K20" s="507">
        <v>0</v>
      </c>
      <c r="L20" s="391">
        <v>0</v>
      </c>
      <c r="M20" s="507">
        <v>0</v>
      </c>
      <c r="N20" s="391">
        <v>0</v>
      </c>
      <c r="O20" s="507">
        <v>0</v>
      </c>
      <c r="P20" s="391">
        <v>0</v>
      </c>
      <c r="Q20" s="507">
        <v>0</v>
      </c>
      <c r="R20" s="391">
        <v>0</v>
      </c>
      <c r="S20" s="507">
        <v>0</v>
      </c>
      <c r="T20" s="391">
        <v>0</v>
      </c>
      <c r="U20" s="151"/>
      <c r="V20" s="151"/>
      <c r="W20" s="151"/>
    </row>
    <row r="21" spans="1:88" ht="22.2" customHeight="1" x14ac:dyDescent="0.25">
      <c r="A21" s="151"/>
      <c r="B21" s="151"/>
      <c r="C21" s="240" t="s">
        <v>61</v>
      </c>
      <c r="D21" s="28" t="s">
        <v>53</v>
      </c>
      <c r="E21" s="41">
        <v>35937</v>
      </c>
      <c r="F21" s="396">
        <v>31951</v>
      </c>
      <c r="G21" s="378" t="s">
        <v>260</v>
      </c>
      <c r="H21" s="240">
        <v>0</v>
      </c>
      <c r="I21" s="507">
        <v>0</v>
      </c>
      <c r="J21" s="240">
        <v>0</v>
      </c>
      <c r="K21" s="507">
        <v>0</v>
      </c>
      <c r="L21" s="391">
        <v>0</v>
      </c>
      <c r="M21" s="507">
        <v>0</v>
      </c>
      <c r="N21" s="391">
        <v>0</v>
      </c>
      <c r="O21" s="507">
        <v>0</v>
      </c>
      <c r="P21" s="391">
        <v>0</v>
      </c>
      <c r="Q21" s="507">
        <v>0</v>
      </c>
      <c r="R21" s="391">
        <v>0</v>
      </c>
      <c r="S21" s="507">
        <v>0</v>
      </c>
      <c r="T21" s="391">
        <v>0</v>
      </c>
      <c r="U21" s="151"/>
      <c r="V21" s="151"/>
      <c r="W21" s="151"/>
    </row>
    <row r="22" spans="1:88" ht="22.2" customHeight="1" x14ac:dyDescent="0.25">
      <c r="A22" s="151"/>
      <c r="B22" s="151"/>
      <c r="C22" s="240" t="s">
        <v>63</v>
      </c>
      <c r="D22" s="28" t="s">
        <v>1072</v>
      </c>
      <c r="E22" s="45">
        <v>36207</v>
      </c>
      <c r="F22" s="396">
        <v>21808</v>
      </c>
      <c r="G22" s="378" t="s">
        <v>740</v>
      </c>
      <c r="H22" s="240">
        <v>0</v>
      </c>
      <c r="I22" s="507">
        <v>0</v>
      </c>
      <c r="J22" s="240">
        <v>0</v>
      </c>
      <c r="K22" s="507">
        <v>0</v>
      </c>
      <c r="L22" s="391">
        <v>0</v>
      </c>
      <c r="M22" s="507">
        <v>0</v>
      </c>
      <c r="N22" s="391">
        <v>0</v>
      </c>
      <c r="O22" s="507">
        <v>0</v>
      </c>
      <c r="P22" s="391">
        <v>0</v>
      </c>
      <c r="Q22" s="507">
        <v>0</v>
      </c>
      <c r="R22" s="391">
        <v>0</v>
      </c>
      <c r="S22" s="507">
        <v>0</v>
      </c>
      <c r="T22" s="391">
        <v>0</v>
      </c>
      <c r="U22" s="151"/>
      <c r="V22" s="151"/>
      <c r="W22" s="151"/>
      <c r="X22" s="357"/>
      <c r="Y22" s="357"/>
      <c r="Z22" s="357"/>
      <c r="AA22" s="357"/>
      <c r="AB22" s="357"/>
      <c r="AC22" s="357"/>
    </row>
    <row r="23" spans="1:88" ht="22.2" customHeight="1" x14ac:dyDescent="0.25">
      <c r="A23" s="151"/>
      <c r="B23" s="151"/>
      <c r="C23" s="240" t="s">
        <v>65</v>
      </c>
      <c r="D23" s="28" t="s">
        <v>1264</v>
      </c>
      <c r="E23" s="41">
        <v>36489</v>
      </c>
      <c r="F23" s="396">
        <v>22108</v>
      </c>
      <c r="G23" s="378" t="s">
        <v>740</v>
      </c>
      <c r="H23" s="240">
        <v>0</v>
      </c>
      <c r="I23" s="507">
        <v>0</v>
      </c>
      <c r="J23" s="240">
        <v>0</v>
      </c>
      <c r="K23" s="507">
        <v>0</v>
      </c>
      <c r="L23" s="391">
        <v>0</v>
      </c>
      <c r="M23" s="507">
        <v>0</v>
      </c>
      <c r="N23" s="391">
        <v>0</v>
      </c>
      <c r="O23" s="507">
        <v>0</v>
      </c>
      <c r="P23" s="391">
        <v>0</v>
      </c>
      <c r="Q23" s="507">
        <v>0</v>
      </c>
      <c r="R23" s="391">
        <v>0</v>
      </c>
      <c r="S23" s="507">
        <v>0</v>
      </c>
      <c r="T23" s="391">
        <v>0</v>
      </c>
      <c r="U23" s="151"/>
      <c r="V23" s="151"/>
      <c r="W23" s="151"/>
      <c r="X23" s="357"/>
      <c r="Y23" s="357"/>
      <c r="Z23" s="357"/>
      <c r="AA23" s="357"/>
      <c r="AB23" s="357"/>
      <c r="AC23" s="357"/>
    </row>
    <row r="24" spans="1:88" ht="22.2" customHeight="1" x14ac:dyDescent="0.25">
      <c r="A24" s="151"/>
      <c r="B24" s="151"/>
      <c r="C24" s="240" t="s">
        <v>66</v>
      </c>
      <c r="D24" s="49" t="s">
        <v>116</v>
      </c>
      <c r="E24" s="41">
        <v>36537</v>
      </c>
      <c r="F24" s="396">
        <v>21724</v>
      </c>
      <c r="G24" s="378" t="s">
        <v>260</v>
      </c>
      <c r="H24" s="240">
        <v>0</v>
      </c>
      <c r="I24" s="507">
        <v>0</v>
      </c>
      <c r="J24" s="240">
        <v>0</v>
      </c>
      <c r="K24" s="507">
        <v>0</v>
      </c>
      <c r="L24" s="391">
        <v>0</v>
      </c>
      <c r="M24" s="507">
        <v>0</v>
      </c>
      <c r="N24" s="391">
        <v>0</v>
      </c>
      <c r="O24" s="507">
        <v>0</v>
      </c>
      <c r="P24" s="391">
        <v>0</v>
      </c>
      <c r="Q24" s="507">
        <v>0</v>
      </c>
      <c r="R24" s="391">
        <v>0</v>
      </c>
      <c r="S24" s="507">
        <v>0</v>
      </c>
      <c r="T24" s="391">
        <v>0</v>
      </c>
      <c r="U24" s="151"/>
      <c r="V24" s="151"/>
      <c r="W24" s="151"/>
    </row>
    <row r="25" spans="1:88" ht="22.2" customHeight="1" x14ac:dyDescent="0.25">
      <c r="A25" s="151"/>
      <c r="B25" s="151"/>
      <c r="C25" s="240" t="s">
        <v>68</v>
      </c>
      <c r="D25" s="28" t="s">
        <v>221</v>
      </c>
      <c r="E25" s="41">
        <v>36726</v>
      </c>
      <c r="F25" s="396">
        <v>36803</v>
      </c>
      <c r="G25" s="378" t="s">
        <v>740</v>
      </c>
      <c r="H25" s="240">
        <v>0</v>
      </c>
      <c r="I25" s="507">
        <v>0</v>
      </c>
      <c r="J25" s="240">
        <v>0</v>
      </c>
      <c r="K25" s="507">
        <v>0</v>
      </c>
      <c r="L25" s="391">
        <v>0</v>
      </c>
      <c r="M25" s="507">
        <v>0</v>
      </c>
      <c r="N25" s="391">
        <v>0</v>
      </c>
      <c r="O25" s="507">
        <v>0</v>
      </c>
      <c r="P25" s="391">
        <v>0</v>
      </c>
      <c r="Q25" s="507">
        <v>0</v>
      </c>
      <c r="R25" s="391">
        <v>0</v>
      </c>
      <c r="S25" s="507">
        <v>0</v>
      </c>
      <c r="T25" s="391">
        <v>0</v>
      </c>
      <c r="U25" s="151"/>
      <c r="V25" s="151"/>
      <c r="W25" s="151"/>
      <c r="X25" s="357"/>
      <c r="Y25" s="357"/>
      <c r="Z25" s="357"/>
      <c r="AA25" s="357"/>
      <c r="AB25" s="357"/>
      <c r="AC25" s="357"/>
    </row>
    <row r="26" spans="1:88" ht="22.2" customHeight="1" x14ac:dyDescent="0.25">
      <c r="A26" s="151"/>
      <c r="B26" s="151"/>
      <c r="C26" s="240" t="s">
        <v>70</v>
      </c>
      <c r="D26" s="28" t="s">
        <v>1716</v>
      </c>
      <c r="E26" s="41">
        <v>36770</v>
      </c>
      <c r="F26" s="396">
        <v>36748</v>
      </c>
      <c r="G26" s="378" t="s">
        <v>351</v>
      </c>
      <c r="H26" s="240">
        <v>0</v>
      </c>
      <c r="I26" s="507">
        <v>0</v>
      </c>
      <c r="J26" s="240">
        <v>0</v>
      </c>
      <c r="K26" s="507">
        <v>0</v>
      </c>
      <c r="L26" s="391">
        <v>0</v>
      </c>
      <c r="M26" s="507">
        <v>0</v>
      </c>
      <c r="N26" s="391">
        <v>0</v>
      </c>
      <c r="O26" s="507">
        <v>0</v>
      </c>
      <c r="P26" s="391">
        <v>0</v>
      </c>
      <c r="Q26" s="507">
        <v>0</v>
      </c>
      <c r="R26" s="391">
        <v>0</v>
      </c>
      <c r="S26" s="507">
        <v>0</v>
      </c>
      <c r="T26" s="391">
        <v>0</v>
      </c>
      <c r="U26" s="151"/>
      <c r="V26" s="151"/>
      <c r="W26" s="151"/>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c r="BS26" s="357"/>
      <c r="BT26" s="357"/>
      <c r="BU26" s="357"/>
      <c r="BV26" s="357"/>
      <c r="BW26" s="357"/>
      <c r="BX26" s="357"/>
      <c r="BY26" s="357"/>
      <c r="BZ26" s="357"/>
      <c r="CA26" s="357"/>
      <c r="CB26" s="357"/>
      <c r="CC26" s="357"/>
      <c r="CD26" s="357"/>
      <c r="CE26" s="357"/>
      <c r="CF26" s="357"/>
      <c r="CG26" s="357"/>
      <c r="CH26" s="357"/>
      <c r="CI26" s="357"/>
      <c r="CJ26" s="357"/>
    </row>
    <row r="27" spans="1:88" ht="22.2" customHeight="1" x14ac:dyDescent="0.25">
      <c r="A27" s="151"/>
      <c r="B27" s="151"/>
      <c r="C27" s="240" t="s">
        <v>71</v>
      </c>
      <c r="D27" s="28" t="s">
        <v>64</v>
      </c>
      <c r="E27" s="29">
        <v>37408</v>
      </c>
      <c r="F27" s="396">
        <v>36222</v>
      </c>
      <c r="G27" s="378" t="s">
        <v>921</v>
      </c>
      <c r="H27" s="240">
        <v>0</v>
      </c>
      <c r="I27" s="507">
        <v>0</v>
      </c>
      <c r="J27" s="240">
        <v>0</v>
      </c>
      <c r="K27" s="507">
        <v>0</v>
      </c>
      <c r="L27" s="391">
        <v>0</v>
      </c>
      <c r="M27" s="507">
        <v>0</v>
      </c>
      <c r="N27" s="391">
        <v>0</v>
      </c>
      <c r="O27" s="507">
        <v>0</v>
      </c>
      <c r="P27" s="391">
        <v>0</v>
      </c>
      <c r="Q27" s="507">
        <v>0</v>
      </c>
      <c r="R27" s="391">
        <v>0</v>
      </c>
      <c r="S27" s="507">
        <v>0</v>
      </c>
      <c r="T27" s="391">
        <v>0</v>
      </c>
      <c r="U27" s="151"/>
      <c r="V27" s="151"/>
      <c r="W27" s="151"/>
    </row>
    <row r="28" spans="1:88" ht="22.2" customHeight="1" x14ac:dyDescent="0.25">
      <c r="A28" s="151"/>
      <c r="B28" s="151"/>
      <c r="C28" s="240" t="s">
        <v>73</v>
      </c>
      <c r="D28" s="49" t="s">
        <v>60</v>
      </c>
      <c r="E28" s="45">
        <v>37721</v>
      </c>
      <c r="F28" s="396">
        <v>29918</v>
      </c>
      <c r="G28" s="378" t="s">
        <v>260</v>
      </c>
      <c r="H28" s="240">
        <v>0</v>
      </c>
      <c r="I28" s="507">
        <v>0</v>
      </c>
      <c r="J28" s="240">
        <v>0</v>
      </c>
      <c r="K28" s="507">
        <v>0</v>
      </c>
      <c r="L28" s="391">
        <v>0</v>
      </c>
      <c r="M28" s="507">
        <v>0</v>
      </c>
      <c r="N28" s="391">
        <v>0</v>
      </c>
      <c r="O28" s="507">
        <v>0</v>
      </c>
      <c r="P28" s="391">
        <v>0</v>
      </c>
      <c r="Q28" s="507">
        <v>0</v>
      </c>
      <c r="R28" s="391">
        <v>0</v>
      </c>
      <c r="S28" s="507">
        <v>0</v>
      </c>
      <c r="T28" s="391">
        <v>0</v>
      </c>
      <c r="U28" s="151"/>
      <c r="V28" s="151"/>
      <c r="W28" s="151"/>
    </row>
    <row r="29" spans="1:88" s="357" customFormat="1" ht="22.2" customHeight="1" x14ac:dyDescent="0.25">
      <c r="A29" s="486"/>
      <c r="B29" s="486"/>
      <c r="C29" s="240" t="s">
        <v>75</v>
      </c>
      <c r="D29" s="49" t="s">
        <v>228</v>
      </c>
      <c r="E29" s="45">
        <v>37721</v>
      </c>
      <c r="F29" s="396">
        <v>26042</v>
      </c>
      <c r="G29" s="378" t="s">
        <v>260</v>
      </c>
      <c r="H29" s="240">
        <v>0</v>
      </c>
      <c r="I29" s="507">
        <v>0</v>
      </c>
      <c r="J29" s="240">
        <v>0</v>
      </c>
      <c r="K29" s="507">
        <v>0</v>
      </c>
      <c r="L29" s="391">
        <v>0</v>
      </c>
      <c r="M29" s="507">
        <v>0</v>
      </c>
      <c r="N29" s="391">
        <v>0</v>
      </c>
      <c r="O29" s="507">
        <v>0</v>
      </c>
      <c r="P29" s="391">
        <v>0</v>
      </c>
      <c r="Q29" s="507">
        <v>0</v>
      </c>
      <c r="R29" s="391">
        <v>0</v>
      </c>
      <c r="S29" s="507">
        <v>0</v>
      </c>
      <c r="T29" s="391">
        <v>0</v>
      </c>
      <c r="U29" s="151"/>
      <c r="V29" s="151"/>
      <c r="W29" s="151"/>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row>
    <row r="30" spans="1:88" s="357" customFormat="1" ht="22.2" customHeight="1" x14ac:dyDescent="0.25">
      <c r="A30" s="151"/>
      <c r="B30" s="151"/>
      <c r="C30" s="240" t="s">
        <v>77</v>
      </c>
      <c r="D30" s="49" t="s">
        <v>229</v>
      </c>
      <c r="E30" s="45">
        <v>37721</v>
      </c>
      <c r="F30" s="396">
        <v>27937</v>
      </c>
      <c r="G30" s="378" t="s">
        <v>260</v>
      </c>
      <c r="H30" s="240">
        <v>0</v>
      </c>
      <c r="I30" s="507">
        <v>0</v>
      </c>
      <c r="J30" s="240">
        <v>0</v>
      </c>
      <c r="K30" s="507">
        <v>0</v>
      </c>
      <c r="L30" s="391">
        <v>0</v>
      </c>
      <c r="M30" s="507">
        <v>0</v>
      </c>
      <c r="N30" s="391">
        <v>0</v>
      </c>
      <c r="O30" s="507">
        <v>0</v>
      </c>
      <c r="P30" s="391">
        <v>0</v>
      </c>
      <c r="Q30" s="507">
        <v>0</v>
      </c>
      <c r="R30" s="391">
        <v>0</v>
      </c>
      <c r="S30" s="507">
        <v>0</v>
      </c>
      <c r="T30" s="391">
        <v>0</v>
      </c>
      <c r="U30" s="151"/>
      <c r="V30" s="151"/>
      <c r="W30" s="151"/>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row>
    <row r="31" spans="1:88" s="357" customFormat="1" ht="22.2" customHeight="1" x14ac:dyDescent="0.25">
      <c r="A31" s="151"/>
      <c r="B31" s="151"/>
      <c r="C31" s="240" t="s">
        <v>79</v>
      </c>
      <c r="D31" s="28" t="s">
        <v>230</v>
      </c>
      <c r="E31" s="45">
        <v>37767</v>
      </c>
      <c r="F31" s="396">
        <v>36438</v>
      </c>
      <c r="G31" s="378" t="s">
        <v>740</v>
      </c>
      <c r="H31" s="240">
        <v>0</v>
      </c>
      <c r="I31" s="507">
        <v>0</v>
      </c>
      <c r="J31" s="240">
        <v>0</v>
      </c>
      <c r="K31" s="507">
        <v>0</v>
      </c>
      <c r="L31" s="391">
        <v>0</v>
      </c>
      <c r="M31" s="507">
        <v>0</v>
      </c>
      <c r="N31" s="391">
        <v>0</v>
      </c>
      <c r="O31" s="507">
        <v>0</v>
      </c>
      <c r="P31" s="391">
        <v>0</v>
      </c>
      <c r="Q31" s="507">
        <v>0</v>
      </c>
      <c r="R31" s="391">
        <v>0</v>
      </c>
      <c r="S31" s="507">
        <v>0</v>
      </c>
      <c r="T31" s="391">
        <v>0</v>
      </c>
      <c r="U31" s="151"/>
      <c r="V31" s="151"/>
      <c r="W31" s="151"/>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row>
    <row r="32" spans="1:88" s="357" customFormat="1" ht="22.2" customHeight="1" x14ac:dyDescent="0.25">
      <c r="A32" s="151"/>
      <c r="B32" s="151"/>
      <c r="C32" s="240" t="s">
        <v>81</v>
      </c>
      <c r="D32" s="28" t="s">
        <v>181</v>
      </c>
      <c r="E32" s="29">
        <v>38274</v>
      </c>
      <c r="F32" s="396">
        <v>40736</v>
      </c>
      <c r="G32" s="378" t="s">
        <v>260</v>
      </c>
      <c r="H32" s="240">
        <v>0</v>
      </c>
      <c r="I32" s="507">
        <v>0</v>
      </c>
      <c r="J32" s="240">
        <v>0</v>
      </c>
      <c r="K32" s="507">
        <v>0</v>
      </c>
      <c r="L32" s="391">
        <v>0</v>
      </c>
      <c r="M32" s="507">
        <v>0</v>
      </c>
      <c r="N32" s="391">
        <v>0</v>
      </c>
      <c r="O32" s="507">
        <v>0</v>
      </c>
      <c r="P32" s="391">
        <v>0</v>
      </c>
      <c r="Q32" s="507">
        <v>0</v>
      </c>
      <c r="R32" s="391">
        <v>0</v>
      </c>
      <c r="S32" s="507">
        <v>0</v>
      </c>
      <c r="T32" s="391">
        <v>0</v>
      </c>
      <c r="U32" s="151"/>
      <c r="V32" s="151"/>
      <c r="W32" s="151"/>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row>
    <row r="33" spans="1:88" s="357" customFormat="1" ht="22.2" customHeight="1" x14ac:dyDescent="0.25">
      <c r="A33" s="151"/>
      <c r="B33" s="151"/>
      <c r="C33" s="240" t="s">
        <v>82</v>
      </c>
      <c r="D33" s="28" t="s">
        <v>944</v>
      </c>
      <c r="E33" s="45">
        <v>38309</v>
      </c>
      <c r="F33" s="396">
        <v>29881</v>
      </c>
      <c r="G33" s="378" t="s">
        <v>259</v>
      </c>
      <c r="H33" s="240">
        <v>0</v>
      </c>
      <c r="I33" s="507">
        <v>0</v>
      </c>
      <c r="J33" s="240">
        <v>0</v>
      </c>
      <c r="K33" s="507">
        <v>0</v>
      </c>
      <c r="L33" s="391">
        <v>0</v>
      </c>
      <c r="M33" s="507">
        <v>0</v>
      </c>
      <c r="N33" s="391">
        <v>0</v>
      </c>
      <c r="O33" s="507">
        <v>0</v>
      </c>
      <c r="P33" s="391">
        <v>0</v>
      </c>
      <c r="Q33" s="507">
        <v>0</v>
      </c>
      <c r="R33" s="391">
        <v>0</v>
      </c>
      <c r="S33" s="507">
        <v>0</v>
      </c>
      <c r="T33" s="391">
        <v>0</v>
      </c>
      <c r="U33" s="151"/>
      <c r="V33" s="151"/>
      <c r="W33" s="151"/>
      <c r="X33" s="132"/>
      <c r="Y33" s="132"/>
      <c r="Z33" s="132"/>
      <c r="AA33" s="132"/>
      <c r="AB33" s="132"/>
      <c r="AC33" s="132"/>
    </row>
    <row r="34" spans="1:88" s="357" customFormat="1" ht="22.2" customHeight="1" x14ac:dyDescent="0.25">
      <c r="A34" s="151"/>
      <c r="B34" s="151"/>
      <c r="C34" s="240" t="s">
        <v>84</v>
      </c>
      <c r="D34" s="28" t="s">
        <v>943</v>
      </c>
      <c r="E34" s="45">
        <v>38309</v>
      </c>
      <c r="F34" s="44">
        <v>29881</v>
      </c>
      <c r="G34" s="378" t="s">
        <v>921</v>
      </c>
      <c r="H34" s="240">
        <v>0</v>
      </c>
      <c r="I34" s="507">
        <v>0</v>
      </c>
      <c r="J34" s="240">
        <v>0</v>
      </c>
      <c r="K34" s="507">
        <v>0</v>
      </c>
      <c r="L34" s="391">
        <v>0</v>
      </c>
      <c r="M34" s="507">
        <v>0</v>
      </c>
      <c r="N34" s="391">
        <v>0</v>
      </c>
      <c r="O34" s="507">
        <v>0</v>
      </c>
      <c r="P34" s="391">
        <v>0</v>
      </c>
      <c r="Q34" s="507">
        <v>0</v>
      </c>
      <c r="R34" s="391">
        <v>0</v>
      </c>
      <c r="S34" s="507">
        <v>0</v>
      </c>
      <c r="T34" s="391">
        <v>0</v>
      </c>
      <c r="U34" s="151"/>
      <c r="V34" s="151"/>
      <c r="W34" s="151"/>
      <c r="X34" s="132"/>
      <c r="Y34" s="132"/>
      <c r="Z34" s="132"/>
      <c r="AA34" s="132"/>
      <c r="AB34" s="132"/>
      <c r="AC34" s="132"/>
    </row>
    <row r="35" spans="1:88" s="357" customFormat="1" ht="22.2" customHeight="1" x14ac:dyDescent="0.25">
      <c r="A35" s="151"/>
      <c r="B35" s="151"/>
      <c r="C35" s="240" t="s">
        <v>86</v>
      </c>
      <c r="D35" s="28" t="s">
        <v>287</v>
      </c>
      <c r="E35" s="29">
        <v>38651</v>
      </c>
      <c r="F35" s="396">
        <v>35828</v>
      </c>
      <c r="G35" s="378" t="s">
        <v>1468</v>
      </c>
      <c r="H35" s="240">
        <v>0</v>
      </c>
      <c r="I35" s="507">
        <v>0</v>
      </c>
      <c r="J35" s="240">
        <v>0</v>
      </c>
      <c r="K35" s="507">
        <v>0</v>
      </c>
      <c r="L35" s="391">
        <v>0</v>
      </c>
      <c r="M35" s="507">
        <v>0</v>
      </c>
      <c r="N35" s="391">
        <v>0</v>
      </c>
      <c r="O35" s="507">
        <v>0</v>
      </c>
      <c r="P35" s="391">
        <v>0</v>
      </c>
      <c r="Q35" s="507">
        <v>0</v>
      </c>
      <c r="R35" s="391">
        <v>0</v>
      </c>
      <c r="S35" s="507">
        <v>0</v>
      </c>
      <c r="T35" s="391">
        <v>0</v>
      </c>
      <c r="U35" s="151"/>
      <c r="V35" s="151"/>
      <c r="W35" s="151"/>
      <c r="X35" s="132"/>
      <c r="Y35" s="132"/>
      <c r="Z35" s="132"/>
      <c r="AA35" s="132"/>
      <c r="AB35" s="132"/>
      <c r="AC35" s="132"/>
    </row>
    <row r="36" spans="1:88" s="356" customFormat="1" ht="22.2" customHeight="1" x14ac:dyDescent="0.25">
      <c r="A36" s="151"/>
      <c r="B36" s="151"/>
      <c r="C36" s="240" t="s">
        <v>87</v>
      </c>
      <c r="D36" s="28" t="s">
        <v>901</v>
      </c>
      <c r="E36" s="41">
        <v>38679</v>
      </c>
      <c r="F36" s="44">
        <v>38731</v>
      </c>
      <c r="G36" s="378" t="s">
        <v>351</v>
      </c>
      <c r="H36" s="240">
        <v>0</v>
      </c>
      <c r="I36" s="507">
        <v>0</v>
      </c>
      <c r="J36" s="240">
        <v>0</v>
      </c>
      <c r="K36" s="507">
        <v>0</v>
      </c>
      <c r="L36" s="391">
        <v>0</v>
      </c>
      <c r="M36" s="507">
        <v>0</v>
      </c>
      <c r="N36" s="391">
        <v>0</v>
      </c>
      <c r="O36" s="507">
        <v>0</v>
      </c>
      <c r="P36" s="391">
        <v>0</v>
      </c>
      <c r="Q36" s="507">
        <v>0</v>
      </c>
      <c r="R36" s="391">
        <v>0</v>
      </c>
      <c r="S36" s="507">
        <v>0</v>
      </c>
      <c r="T36" s="391">
        <v>0</v>
      </c>
      <c r="U36" s="151"/>
      <c r="V36" s="151"/>
      <c r="W36" s="151"/>
      <c r="X36" s="132"/>
      <c r="Y36" s="132"/>
      <c r="Z36" s="132"/>
      <c r="AA36" s="132"/>
      <c r="AB36" s="132"/>
      <c r="AC36" s="132"/>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c r="BM36" s="357"/>
      <c r="BN36" s="357"/>
      <c r="BO36" s="357"/>
      <c r="BP36" s="357"/>
      <c r="BQ36" s="357"/>
      <c r="BR36" s="357"/>
      <c r="BS36" s="357"/>
      <c r="BT36" s="357"/>
      <c r="BU36" s="357"/>
      <c r="BV36" s="357"/>
      <c r="BW36" s="357"/>
      <c r="BX36" s="357"/>
      <c r="BY36" s="357"/>
      <c r="BZ36" s="357"/>
      <c r="CA36" s="357"/>
      <c r="CB36" s="357"/>
      <c r="CC36" s="357"/>
      <c r="CD36" s="357"/>
      <c r="CE36" s="357"/>
      <c r="CF36" s="357"/>
      <c r="CG36" s="357"/>
      <c r="CH36" s="357"/>
      <c r="CI36" s="357"/>
      <c r="CJ36" s="357"/>
    </row>
    <row r="37" spans="1:88" s="357" customFormat="1" ht="22.2" customHeight="1" x14ac:dyDescent="0.25">
      <c r="A37" s="151"/>
      <c r="B37" s="151"/>
      <c r="C37" s="240" t="s">
        <v>88</v>
      </c>
      <c r="D37" s="49" t="s">
        <v>235</v>
      </c>
      <c r="E37" s="41">
        <v>38687</v>
      </c>
      <c r="F37" s="396">
        <v>22007</v>
      </c>
      <c r="G37" s="378" t="s">
        <v>260</v>
      </c>
      <c r="H37" s="240">
        <v>0</v>
      </c>
      <c r="I37" s="507">
        <v>0</v>
      </c>
      <c r="J37" s="240">
        <v>0</v>
      </c>
      <c r="K37" s="507">
        <v>0</v>
      </c>
      <c r="L37" s="391">
        <v>0</v>
      </c>
      <c r="M37" s="507">
        <v>0</v>
      </c>
      <c r="N37" s="391">
        <v>0</v>
      </c>
      <c r="O37" s="507">
        <v>0</v>
      </c>
      <c r="P37" s="391">
        <v>0</v>
      </c>
      <c r="Q37" s="507">
        <v>0</v>
      </c>
      <c r="R37" s="391">
        <v>0</v>
      </c>
      <c r="S37" s="507">
        <v>0</v>
      </c>
      <c r="T37" s="391">
        <v>0</v>
      </c>
      <c r="U37" s="151"/>
      <c r="V37" s="151"/>
      <c r="W37" s="151"/>
      <c r="X37" s="132"/>
      <c r="Y37" s="132"/>
      <c r="Z37" s="132"/>
      <c r="AA37" s="132"/>
      <c r="AB37" s="132"/>
      <c r="AC37" s="132"/>
    </row>
    <row r="38" spans="1:88" s="357" customFormat="1" ht="22.2" customHeight="1" x14ac:dyDescent="0.25">
      <c r="A38" s="151"/>
      <c r="B38" s="151"/>
      <c r="C38" s="240" t="s">
        <v>90</v>
      </c>
      <c r="D38" s="28" t="s">
        <v>1109</v>
      </c>
      <c r="E38" s="41">
        <v>38726</v>
      </c>
      <c r="F38" s="44">
        <v>39182</v>
      </c>
      <c r="G38" s="378" t="s">
        <v>740</v>
      </c>
      <c r="H38" s="240">
        <v>0</v>
      </c>
      <c r="I38" s="507">
        <v>0</v>
      </c>
      <c r="J38" s="240">
        <v>0</v>
      </c>
      <c r="K38" s="507">
        <v>0</v>
      </c>
      <c r="L38" s="391">
        <v>0</v>
      </c>
      <c r="M38" s="507">
        <v>0</v>
      </c>
      <c r="N38" s="391">
        <v>0</v>
      </c>
      <c r="O38" s="507">
        <v>0</v>
      </c>
      <c r="P38" s="391">
        <v>0</v>
      </c>
      <c r="Q38" s="507">
        <v>0</v>
      </c>
      <c r="R38" s="391">
        <v>0</v>
      </c>
      <c r="S38" s="507">
        <v>0</v>
      </c>
      <c r="T38" s="391">
        <v>0</v>
      </c>
      <c r="U38" s="151"/>
      <c r="V38" s="151"/>
      <c r="W38" s="151"/>
    </row>
    <row r="39" spans="1:88" s="357" customFormat="1" ht="22.2" customHeight="1" x14ac:dyDescent="0.25">
      <c r="A39" s="151"/>
      <c r="B39" s="151"/>
      <c r="C39" s="240" t="s">
        <v>92</v>
      </c>
      <c r="D39" s="49" t="s">
        <v>102</v>
      </c>
      <c r="E39" s="45">
        <v>38825</v>
      </c>
      <c r="F39" s="396">
        <v>13674</v>
      </c>
      <c r="G39" s="378" t="s">
        <v>259</v>
      </c>
      <c r="H39" s="240">
        <v>0</v>
      </c>
      <c r="I39" s="507">
        <v>0</v>
      </c>
      <c r="J39" s="240">
        <v>0</v>
      </c>
      <c r="K39" s="507">
        <v>0</v>
      </c>
      <c r="L39" s="391">
        <v>0</v>
      </c>
      <c r="M39" s="507">
        <v>0</v>
      </c>
      <c r="N39" s="391">
        <v>0</v>
      </c>
      <c r="O39" s="507">
        <v>0</v>
      </c>
      <c r="P39" s="391">
        <v>0</v>
      </c>
      <c r="Q39" s="507">
        <v>0</v>
      </c>
      <c r="R39" s="391">
        <v>0</v>
      </c>
      <c r="S39" s="507">
        <v>0</v>
      </c>
      <c r="T39" s="391">
        <v>0</v>
      </c>
      <c r="U39" s="151"/>
      <c r="V39" s="151"/>
      <c r="W39" s="151"/>
    </row>
    <row r="40" spans="1:88" s="357" customFormat="1" ht="22.2" customHeight="1" x14ac:dyDescent="0.25">
      <c r="A40" s="151"/>
      <c r="B40" s="151"/>
      <c r="C40" s="240" t="s">
        <v>94</v>
      </c>
      <c r="D40" s="28" t="s">
        <v>1458</v>
      </c>
      <c r="E40" s="29">
        <v>38825</v>
      </c>
      <c r="F40" s="396">
        <v>23017</v>
      </c>
      <c r="G40" s="378" t="s">
        <v>351</v>
      </c>
      <c r="H40" s="240">
        <v>0</v>
      </c>
      <c r="I40" s="507">
        <v>0</v>
      </c>
      <c r="J40" s="240">
        <v>0</v>
      </c>
      <c r="K40" s="507">
        <v>0</v>
      </c>
      <c r="L40" s="391">
        <v>0</v>
      </c>
      <c r="M40" s="507">
        <v>0</v>
      </c>
      <c r="N40" s="391">
        <v>0</v>
      </c>
      <c r="O40" s="507">
        <v>0</v>
      </c>
      <c r="P40" s="391">
        <v>0</v>
      </c>
      <c r="Q40" s="507">
        <v>0</v>
      </c>
      <c r="R40" s="391">
        <v>0</v>
      </c>
      <c r="S40" s="507">
        <v>0</v>
      </c>
      <c r="T40" s="391">
        <v>0</v>
      </c>
      <c r="U40" s="151"/>
      <c r="V40" s="151"/>
      <c r="W40" s="151"/>
      <c r="X40" s="132"/>
      <c r="Y40" s="132"/>
      <c r="Z40" s="132"/>
      <c r="AA40" s="132"/>
      <c r="AB40" s="132"/>
      <c r="AC40" s="132"/>
    </row>
    <row r="41" spans="1:88" s="357" customFormat="1" ht="22.2" customHeight="1" x14ac:dyDescent="0.25">
      <c r="A41" s="151"/>
      <c r="B41" s="151"/>
      <c r="C41" s="240" t="s">
        <v>96</v>
      </c>
      <c r="D41" s="28" t="s">
        <v>285</v>
      </c>
      <c r="E41" s="45">
        <v>38927</v>
      </c>
      <c r="F41" s="396">
        <v>25062</v>
      </c>
      <c r="G41" s="378" t="s">
        <v>921</v>
      </c>
      <c r="H41" s="240">
        <v>0</v>
      </c>
      <c r="I41" s="507">
        <v>0</v>
      </c>
      <c r="J41" s="240">
        <v>0</v>
      </c>
      <c r="K41" s="507">
        <v>0</v>
      </c>
      <c r="L41" s="391">
        <v>0</v>
      </c>
      <c r="M41" s="507">
        <v>0</v>
      </c>
      <c r="N41" s="391">
        <v>0</v>
      </c>
      <c r="O41" s="507">
        <v>0</v>
      </c>
      <c r="P41" s="391">
        <v>0</v>
      </c>
      <c r="Q41" s="507">
        <v>0</v>
      </c>
      <c r="R41" s="391">
        <v>0</v>
      </c>
      <c r="S41" s="507">
        <v>0</v>
      </c>
      <c r="T41" s="391">
        <v>0</v>
      </c>
      <c r="U41" s="151"/>
      <c r="V41" s="151"/>
      <c r="W41" s="151"/>
    </row>
    <row r="42" spans="1:88" s="357" customFormat="1" ht="22.2" customHeight="1" x14ac:dyDescent="0.25">
      <c r="A42" s="151"/>
      <c r="B42" s="151"/>
      <c r="C42" s="240" t="s">
        <v>98</v>
      </c>
      <c r="D42" s="28" t="s">
        <v>1695</v>
      </c>
      <c r="E42" s="45">
        <v>38927</v>
      </c>
      <c r="F42" s="396">
        <v>43028</v>
      </c>
      <c r="G42" s="378" t="s">
        <v>1468</v>
      </c>
      <c r="H42" s="240">
        <v>0</v>
      </c>
      <c r="I42" s="507">
        <v>0</v>
      </c>
      <c r="J42" s="240">
        <v>0</v>
      </c>
      <c r="K42" s="507">
        <v>0</v>
      </c>
      <c r="L42" s="391">
        <v>0</v>
      </c>
      <c r="M42" s="507">
        <v>0</v>
      </c>
      <c r="N42" s="391">
        <v>0</v>
      </c>
      <c r="O42" s="507">
        <v>0</v>
      </c>
      <c r="P42" s="391">
        <v>0</v>
      </c>
      <c r="Q42" s="507">
        <v>0</v>
      </c>
      <c r="R42" s="391">
        <v>0</v>
      </c>
      <c r="S42" s="507">
        <v>0</v>
      </c>
      <c r="T42" s="391">
        <v>0</v>
      </c>
      <c r="U42" s="151"/>
      <c r="V42" s="151"/>
      <c r="W42" s="151"/>
    </row>
    <row r="43" spans="1:88" s="357" customFormat="1" ht="22.2" customHeight="1" x14ac:dyDescent="0.25">
      <c r="A43" s="486"/>
      <c r="B43" s="486"/>
      <c r="C43" s="240" t="s">
        <v>99</v>
      </c>
      <c r="D43" s="49" t="s">
        <v>76</v>
      </c>
      <c r="E43" s="45">
        <v>38930</v>
      </c>
      <c r="F43" s="396">
        <v>38814</v>
      </c>
      <c r="G43" s="378" t="s">
        <v>260</v>
      </c>
      <c r="H43" s="240">
        <v>0</v>
      </c>
      <c r="I43" s="507">
        <v>0</v>
      </c>
      <c r="J43" s="240">
        <v>0</v>
      </c>
      <c r="K43" s="507">
        <v>0</v>
      </c>
      <c r="L43" s="391">
        <v>0</v>
      </c>
      <c r="M43" s="507">
        <v>0</v>
      </c>
      <c r="N43" s="391">
        <v>0</v>
      </c>
      <c r="O43" s="507">
        <v>0</v>
      </c>
      <c r="P43" s="391">
        <v>0</v>
      </c>
      <c r="Q43" s="507">
        <v>0</v>
      </c>
      <c r="R43" s="391">
        <v>0</v>
      </c>
      <c r="S43" s="507">
        <v>0</v>
      </c>
      <c r="T43" s="391">
        <v>0</v>
      </c>
      <c r="U43" s="151"/>
      <c r="V43" s="151"/>
      <c r="W43" s="151"/>
    </row>
    <row r="44" spans="1:88" s="357" customFormat="1" ht="22.2" customHeight="1" x14ac:dyDescent="0.25">
      <c r="A44" s="140"/>
      <c r="B44" s="140"/>
      <c r="C44" s="240" t="s">
        <v>101</v>
      </c>
      <c r="D44" s="49" t="s">
        <v>237</v>
      </c>
      <c r="E44" s="45">
        <v>39021</v>
      </c>
      <c r="F44" s="396">
        <v>38390</v>
      </c>
      <c r="G44" s="378" t="s">
        <v>259</v>
      </c>
      <c r="H44" s="240">
        <v>0</v>
      </c>
      <c r="I44" s="507">
        <v>0</v>
      </c>
      <c r="J44" s="240">
        <v>0</v>
      </c>
      <c r="K44" s="507">
        <v>0</v>
      </c>
      <c r="L44" s="391">
        <v>0</v>
      </c>
      <c r="M44" s="507">
        <v>0</v>
      </c>
      <c r="N44" s="391">
        <v>0</v>
      </c>
      <c r="O44" s="507">
        <v>0</v>
      </c>
      <c r="P44" s="391">
        <v>0</v>
      </c>
      <c r="Q44" s="507">
        <v>0</v>
      </c>
      <c r="R44" s="391">
        <v>0</v>
      </c>
      <c r="S44" s="507">
        <v>0</v>
      </c>
      <c r="T44" s="391">
        <v>0</v>
      </c>
      <c r="U44" s="362"/>
      <c r="V44" s="362"/>
      <c r="W44" s="362"/>
    </row>
    <row r="45" spans="1:88" s="357" customFormat="1" ht="22.2" customHeight="1" x14ac:dyDescent="0.25">
      <c r="A45" s="151"/>
      <c r="B45" s="151"/>
      <c r="C45" s="240" t="s">
        <v>103</v>
      </c>
      <c r="D45" s="28" t="s">
        <v>238</v>
      </c>
      <c r="E45" s="41">
        <v>39086</v>
      </c>
      <c r="F45" s="44">
        <v>10227</v>
      </c>
      <c r="G45" s="378" t="s">
        <v>740</v>
      </c>
      <c r="H45" s="240">
        <v>0</v>
      </c>
      <c r="I45" s="507">
        <v>0</v>
      </c>
      <c r="J45" s="240">
        <v>0</v>
      </c>
      <c r="K45" s="507">
        <v>0</v>
      </c>
      <c r="L45" s="391">
        <v>0</v>
      </c>
      <c r="M45" s="507">
        <v>0</v>
      </c>
      <c r="N45" s="391">
        <v>0</v>
      </c>
      <c r="O45" s="507">
        <v>0</v>
      </c>
      <c r="P45" s="391">
        <v>0</v>
      </c>
      <c r="Q45" s="507">
        <v>0</v>
      </c>
      <c r="R45" s="391">
        <v>0</v>
      </c>
      <c r="S45" s="507">
        <v>0</v>
      </c>
      <c r="T45" s="391">
        <v>0</v>
      </c>
      <c r="U45" s="151"/>
      <c r="V45" s="151"/>
      <c r="W45" s="151"/>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c r="CI45" s="356"/>
      <c r="CJ45" s="356"/>
    </row>
    <row r="46" spans="1:88" s="357" customFormat="1" ht="22.2" customHeight="1" x14ac:dyDescent="0.25">
      <c r="A46" s="151"/>
      <c r="B46" s="151"/>
      <c r="C46" s="240" t="s">
        <v>104</v>
      </c>
      <c r="D46" s="49" t="s">
        <v>262</v>
      </c>
      <c r="E46" s="41">
        <v>39230</v>
      </c>
      <c r="F46" s="396">
        <v>36472</v>
      </c>
      <c r="G46" s="378" t="s">
        <v>260</v>
      </c>
      <c r="H46" s="240">
        <v>0</v>
      </c>
      <c r="I46" s="507">
        <v>0</v>
      </c>
      <c r="J46" s="240">
        <v>0</v>
      </c>
      <c r="K46" s="507">
        <v>0</v>
      </c>
      <c r="L46" s="391">
        <v>0</v>
      </c>
      <c r="M46" s="507">
        <v>0</v>
      </c>
      <c r="N46" s="391">
        <v>0</v>
      </c>
      <c r="O46" s="507">
        <v>0</v>
      </c>
      <c r="P46" s="391">
        <v>0</v>
      </c>
      <c r="Q46" s="507">
        <v>0</v>
      </c>
      <c r="R46" s="391">
        <v>0</v>
      </c>
      <c r="S46" s="507">
        <v>0</v>
      </c>
      <c r="T46" s="391">
        <v>0</v>
      </c>
      <c r="U46" s="151"/>
      <c r="V46" s="151"/>
      <c r="W46" s="151"/>
    </row>
    <row r="47" spans="1:88" s="357" customFormat="1" ht="22.2" customHeight="1" x14ac:dyDescent="0.25">
      <c r="A47" s="151"/>
      <c r="B47" s="151"/>
      <c r="C47" s="240" t="s">
        <v>105</v>
      </c>
      <c r="D47" s="28" t="s">
        <v>891</v>
      </c>
      <c r="E47" s="45">
        <v>39253</v>
      </c>
      <c r="F47" s="396">
        <v>39272</v>
      </c>
      <c r="G47" s="378" t="s">
        <v>259</v>
      </c>
      <c r="H47" s="240">
        <v>0</v>
      </c>
      <c r="I47" s="507">
        <v>0</v>
      </c>
      <c r="J47" s="240">
        <v>0</v>
      </c>
      <c r="K47" s="507">
        <v>0</v>
      </c>
      <c r="L47" s="391">
        <v>0</v>
      </c>
      <c r="M47" s="507">
        <v>0</v>
      </c>
      <c r="N47" s="391">
        <v>0</v>
      </c>
      <c r="O47" s="507">
        <v>0</v>
      </c>
      <c r="P47" s="391">
        <v>0</v>
      </c>
      <c r="Q47" s="507">
        <v>0</v>
      </c>
      <c r="R47" s="391">
        <v>0</v>
      </c>
      <c r="S47" s="507">
        <v>0</v>
      </c>
      <c r="T47" s="391">
        <v>0</v>
      </c>
      <c r="U47" s="151"/>
      <c r="V47" s="151"/>
      <c r="W47" s="151"/>
    </row>
    <row r="48" spans="1:88" s="357" customFormat="1" ht="22.2" customHeight="1" x14ac:dyDescent="0.25">
      <c r="A48" s="151"/>
      <c r="B48" s="151"/>
      <c r="C48" s="240" t="s">
        <v>106</v>
      </c>
      <c r="D48" s="28" t="s">
        <v>1272</v>
      </c>
      <c r="E48" s="41">
        <v>39264</v>
      </c>
      <c r="F48" s="396">
        <v>39493</v>
      </c>
      <c r="G48" s="378" t="s">
        <v>740</v>
      </c>
      <c r="H48" s="240">
        <v>0</v>
      </c>
      <c r="I48" s="507">
        <v>0</v>
      </c>
      <c r="J48" s="240">
        <v>0</v>
      </c>
      <c r="K48" s="507">
        <v>0</v>
      </c>
      <c r="L48" s="391">
        <v>0</v>
      </c>
      <c r="M48" s="507">
        <v>0</v>
      </c>
      <c r="N48" s="391">
        <v>0</v>
      </c>
      <c r="O48" s="507">
        <v>0</v>
      </c>
      <c r="P48" s="391">
        <v>0</v>
      </c>
      <c r="Q48" s="507">
        <v>0</v>
      </c>
      <c r="R48" s="391">
        <v>0</v>
      </c>
      <c r="S48" s="507">
        <v>0</v>
      </c>
      <c r="T48" s="391">
        <v>0</v>
      </c>
      <c r="U48" s="151"/>
      <c r="V48" s="151"/>
      <c r="W48" s="151"/>
    </row>
    <row r="49" spans="1:29" s="357" customFormat="1" ht="22.2" customHeight="1" x14ac:dyDescent="0.25">
      <c r="A49" s="151"/>
      <c r="B49" s="151"/>
      <c r="C49" s="240" t="s">
        <v>108</v>
      </c>
      <c r="D49" s="28" t="s">
        <v>1298</v>
      </c>
      <c r="E49" s="41">
        <v>39904</v>
      </c>
      <c r="F49" s="396"/>
      <c r="G49" s="378" t="s">
        <v>351</v>
      </c>
      <c r="H49" s="240">
        <v>0</v>
      </c>
      <c r="I49" s="507">
        <v>0</v>
      </c>
      <c r="J49" s="240">
        <v>0</v>
      </c>
      <c r="K49" s="507">
        <v>0</v>
      </c>
      <c r="L49" s="391">
        <v>0</v>
      </c>
      <c r="M49" s="507">
        <v>0</v>
      </c>
      <c r="N49" s="391">
        <v>0</v>
      </c>
      <c r="O49" s="507">
        <v>0</v>
      </c>
      <c r="P49" s="391">
        <v>0</v>
      </c>
      <c r="Q49" s="507">
        <v>0</v>
      </c>
      <c r="R49" s="391">
        <v>0</v>
      </c>
      <c r="S49" s="507">
        <v>0</v>
      </c>
      <c r="T49" s="391">
        <v>0</v>
      </c>
      <c r="U49" s="151"/>
      <c r="V49" s="151"/>
      <c r="W49" s="151"/>
    </row>
    <row r="50" spans="1:29" s="357" customFormat="1" ht="22.2" customHeight="1" x14ac:dyDescent="0.25">
      <c r="A50" s="151"/>
      <c r="B50" s="151"/>
      <c r="C50" s="240" t="s">
        <v>110</v>
      </c>
      <c r="D50" s="49" t="s">
        <v>240</v>
      </c>
      <c r="E50" s="41">
        <v>40087</v>
      </c>
      <c r="F50" s="396">
        <v>40143</v>
      </c>
      <c r="G50" s="378" t="s">
        <v>260</v>
      </c>
      <c r="H50" s="240">
        <v>0</v>
      </c>
      <c r="I50" s="507">
        <v>0</v>
      </c>
      <c r="J50" s="240">
        <v>0</v>
      </c>
      <c r="K50" s="507">
        <v>0</v>
      </c>
      <c r="L50" s="391">
        <v>0</v>
      </c>
      <c r="M50" s="507">
        <v>0</v>
      </c>
      <c r="N50" s="391">
        <v>0</v>
      </c>
      <c r="O50" s="507">
        <v>0</v>
      </c>
      <c r="P50" s="391">
        <v>0</v>
      </c>
      <c r="Q50" s="507">
        <v>0</v>
      </c>
      <c r="R50" s="391">
        <v>0</v>
      </c>
      <c r="S50" s="507">
        <v>0</v>
      </c>
      <c r="T50" s="391">
        <v>0</v>
      </c>
      <c r="U50" s="151"/>
      <c r="V50" s="151"/>
      <c r="W50" s="151"/>
    </row>
    <row r="51" spans="1:29" s="357" customFormat="1" ht="22.2" customHeight="1" x14ac:dyDescent="0.25">
      <c r="A51" s="151"/>
      <c r="B51" s="151"/>
      <c r="C51" s="240" t="s">
        <v>112</v>
      </c>
      <c r="D51" s="28" t="s">
        <v>1388</v>
      </c>
      <c r="E51" s="41">
        <v>40107</v>
      </c>
      <c r="F51" s="44">
        <v>36733</v>
      </c>
      <c r="G51" s="378" t="s">
        <v>351</v>
      </c>
      <c r="H51" s="240">
        <v>0</v>
      </c>
      <c r="I51" s="507">
        <v>0</v>
      </c>
      <c r="J51" s="240">
        <v>0</v>
      </c>
      <c r="K51" s="507">
        <v>0</v>
      </c>
      <c r="L51" s="391">
        <v>0</v>
      </c>
      <c r="M51" s="507">
        <v>0</v>
      </c>
      <c r="N51" s="391">
        <v>0</v>
      </c>
      <c r="O51" s="507">
        <v>0</v>
      </c>
      <c r="P51" s="391">
        <v>0</v>
      </c>
      <c r="Q51" s="507">
        <v>0</v>
      </c>
      <c r="R51" s="391">
        <v>0</v>
      </c>
      <c r="S51" s="507">
        <v>0</v>
      </c>
      <c r="T51" s="391">
        <v>0</v>
      </c>
      <c r="U51" s="151"/>
      <c r="V51" s="151"/>
      <c r="W51" s="151"/>
      <c r="X51" s="132"/>
      <c r="Y51" s="132"/>
      <c r="Z51" s="132"/>
      <c r="AA51" s="132"/>
      <c r="AB51" s="132"/>
      <c r="AC51" s="132"/>
    </row>
    <row r="52" spans="1:29" s="357" customFormat="1" ht="22.2" customHeight="1" x14ac:dyDescent="0.25">
      <c r="A52" s="151"/>
      <c r="B52" s="151"/>
      <c r="C52" s="240" t="s">
        <v>113</v>
      </c>
      <c r="D52" s="28" t="s">
        <v>85</v>
      </c>
      <c r="E52" s="45">
        <v>40126</v>
      </c>
      <c r="F52" s="44">
        <v>37761</v>
      </c>
      <c r="G52" s="378" t="s">
        <v>740</v>
      </c>
      <c r="H52" s="240">
        <v>0</v>
      </c>
      <c r="I52" s="507">
        <v>0</v>
      </c>
      <c r="J52" s="240">
        <v>0</v>
      </c>
      <c r="K52" s="507">
        <v>0</v>
      </c>
      <c r="L52" s="391">
        <v>0</v>
      </c>
      <c r="M52" s="507">
        <v>0</v>
      </c>
      <c r="N52" s="391">
        <v>0</v>
      </c>
      <c r="O52" s="507">
        <v>0</v>
      </c>
      <c r="P52" s="391">
        <v>0</v>
      </c>
      <c r="Q52" s="507">
        <v>0</v>
      </c>
      <c r="R52" s="391">
        <v>0</v>
      </c>
      <c r="S52" s="507">
        <v>0</v>
      </c>
      <c r="T52" s="391">
        <v>0</v>
      </c>
      <c r="U52" s="151"/>
      <c r="V52" s="151"/>
      <c r="W52" s="151"/>
    </row>
    <row r="53" spans="1:29" s="357" customFormat="1" ht="22.2" customHeight="1" x14ac:dyDescent="0.25">
      <c r="A53" s="151"/>
      <c r="B53" s="151"/>
      <c r="C53" s="240" t="s">
        <v>115</v>
      </c>
      <c r="D53" s="49" t="s">
        <v>55</v>
      </c>
      <c r="E53" s="29">
        <v>40410</v>
      </c>
      <c r="F53" s="396">
        <v>28508</v>
      </c>
      <c r="G53" s="378" t="s">
        <v>260</v>
      </c>
      <c r="H53" s="240">
        <v>0</v>
      </c>
      <c r="I53" s="507">
        <v>0</v>
      </c>
      <c r="J53" s="240">
        <v>0</v>
      </c>
      <c r="K53" s="507">
        <v>0</v>
      </c>
      <c r="L53" s="391">
        <v>0</v>
      </c>
      <c r="M53" s="507">
        <v>0</v>
      </c>
      <c r="N53" s="391">
        <v>0</v>
      </c>
      <c r="O53" s="507">
        <v>0</v>
      </c>
      <c r="P53" s="391">
        <v>0</v>
      </c>
      <c r="Q53" s="507">
        <v>0</v>
      </c>
      <c r="R53" s="391">
        <v>0</v>
      </c>
      <c r="S53" s="507">
        <v>0</v>
      </c>
      <c r="T53" s="391">
        <v>0</v>
      </c>
      <c r="U53" s="151"/>
      <c r="V53" s="151"/>
      <c r="W53" s="151"/>
    </row>
    <row r="54" spans="1:29" s="357" customFormat="1" ht="22.2" customHeight="1" x14ac:dyDescent="0.25">
      <c r="A54" s="151"/>
      <c r="B54" s="151"/>
      <c r="C54" s="240" t="s">
        <v>117</v>
      </c>
      <c r="D54" s="28" t="s">
        <v>241</v>
      </c>
      <c r="E54" s="29">
        <v>40513</v>
      </c>
      <c r="F54" s="396">
        <v>40534</v>
      </c>
      <c r="G54" s="378" t="s">
        <v>259</v>
      </c>
      <c r="H54" s="240">
        <v>0</v>
      </c>
      <c r="I54" s="507">
        <v>0</v>
      </c>
      <c r="J54" s="240">
        <v>0</v>
      </c>
      <c r="K54" s="507">
        <v>0</v>
      </c>
      <c r="L54" s="391">
        <v>0</v>
      </c>
      <c r="M54" s="507">
        <v>0</v>
      </c>
      <c r="N54" s="391">
        <v>0</v>
      </c>
      <c r="O54" s="507">
        <v>0</v>
      </c>
      <c r="P54" s="391">
        <v>0</v>
      </c>
      <c r="Q54" s="507">
        <v>0</v>
      </c>
      <c r="R54" s="391">
        <v>0</v>
      </c>
      <c r="S54" s="507">
        <v>0</v>
      </c>
      <c r="T54" s="391">
        <v>0</v>
      </c>
      <c r="U54" s="151"/>
      <c r="V54" s="151"/>
      <c r="W54" s="151"/>
      <c r="X54" s="356"/>
      <c r="Y54" s="356"/>
      <c r="Z54" s="356"/>
      <c r="AA54" s="356"/>
      <c r="AB54" s="356"/>
      <c r="AC54" s="356"/>
    </row>
    <row r="55" spans="1:29" s="357" customFormat="1" ht="22.2" customHeight="1" x14ac:dyDescent="0.25">
      <c r="A55" s="151"/>
      <c r="B55" s="151"/>
      <c r="C55" s="240" t="s">
        <v>118</v>
      </c>
      <c r="D55" s="49" t="s">
        <v>242</v>
      </c>
      <c r="E55" s="41">
        <v>40540</v>
      </c>
      <c r="F55" s="396">
        <v>20221</v>
      </c>
      <c r="G55" s="378" t="s">
        <v>260</v>
      </c>
      <c r="H55" s="240">
        <v>0</v>
      </c>
      <c r="I55" s="507">
        <v>0</v>
      </c>
      <c r="J55" s="240">
        <v>0</v>
      </c>
      <c r="K55" s="507">
        <v>0</v>
      </c>
      <c r="L55" s="391">
        <v>0</v>
      </c>
      <c r="M55" s="507">
        <v>0</v>
      </c>
      <c r="N55" s="391">
        <v>0</v>
      </c>
      <c r="O55" s="507">
        <v>0</v>
      </c>
      <c r="P55" s="391">
        <v>0</v>
      </c>
      <c r="Q55" s="507">
        <v>0</v>
      </c>
      <c r="R55" s="391">
        <v>0</v>
      </c>
      <c r="S55" s="507">
        <v>0</v>
      </c>
      <c r="T55" s="391">
        <v>0</v>
      </c>
      <c r="U55" s="151"/>
      <c r="V55" s="151"/>
      <c r="W55" s="151"/>
    </row>
    <row r="56" spans="1:29" s="357" customFormat="1" ht="22.2" customHeight="1" x14ac:dyDescent="0.25">
      <c r="A56" s="151"/>
      <c r="B56" s="151"/>
      <c r="C56" s="240" t="s">
        <v>120</v>
      </c>
      <c r="D56" s="49" t="s">
        <v>164</v>
      </c>
      <c r="E56" s="45">
        <v>40554</v>
      </c>
      <c r="F56" s="396">
        <v>40613</v>
      </c>
      <c r="G56" s="378" t="s">
        <v>260</v>
      </c>
      <c r="H56" s="240">
        <v>0</v>
      </c>
      <c r="I56" s="507">
        <v>0</v>
      </c>
      <c r="J56" s="240">
        <v>0</v>
      </c>
      <c r="K56" s="507">
        <v>0</v>
      </c>
      <c r="L56" s="391">
        <v>0</v>
      </c>
      <c r="M56" s="507">
        <v>0</v>
      </c>
      <c r="N56" s="391">
        <v>0</v>
      </c>
      <c r="O56" s="507">
        <v>0</v>
      </c>
      <c r="P56" s="391">
        <v>0</v>
      </c>
      <c r="Q56" s="507">
        <v>0</v>
      </c>
      <c r="R56" s="391">
        <v>0</v>
      </c>
      <c r="S56" s="507">
        <v>0</v>
      </c>
      <c r="T56" s="391">
        <v>0</v>
      </c>
      <c r="U56" s="151"/>
      <c r="V56" s="151"/>
      <c r="W56" s="151"/>
    </row>
    <row r="57" spans="1:29" s="357" customFormat="1" ht="22.2" customHeight="1" x14ac:dyDescent="0.25">
      <c r="A57" s="151"/>
      <c r="B57" s="151"/>
      <c r="C57" s="240" t="s">
        <v>122</v>
      </c>
      <c r="D57" s="28" t="s">
        <v>910</v>
      </c>
      <c r="E57" s="29">
        <v>40833</v>
      </c>
      <c r="F57" s="396">
        <v>17590</v>
      </c>
      <c r="G57" s="378" t="s">
        <v>259</v>
      </c>
      <c r="H57" s="240">
        <v>0</v>
      </c>
      <c r="I57" s="507">
        <v>0</v>
      </c>
      <c r="J57" s="240">
        <v>0</v>
      </c>
      <c r="K57" s="507">
        <v>0</v>
      </c>
      <c r="L57" s="391">
        <v>0</v>
      </c>
      <c r="M57" s="507">
        <v>0</v>
      </c>
      <c r="N57" s="391">
        <v>0</v>
      </c>
      <c r="O57" s="507">
        <v>0</v>
      </c>
      <c r="P57" s="391">
        <v>0</v>
      </c>
      <c r="Q57" s="507">
        <v>0</v>
      </c>
      <c r="R57" s="391">
        <v>0</v>
      </c>
      <c r="S57" s="507">
        <v>0</v>
      </c>
      <c r="T57" s="391">
        <v>0</v>
      </c>
      <c r="U57" s="151"/>
      <c r="V57" s="151"/>
      <c r="W57" s="151"/>
    </row>
    <row r="58" spans="1:29" s="357" customFormat="1" ht="22.2" customHeight="1" x14ac:dyDescent="0.25">
      <c r="A58" s="151"/>
      <c r="B58" s="151"/>
      <c r="C58" s="240" t="s">
        <v>124</v>
      </c>
      <c r="D58" s="49" t="s">
        <v>1637</v>
      </c>
      <c r="E58" s="29">
        <v>40849</v>
      </c>
      <c r="F58" s="44">
        <v>32777</v>
      </c>
      <c r="G58" s="378" t="s">
        <v>260</v>
      </c>
      <c r="H58" s="240">
        <v>0</v>
      </c>
      <c r="I58" s="507">
        <v>0</v>
      </c>
      <c r="J58" s="240">
        <v>0</v>
      </c>
      <c r="K58" s="507">
        <v>0</v>
      </c>
      <c r="L58" s="391">
        <v>0</v>
      </c>
      <c r="M58" s="507">
        <v>0</v>
      </c>
      <c r="N58" s="391">
        <v>0</v>
      </c>
      <c r="O58" s="507">
        <v>0</v>
      </c>
      <c r="P58" s="391">
        <v>0</v>
      </c>
      <c r="Q58" s="507">
        <v>0</v>
      </c>
      <c r="R58" s="391">
        <v>0</v>
      </c>
      <c r="S58" s="507">
        <v>0</v>
      </c>
      <c r="T58" s="391">
        <v>0</v>
      </c>
      <c r="U58" s="151"/>
      <c r="V58" s="151"/>
      <c r="W58" s="151"/>
    </row>
    <row r="59" spans="1:29" s="357" customFormat="1" ht="22.2" customHeight="1" x14ac:dyDescent="0.25">
      <c r="A59" s="140"/>
      <c r="B59" s="140"/>
      <c r="C59" s="240" t="s">
        <v>126</v>
      </c>
      <c r="D59" s="49" t="s">
        <v>67</v>
      </c>
      <c r="E59" s="29">
        <v>40896</v>
      </c>
      <c r="F59" s="396">
        <v>36482</v>
      </c>
      <c r="G59" s="378" t="s">
        <v>259</v>
      </c>
      <c r="H59" s="240">
        <v>0</v>
      </c>
      <c r="I59" s="507">
        <v>0</v>
      </c>
      <c r="J59" s="240">
        <v>0</v>
      </c>
      <c r="K59" s="507">
        <v>0</v>
      </c>
      <c r="L59" s="391">
        <v>0</v>
      </c>
      <c r="M59" s="507">
        <v>0</v>
      </c>
      <c r="N59" s="391">
        <v>0</v>
      </c>
      <c r="O59" s="507">
        <v>0</v>
      </c>
      <c r="P59" s="391">
        <v>0</v>
      </c>
      <c r="Q59" s="507">
        <v>0</v>
      </c>
      <c r="R59" s="391">
        <v>0</v>
      </c>
      <c r="S59" s="507">
        <v>0</v>
      </c>
      <c r="T59" s="391">
        <v>0</v>
      </c>
      <c r="U59" s="362"/>
      <c r="V59" s="362"/>
      <c r="W59" s="362"/>
    </row>
    <row r="60" spans="1:29" s="357" customFormat="1" ht="22.2" customHeight="1" x14ac:dyDescent="0.25">
      <c r="A60" s="140"/>
      <c r="B60" s="140"/>
      <c r="C60" s="240" t="s">
        <v>127</v>
      </c>
      <c r="D60" s="49" t="s">
        <v>54</v>
      </c>
      <c r="E60" s="29">
        <v>40896</v>
      </c>
      <c r="F60" s="396">
        <v>32571</v>
      </c>
      <c r="G60" s="378" t="s">
        <v>259</v>
      </c>
      <c r="H60" s="240">
        <v>0</v>
      </c>
      <c r="I60" s="507">
        <v>0</v>
      </c>
      <c r="J60" s="240">
        <v>0</v>
      </c>
      <c r="K60" s="507">
        <v>0</v>
      </c>
      <c r="L60" s="391">
        <v>0</v>
      </c>
      <c r="M60" s="507">
        <v>0</v>
      </c>
      <c r="N60" s="391">
        <v>0</v>
      </c>
      <c r="O60" s="507">
        <v>0</v>
      </c>
      <c r="P60" s="391">
        <v>0</v>
      </c>
      <c r="Q60" s="507">
        <v>0</v>
      </c>
      <c r="R60" s="391">
        <v>0</v>
      </c>
      <c r="S60" s="507">
        <v>0</v>
      </c>
      <c r="T60" s="391">
        <v>0</v>
      </c>
      <c r="U60" s="362"/>
      <c r="V60" s="362"/>
      <c r="W60" s="362"/>
    </row>
    <row r="61" spans="1:29" s="357" customFormat="1" ht="22.2" customHeight="1" x14ac:dyDescent="0.25">
      <c r="A61" s="151"/>
      <c r="B61" s="151"/>
      <c r="C61" s="240" t="s">
        <v>128</v>
      </c>
      <c r="D61" s="49" t="s">
        <v>442</v>
      </c>
      <c r="E61" s="45">
        <v>40909</v>
      </c>
      <c r="F61" s="396">
        <v>24073</v>
      </c>
      <c r="G61" s="378" t="s">
        <v>351</v>
      </c>
      <c r="H61" s="240">
        <v>0</v>
      </c>
      <c r="I61" s="507">
        <v>0</v>
      </c>
      <c r="J61" s="240">
        <v>0</v>
      </c>
      <c r="K61" s="507">
        <v>0</v>
      </c>
      <c r="L61" s="391">
        <v>0</v>
      </c>
      <c r="M61" s="507">
        <v>0</v>
      </c>
      <c r="N61" s="391">
        <v>0</v>
      </c>
      <c r="O61" s="507">
        <v>0</v>
      </c>
      <c r="P61" s="391">
        <v>0</v>
      </c>
      <c r="Q61" s="507">
        <v>0</v>
      </c>
      <c r="R61" s="391">
        <v>0</v>
      </c>
      <c r="S61" s="507">
        <v>0</v>
      </c>
      <c r="T61" s="391">
        <v>0</v>
      </c>
      <c r="U61" s="151"/>
      <c r="V61" s="151"/>
      <c r="W61" s="151"/>
    </row>
    <row r="62" spans="1:29" s="357" customFormat="1" ht="22.2" customHeight="1" x14ac:dyDescent="0.25">
      <c r="A62" s="151"/>
      <c r="B62" s="151"/>
      <c r="C62" s="240" t="s">
        <v>130</v>
      </c>
      <c r="D62" s="49" t="s">
        <v>91</v>
      </c>
      <c r="E62" s="45">
        <v>40918</v>
      </c>
      <c r="F62" s="396">
        <v>41015</v>
      </c>
      <c r="G62" s="378" t="s">
        <v>260</v>
      </c>
      <c r="H62" s="240">
        <v>0</v>
      </c>
      <c r="I62" s="507">
        <v>0</v>
      </c>
      <c r="J62" s="240">
        <v>0</v>
      </c>
      <c r="K62" s="507">
        <v>0</v>
      </c>
      <c r="L62" s="391">
        <v>0</v>
      </c>
      <c r="M62" s="507">
        <v>0</v>
      </c>
      <c r="N62" s="391">
        <v>0</v>
      </c>
      <c r="O62" s="507">
        <v>0</v>
      </c>
      <c r="P62" s="391">
        <v>0</v>
      </c>
      <c r="Q62" s="507">
        <v>0</v>
      </c>
      <c r="R62" s="391">
        <v>0</v>
      </c>
      <c r="S62" s="507">
        <v>0</v>
      </c>
      <c r="T62" s="391">
        <v>0</v>
      </c>
      <c r="U62" s="486"/>
      <c r="V62" s="486"/>
      <c r="W62" s="486"/>
    </row>
    <row r="63" spans="1:29" s="357" customFormat="1" ht="22.2" customHeight="1" x14ac:dyDescent="0.25">
      <c r="A63" s="151"/>
      <c r="B63" s="151"/>
      <c r="C63" s="240" t="s">
        <v>132</v>
      </c>
      <c r="D63" s="28" t="s">
        <v>1077</v>
      </c>
      <c r="E63" s="45">
        <v>40987</v>
      </c>
      <c r="F63" s="396">
        <v>40973</v>
      </c>
      <c r="G63" s="378" t="s">
        <v>921</v>
      </c>
      <c r="H63" s="240">
        <v>0</v>
      </c>
      <c r="I63" s="507">
        <v>0</v>
      </c>
      <c r="J63" s="240">
        <v>0</v>
      </c>
      <c r="K63" s="507">
        <v>0</v>
      </c>
      <c r="L63" s="391">
        <v>0</v>
      </c>
      <c r="M63" s="507">
        <v>0</v>
      </c>
      <c r="N63" s="391">
        <v>0</v>
      </c>
      <c r="O63" s="507">
        <v>0</v>
      </c>
      <c r="P63" s="391">
        <v>0</v>
      </c>
      <c r="Q63" s="507">
        <v>0</v>
      </c>
      <c r="R63" s="391">
        <v>0</v>
      </c>
      <c r="S63" s="507">
        <v>0</v>
      </c>
      <c r="T63" s="391">
        <v>0</v>
      </c>
      <c r="U63" s="151"/>
      <c r="V63" s="151"/>
      <c r="W63" s="151"/>
    </row>
    <row r="64" spans="1:29" s="357" customFormat="1" ht="22.2" customHeight="1" x14ac:dyDescent="0.25">
      <c r="A64" s="151"/>
      <c r="B64" s="151"/>
      <c r="C64" s="240" t="s">
        <v>134</v>
      </c>
      <c r="D64" s="28" t="s">
        <v>1439</v>
      </c>
      <c r="E64" s="41">
        <v>41012</v>
      </c>
      <c r="F64" s="396">
        <v>39833</v>
      </c>
      <c r="G64" s="378" t="s">
        <v>351</v>
      </c>
      <c r="H64" s="240">
        <v>0</v>
      </c>
      <c r="I64" s="507">
        <v>0</v>
      </c>
      <c r="J64" s="240">
        <v>0</v>
      </c>
      <c r="K64" s="507">
        <v>0</v>
      </c>
      <c r="L64" s="391">
        <v>0</v>
      </c>
      <c r="M64" s="507">
        <v>0</v>
      </c>
      <c r="N64" s="391">
        <v>0</v>
      </c>
      <c r="O64" s="507">
        <v>0</v>
      </c>
      <c r="P64" s="391">
        <v>0</v>
      </c>
      <c r="Q64" s="507">
        <v>0</v>
      </c>
      <c r="R64" s="391">
        <v>0</v>
      </c>
      <c r="S64" s="507">
        <v>0</v>
      </c>
      <c r="T64" s="391">
        <v>0</v>
      </c>
      <c r="U64" s="151"/>
      <c r="V64" s="151"/>
      <c r="W64" s="151"/>
      <c r="X64" s="132"/>
      <c r="Y64" s="132"/>
      <c r="Z64" s="132"/>
      <c r="AA64" s="132"/>
      <c r="AB64" s="132"/>
      <c r="AC64" s="132"/>
    </row>
    <row r="65" spans="1:88" s="357" customFormat="1" ht="22.2" customHeight="1" x14ac:dyDescent="0.25">
      <c r="A65" s="151"/>
      <c r="B65" s="151"/>
      <c r="C65" s="240" t="s">
        <v>136</v>
      </c>
      <c r="D65" s="28" t="s">
        <v>253</v>
      </c>
      <c r="E65" s="45">
        <v>41044</v>
      </c>
      <c r="F65" s="396">
        <v>15767</v>
      </c>
      <c r="G65" s="378" t="s">
        <v>1468</v>
      </c>
      <c r="H65" s="240">
        <v>0</v>
      </c>
      <c r="I65" s="507">
        <v>0</v>
      </c>
      <c r="J65" s="240">
        <v>0</v>
      </c>
      <c r="K65" s="507">
        <v>0</v>
      </c>
      <c r="L65" s="391">
        <v>0</v>
      </c>
      <c r="M65" s="507">
        <v>0</v>
      </c>
      <c r="N65" s="391">
        <v>0</v>
      </c>
      <c r="O65" s="507">
        <v>0</v>
      </c>
      <c r="P65" s="391">
        <v>0</v>
      </c>
      <c r="Q65" s="507">
        <v>0</v>
      </c>
      <c r="R65" s="391">
        <v>0</v>
      </c>
      <c r="S65" s="507">
        <v>0</v>
      </c>
      <c r="T65" s="391">
        <v>0</v>
      </c>
      <c r="U65" s="151"/>
      <c r="V65" s="151"/>
      <c r="W65" s="151"/>
    </row>
    <row r="66" spans="1:88" s="357" customFormat="1" ht="22.2" customHeight="1" x14ac:dyDescent="0.25">
      <c r="A66" s="151"/>
      <c r="B66" s="151"/>
      <c r="C66" s="240" t="s">
        <v>137</v>
      </c>
      <c r="D66" s="28" t="s">
        <v>248</v>
      </c>
      <c r="E66" s="41">
        <v>41047</v>
      </c>
      <c r="F66" s="396">
        <v>37000</v>
      </c>
      <c r="G66" s="378" t="s">
        <v>351</v>
      </c>
      <c r="H66" s="240">
        <v>0</v>
      </c>
      <c r="I66" s="507">
        <v>0</v>
      </c>
      <c r="J66" s="240">
        <v>0</v>
      </c>
      <c r="K66" s="507">
        <v>0</v>
      </c>
      <c r="L66" s="391">
        <v>0</v>
      </c>
      <c r="M66" s="507">
        <v>0</v>
      </c>
      <c r="N66" s="391">
        <v>0</v>
      </c>
      <c r="O66" s="507">
        <v>0</v>
      </c>
      <c r="P66" s="391">
        <v>0</v>
      </c>
      <c r="Q66" s="507">
        <v>0</v>
      </c>
      <c r="R66" s="391">
        <v>0</v>
      </c>
      <c r="S66" s="507">
        <v>0</v>
      </c>
      <c r="T66" s="391">
        <v>0</v>
      </c>
      <c r="U66" s="151"/>
      <c r="V66" s="151"/>
      <c r="W66" s="151"/>
      <c r="X66" s="132"/>
      <c r="Y66" s="132"/>
      <c r="Z66" s="132"/>
      <c r="AA66" s="132"/>
      <c r="AB66" s="132"/>
      <c r="AC66" s="132"/>
    </row>
    <row r="67" spans="1:88" s="357" customFormat="1" ht="22.2" customHeight="1" x14ac:dyDescent="0.25">
      <c r="A67" s="151"/>
      <c r="B67" s="151"/>
      <c r="C67" s="240" t="s">
        <v>138</v>
      </c>
      <c r="D67" s="49" t="s">
        <v>249</v>
      </c>
      <c r="E67" s="41">
        <v>41226</v>
      </c>
      <c r="F67" s="396">
        <v>40436</v>
      </c>
      <c r="G67" s="378" t="s">
        <v>260</v>
      </c>
      <c r="H67" s="240">
        <v>0</v>
      </c>
      <c r="I67" s="507">
        <v>0</v>
      </c>
      <c r="J67" s="240">
        <v>0</v>
      </c>
      <c r="K67" s="507">
        <v>0</v>
      </c>
      <c r="L67" s="391">
        <v>0</v>
      </c>
      <c r="M67" s="507">
        <v>0</v>
      </c>
      <c r="N67" s="391">
        <v>0</v>
      </c>
      <c r="O67" s="507">
        <v>0</v>
      </c>
      <c r="P67" s="391">
        <v>0</v>
      </c>
      <c r="Q67" s="507">
        <v>0</v>
      </c>
      <c r="R67" s="391">
        <v>0</v>
      </c>
      <c r="S67" s="507">
        <v>0</v>
      </c>
      <c r="T67" s="391">
        <v>0</v>
      </c>
      <c r="U67" s="151"/>
      <c r="V67" s="151"/>
      <c r="W67" s="151"/>
    </row>
    <row r="68" spans="1:88" s="357" customFormat="1" ht="22.2" customHeight="1" x14ac:dyDescent="0.25">
      <c r="A68" s="151"/>
      <c r="B68" s="151"/>
      <c r="C68" s="240" t="s">
        <v>140</v>
      </c>
      <c r="D68" s="49" t="s">
        <v>250</v>
      </c>
      <c r="E68" s="41">
        <v>41380</v>
      </c>
      <c r="F68" s="396">
        <v>32639</v>
      </c>
      <c r="G68" s="378" t="s">
        <v>260</v>
      </c>
      <c r="H68" s="240">
        <v>0</v>
      </c>
      <c r="I68" s="507">
        <v>0</v>
      </c>
      <c r="J68" s="240">
        <v>0</v>
      </c>
      <c r="K68" s="507">
        <v>0</v>
      </c>
      <c r="L68" s="391">
        <v>0</v>
      </c>
      <c r="M68" s="507">
        <v>0</v>
      </c>
      <c r="N68" s="391">
        <v>0</v>
      </c>
      <c r="O68" s="507">
        <v>0</v>
      </c>
      <c r="P68" s="391">
        <v>0</v>
      </c>
      <c r="Q68" s="507">
        <v>0</v>
      </c>
      <c r="R68" s="391">
        <v>0</v>
      </c>
      <c r="S68" s="507">
        <v>0</v>
      </c>
      <c r="T68" s="391">
        <v>0</v>
      </c>
      <c r="U68" s="151"/>
      <c r="V68" s="151"/>
      <c r="W68" s="151"/>
    </row>
    <row r="69" spans="1:88" s="357" customFormat="1" ht="22.2" customHeight="1" x14ac:dyDescent="0.25">
      <c r="A69" s="151"/>
      <c r="B69" s="151"/>
      <c r="C69" s="240" t="s">
        <v>142</v>
      </c>
      <c r="D69" s="28" t="s">
        <v>1128</v>
      </c>
      <c r="E69" s="41">
        <v>41395</v>
      </c>
      <c r="F69" s="396">
        <v>29881</v>
      </c>
      <c r="G69" s="378" t="s">
        <v>351</v>
      </c>
      <c r="H69" s="240">
        <v>0</v>
      </c>
      <c r="I69" s="507">
        <v>0</v>
      </c>
      <c r="J69" s="240">
        <v>0</v>
      </c>
      <c r="K69" s="507">
        <v>0</v>
      </c>
      <c r="L69" s="391">
        <v>0</v>
      </c>
      <c r="M69" s="507">
        <v>0</v>
      </c>
      <c r="N69" s="391">
        <v>0</v>
      </c>
      <c r="O69" s="507">
        <v>0</v>
      </c>
      <c r="P69" s="391">
        <v>0</v>
      </c>
      <c r="Q69" s="507">
        <v>0</v>
      </c>
      <c r="R69" s="391">
        <v>0</v>
      </c>
      <c r="S69" s="507">
        <v>0</v>
      </c>
      <c r="T69" s="391">
        <v>0</v>
      </c>
      <c r="U69" s="151"/>
      <c r="V69" s="151"/>
      <c r="W69" s="151"/>
      <c r="X69" s="132"/>
      <c r="Y69" s="132"/>
      <c r="Z69" s="132"/>
      <c r="AA69" s="132"/>
      <c r="AB69" s="132"/>
      <c r="AC69" s="132"/>
    </row>
    <row r="70" spans="1:88" s="357" customFormat="1" ht="22.2" customHeight="1" x14ac:dyDescent="0.25">
      <c r="A70" s="151"/>
      <c r="B70" s="151"/>
      <c r="C70" s="240" t="s">
        <v>143</v>
      </c>
      <c r="D70" s="28" t="s">
        <v>150</v>
      </c>
      <c r="E70" s="29">
        <v>41408</v>
      </c>
      <c r="F70" s="396">
        <v>41662</v>
      </c>
      <c r="G70" s="378" t="s">
        <v>351</v>
      </c>
      <c r="H70" s="240">
        <v>0</v>
      </c>
      <c r="I70" s="507">
        <v>0</v>
      </c>
      <c r="J70" s="240">
        <v>0</v>
      </c>
      <c r="K70" s="507">
        <v>0</v>
      </c>
      <c r="L70" s="391">
        <v>0</v>
      </c>
      <c r="M70" s="507">
        <v>0</v>
      </c>
      <c r="N70" s="391">
        <v>0</v>
      </c>
      <c r="O70" s="507">
        <v>0</v>
      </c>
      <c r="P70" s="391">
        <v>0</v>
      </c>
      <c r="Q70" s="507">
        <v>0</v>
      </c>
      <c r="R70" s="391">
        <v>0</v>
      </c>
      <c r="S70" s="507">
        <v>0</v>
      </c>
      <c r="T70" s="391">
        <v>0</v>
      </c>
      <c r="U70" s="151"/>
      <c r="V70" s="151"/>
      <c r="W70" s="151"/>
      <c r="X70" s="132"/>
      <c r="Y70" s="132"/>
      <c r="Z70" s="132"/>
      <c r="AA70" s="132"/>
      <c r="AB70" s="132"/>
      <c r="AC70" s="132"/>
    </row>
    <row r="71" spans="1:88" s="357" customFormat="1" ht="22.2" customHeight="1" x14ac:dyDescent="0.25">
      <c r="A71" s="151"/>
      <c r="B71" s="151"/>
      <c r="C71" s="240" t="s">
        <v>145</v>
      </c>
      <c r="D71" s="28" t="s">
        <v>1356</v>
      </c>
      <c r="E71" s="45">
        <v>41551</v>
      </c>
      <c r="F71" s="44">
        <v>25118</v>
      </c>
      <c r="G71" s="378" t="s">
        <v>259</v>
      </c>
      <c r="H71" s="240">
        <v>0</v>
      </c>
      <c r="I71" s="507">
        <v>0</v>
      </c>
      <c r="J71" s="240">
        <v>0</v>
      </c>
      <c r="K71" s="507">
        <v>0</v>
      </c>
      <c r="L71" s="391">
        <v>0</v>
      </c>
      <c r="M71" s="507">
        <v>0</v>
      </c>
      <c r="N71" s="391">
        <v>0</v>
      </c>
      <c r="O71" s="507">
        <v>0</v>
      </c>
      <c r="P71" s="391">
        <v>0</v>
      </c>
      <c r="Q71" s="507">
        <v>0</v>
      </c>
      <c r="R71" s="391">
        <v>0</v>
      </c>
      <c r="S71" s="507">
        <v>0</v>
      </c>
      <c r="T71" s="391">
        <v>0</v>
      </c>
      <c r="U71" s="151"/>
      <c r="V71" s="151"/>
      <c r="W71" s="151"/>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row>
    <row r="72" spans="1:88" s="357" customFormat="1" ht="22.2" customHeight="1" x14ac:dyDescent="0.25">
      <c r="A72" s="151"/>
      <c r="B72" s="151"/>
      <c r="C72" s="240" t="s">
        <v>146</v>
      </c>
      <c r="D72" s="28" t="s">
        <v>1195</v>
      </c>
      <c r="E72" s="29">
        <v>41551</v>
      </c>
      <c r="F72" s="44">
        <v>23229</v>
      </c>
      <c r="G72" s="378" t="s">
        <v>740</v>
      </c>
      <c r="H72" s="240">
        <v>0</v>
      </c>
      <c r="I72" s="507">
        <v>0</v>
      </c>
      <c r="J72" s="240">
        <v>0</v>
      </c>
      <c r="K72" s="507">
        <v>0</v>
      </c>
      <c r="L72" s="391">
        <v>0</v>
      </c>
      <c r="M72" s="507">
        <v>0</v>
      </c>
      <c r="N72" s="391">
        <v>0</v>
      </c>
      <c r="O72" s="507">
        <v>0</v>
      </c>
      <c r="P72" s="391">
        <v>0</v>
      </c>
      <c r="Q72" s="507">
        <v>0</v>
      </c>
      <c r="R72" s="391">
        <v>0</v>
      </c>
      <c r="S72" s="507">
        <v>0</v>
      </c>
      <c r="T72" s="391">
        <v>0</v>
      </c>
      <c r="U72" s="151"/>
      <c r="V72" s="151"/>
      <c r="W72" s="151"/>
    </row>
    <row r="73" spans="1:88" s="357" customFormat="1" ht="22.2" customHeight="1" x14ac:dyDescent="0.25">
      <c r="A73" s="151"/>
      <c r="B73" s="151"/>
      <c r="C73" s="240" t="s">
        <v>148</v>
      </c>
      <c r="D73" s="28" t="s">
        <v>1196</v>
      </c>
      <c r="E73" s="29">
        <v>41551</v>
      </c>
      <c r="F73" s="44">
        <v>28780</v>
      </c>
      <c r="G73" s="378" t="s">
        <v>740</v>
      </c>
      <c r="H73" s="240">
        <v>0</v>
      </c>
      <c r="I73" s="507">
        <v>0</v>
      </c>
      <c r="J73" s="240">
        <v>0</v>
      </c>
      <c r="K73" s="507">
        <v>0</v>
      </c>
      <c r="L73" s="391">
        <v>0</v>
      </c>
      <c r="M73" s="507">
        <v>0</v>
      </c>
      <c r="N73" s="391">
        <v>0</v>
      </c>
      <c r="O73" s="507">
        <v>0</v>
      </c>
      <c r="P73" s="391">
        <v>0</v>
      </c>
      <c r="Q73" s="507">
        <v>0</v>
      </c>
      <c r="R73" s="391">
        <v>0</v>
      </c>
      <c r="S73" s="507">
        <v>0</v>
      </c>
      <c r="T73" s="391">
        <v>0</v>
      </c>
      <c r="U73" s="151"/>
      <c r="V73" s="151"/>
      <c r="W73" s="151"/>
    </row>
    <row r="74" spans="1:88" s="357" customFormat="1" ht="22.2" customHeight="1" x14ac:dyDescent="0.25">
      <c r="A74" s="151"/>
      <c r="B74" s="151"/>
      <c r="C74" s="240" t="s">
        <v>149</v>
      </c>
      <c r="D74" s="28" t="s">
        <v>1097</v>
      </c>
      <c r="E74" s="41">
        <v>41551</v>
      </c>
      <c r="F74" s="396">
        <v>41524</v>
      </c>
      <c r="G74" s="378" t="s">
        <v>259</v>
      </c>
      <c r="H74" s="240">
        <v>0</v>
      </c>
      <c r="I74" s="507">
        <v>0</v>
      </c>
      <c r="J74" s="240">
        <v>0</v>
      </c>
      <c r="K74" s="507">
        <v>0</v>
      </c>
      <c r="L74" s="391">
        <v>0</v>
      </c>
      <c r="M74" s="507">
        <v>0</v>
      </c>
      <c r="N74" s="391">
        <v>0</v>
      </c>
      <c r="O74" s="507">
        <v>0</v>
      </c>
      <c r="P74" s="391">
        <v>0</v>
      </c>
      <c r="Q74" s="507">
        <v>0</v>
      </c>
      <c r="R74" s="391">
        <v>0</v>
      </c>
      <c r="S74" s="507">
        <v>0</v>
      </c>
      <c r="T74" s="391">
        <v>0</v>
      </c>
      <c r="U74" s="151"/>
      <c r="V74" s="151"/>
      <c r="W74" s="151"/>
    </row>
    <row r="75" spans="1:88" s="357" customFormat="1" ht="22.2" customHeight="1" x14ac:dyDescent="0.25">
      <c r="A75" s="151"/>
      <c r="B75" s="151"/>
      <c r="C75" s="240" t="s">
        <v>151</v>
      </c>
      <c r="D75" s="28" t="s">
        <v>139</v>
      </c>
      <c r="E75" s="41">
        <v>41880</v>
      </c>
      <c r="F75" s="396">
        <v>21930</v>
      </c>
      <c r="G75" s="378" t="s">
        <v>921</v>
      </c>
      <c r="H75" s="240">
        <v>0</v>
      </c>
      <c r="I75" s="507">
        <v>0</v>
      </c>
      <c r="J75" s="240">
        <v>0</v>
      </c>
      <c r="K75" s="507">
        <v>0</v>
      </c>
      <c r="L75" s="391">
        <v>0</v>
      </c>
      <c r="M75" s="507">
        <v>0</v>
      </c>
      <c r="N75" s="391">
        <v>0</v>
      </c>
      <c r="O75" s="507">
        <v>0</v>
      </c>
      <c r="P75" s="391">
        <v>0</v>
      </c>
      <c r="Q75" s="507">
        <v>0</v>
      </c>
      <c r="R75" s="391">
        <v>0</v>
      </c>
      <c r="S75" s="507">
        <v>0</v>
      </c>
      <c r="T75" s="391">
        <v>0</v>
      </c>
      <c r="U75" s="151"/>
      <c r="V75" s="151"/>
      <c r="W75" s="151"/>
    </row>
    <row r="76" spans="1:88" s="357" customFormat="1" ht="22.2" customHeight="1" x14ac:dyDescent="0.25">
      <c r="A76" s="151"/>
      <c r="B76" s="151"/>
      <c r="C76" s="240" t="s">
        <v>153</v>
      </c>
      <c r="D76" s="28" t="s">
        <v>107</v>
      </c>
      <c r="E76" s="29">
        <v>41880</v>
      </c>
      <c r="F76" s="396">
        <v>15981</v>
      </c>
      <c r="G76" s="378" t="s">
        <v>1468</v>
      </c>
      <c r="H76" s="240">
        <v>0</v>
      </c>
      <c r="I76" s="507">
        <v>0</v>
      </c>
      <c r="J76" s="240">
        <v>0</v>
      </c>
      <c r="K76" s="507">
        <v>0</v>
      </c>
      <c r="L76" s="391">
        <v>0</v>
      </c>
      <c r="M76" s="507">
        <v>0</v>
      </c>
      <c r="N76" s="391">
        <v>0</v>
      </c>
      <c r="O76" s="507">
        <v>0</v>
      </c>
      <c r="P76" s="391">
        <v>0</v>
      </c>
      <c r="Q76" s="507">
        <v>0</v>
      </c>
      <c r="R76" s="391">
        <v>0</v>
      </c>
      <c r="S76" s="507">
        <v>0</v>
      </c>
      <c r="T76" s="391">
        <v>0</v>
      </c>
      <c r="U76" s="151"/>
      <c r="V76" s="151"/>
      <c r="W76" s="151"/>
      <c r="X76" s="132"/>
      <c r="Y76" s="132"/>
      <c r="Z76" s="132"/>
      <c r="AA76" s="132"/>
      <c r="AB76" s="132"/>
      <c r="AC76" s="132"/>
    </row>
    <row r="77" spans="1:88" s="357" customFormat="1" ht="22.2" customHeight="1" x14ac:dyDescent="0.25">
      <c r="A77" s="151"/>
      <c r="B77" s="151"/>
      <c r="C77" s="240" t="s">
        <v>155</v>
      </c>
      <c r="D77" s="28" t="s">
        <v>111</v>
      </c>
      <c r="E77" s="29">
        <v>41914</v>
      </c>
      <c r="F77" s="44">
        <v>39856</v>
      </c>
      <c r="G77" s="378" t="s">
        <v>921</v>
      </c>
      <c r="H77" s="240">
        <v>0</v>
      </c>
      <c r="I77" s="507">
        <v>0</v>
      </c>
      <c r="J77" s="240">
        <v>0</v>
      </c>
      <c r="K77" s="507">
        <v>0</v>
      </c>
      <c r="L77" s="391">
        <v>0</v>
      </c>
      <c r="M77" s="507">
        <v>0</v>
      </c>
      <c r="N77" s="391">
        <v>0</v>
      </c>
      <c r="O77" s="507">
        <v>0</v>
      </c>
      <c r="P77" s="391">
        <v>0</v>
      </c>
      <c r="Q77" s="507">
        <v>0</v>
      </c>
      <c r="R77" s="391">
        <v>0</v>
      </c>
      <c r="S77" s="507">
        <v>0</v>
      </c>
      <c r="T77" s="391">
        <v>0</v>
      </c>
      <c r="U77" s="151"/>
      <c r="V77" s="151"/>
      <c r="W77" s="151"/>
    </row>
    <row r="78" spans="1:88" s="357" customFormat="1" ht="22.2" customHeight="1" x14ac:dyDescent="0.25">
      <c r="A78" s="151"/>
      <c r="B78" s="151"/>
      <c r="C78" s="240" t="s">
        <v>156</v>
      </c>
      <c r="D78" s="28" t="s">
        <v>1380</v>
      </c>
      <c r="E78" s="41">
        <v>41948</v>
      </c>
      <c r="F78" s="44">
        <v>15767</v>
      </c>
      <c r="G78" s="378" t="s">
        <v>351</v>
      </c>
      <c r="H78" s="240">
        <v>0</v>
      </c>
      <c r="I78" s="507">
        <v>0</v>
      </c>
      <c r="J78" s="240">
        <v>0</v>
      </c>
      <c r="K78" s="507">
        <v>0</v>
      </c>
      <c r="L78" s="391">
        <v>0</v>
      </c>
      <c r="M78" s="507">
        <v>0</v>
      </c>
      <c r="N78" s="391">
        <v>0</v>
      </c>
      <c r="O78" s="507">
        <v>0</v>
      </c>
      <c r="P78" s="391">
        <v>0</v>
      </c>
      <c r="Q78" s="507">
        <v>0</v>
      </c>
      <c r="R78" s="391">
        <v>0</v>
      </c>
      <c r="S78" s="507">
        <v>0</v>
      </c>
      <c r="T78" s="391">
        <v>0</v>
      </c>
      <c r="U78" s="151"/>
      <c r="V78" s="151"/>
      <c r="W78" s="151"/>
      <c r="X78" s="132"/>
      <c r="Y78" s="132"/>
      <c r="Z78" s="132"/>
      <c r="AA78" s="132"/>
      <c r="AB78" s="132"/>
      <c r="AC78" s="132"/>
    </row>
    <row r="79" spans="1:88" s="357" customFormat="1" ht="22.2" customHeight="1" x14ac:dyDescent="0.25">
      <c r="A79" s="151"/>
      <c r="B79" s="151"/>
      <c r="C79" s="240" t="s">
        <v>157</v>
      </c>
      <c r="D79" s="49" t="s">
        <v>483</v>
      </c>
      <c r="E79" s="41">
        <v>41977</v>
      </c>
      <c r="F79" s="396">
        <v>41963</v>
      </c>
      <c r="G79" s="378" t="s">
        <v>260</v>
      </c>
      <c r="H79" s="240">
        <v>0</v>
      </c>
      <c r="I79" s="507">
        <v>0</v>
      </c>
      <c r="J79" s="240">
        <v>0</v>
      </c>
      <c r="K79" s="507">
        <v>0</v>
      </c>
      <c r="L79" s="391">
        <v>0</v>
      </c>
      <c r="M79" s="507">
        <v>0</v>
      </c>
      <c r="N79" s="391">
        <v>0</v>
      </c>
      <c r="O79" s="507">
        <v>0</v>
      </c>
      <c r="P79" s="391">
        <v>0</v>
      </c>
      <c r="Q79" s="507">
        <v>0</v>
      </c>
      <c r="R79" s="391">
        <v>0</v>
      </c>
      <c r="S79" s="507">
        <v>0</v>
      </c>
      <c r="T79" s="391">
        <v>0</v>
      </c>
      <c r="U79" s="151"/>
      <c r="V79" s="151"/>
      <c r="W79" s="151"/>
    </row>
    <row r="80" spans="1:88" s="357" customFormat="1" ht="22.2" customHeight="1" x14ac:dyDescent="0.25">
      <c r="A80" s="151"/>
      <c r="B80" s="151"/>
      <c r="C80" s="240" t="s">
        <v>158</v>
      </c>
      <c r="D80" s="49" t="s">
        <v>251</v>
      </c>
      <c r="E80" s="41">
        <v>42026</v>
      </c>
      <c r="F80" s="396">
        <v>43438</v>
      </c>
      <c r="G80" s="378" t="s">
        <v>740</v>
      </c>
      <c r="H80" s="240">
        <v>0</v>
      </c>
      <c r="I80" s="507">
        <v>0</v>
      </c>
      <c r="J80" s="240">
        <v>0</v>
      </c>
      <c r="K80" s="507">
        <v>0</v>
      </c>
      <c r="L80" s="391">
        <v>0</v>
      </c>
      <c r="M80" s="507">
        <v>0</v>
      </c>
      <c r="N80" s="391">
        <v>0</v>
      </c>
      <c r="O80" s="507">
        <v>0</v>
      </c>
      <c r="P80" s="391">
        <v>0</v>
      </c>
      <c r="Q80" s="507">
        <v>0</v>
      </c>
      <c r="R80" s="391">
        <v>0</v>
      </c>
      <c r="S80" s="507">
        <v>0</v>
      </c>
      <c r="T80" s="391">
        <v>0</v>
      </c>
      <c r="U80" s="151"/>
      <c r="V80" s="151"/>
      <c r="W80" s="151"/>
    </row>
    <row r="81" spans="1:29" s="357" customFormat="1" ht="22.2" customHeight="1" x14ac:dyDescent="0.25">
      <c r="A81" s="151"/>
      <c r="B81" s="151"/>
      <c r="C81" s="240" t="s">
        <v>159</v>
      </c>
      <c r="D81" s="28" t="s">
        <v>114</v>
      </c>
      <c r="E81" s="41">
        <v>42048</v>
      </c>
      <c r="F81" s="44">
        <v>27285</v>
      </c>
      <c r="G81" s="378" t="s">
        <v>921</v>
      </c>
      <c r="H81" s="240">
        <v>0</v>
      </c>
      <c r="I81" s="507">
        <v>0</v>
      </c>
      <c r="J81" s="240">
        <v>0</v>
      </c>
      <c r="K81" s="507">
        <v>0</v>
      </c>
      <c r="L81" s="391">
        <v>0</v>
      </c>
      <c r="M81" s="507">
        <v>0</v>
      </c>
      <c r="N81" s="391">
        <v>0</v>
      </c>
      <c r="O81" s="507">
        <v>0</v>
      </c>
      <c r="P81" s="391">
        <v>0</v>
      </c>
      <c r="Q81" s="507">
        <v>0</v>
      </c>
      <c r="R81" s="391">
        <v>0</v>
      </c>
      <c r="S81" s="507">
        <v>0</v>
      </c>
      <c r="T81" s="391">
        <v>0</v>
      </c>
      <c r="U81" s="151"/>
      <c r="V81" s="151"/>
      <c r="W81" s="151"/>
    </row>
    <row r="82" spans="1:29" s="357" customFormat="1" ht="22.2" customHeight="1" x14ac:dyDescent="0.25">
      <c r="A82" s="151"/>
      <c r="B82" s="151"/>
      <c r="C82" s="240" t="s">
        <v>160</v>
      </c>
      <c r="D82" s="28" t="s">
        <v>893</v>
      </c>
      <c r="E82" s="41">
        <v>42051</v>
      </c>
      <c r="F82" s="396">
        <v>36725</v>
      </c>
      <c r="G82" s="378" t="s">
        <v>259</v>
      </c>
      <c r="H82" s="240">
        <v>0</v>
      </c>
      <c r="I82" s="507">
        <v>0</v>
      </c>
      <c r="J82" s="240">
        <v>0</v>
      </c>
      <c r="K82" s="507">
        <v>0</v>
      </c>
      <c r="L82" s="391">
        <v>0</v>
      </c>
      <c r="M82" s="507">
        <v>0</v>
      </c>
      <c r="N82" s="391">
        <v>0</v>
      </c>
      <c r="O82" s="507">
        <v>0</v>
      </c>
      <c r="P82" s="391">
        <v>0</v>
      </c>
      <c r="Q82" s="507">
        <v>0</v>
      </c>
      <c r="R82" s="391">
        <v>0</v>
      </c>
      <c r="S82" s="507">
        <v>0</v>
      </c>
      <c r="T82" s="391">
        <v>0</v>
      </c>
      <c r="U82" s="151"/>
      <c r="V82" s="151"/>
      <c r="W82" s="151"/>
    </row>
    <row r="83" spans="1:29" s="357" customFormat="1" ht="22.2" customHeight="1" x14ac:dyDescent="0.25">
      <c r="A83" s="151"/>
      <c r="B83" s="151"/>
      <c r="C83" s="240" t="s">
        <v>161</v>
      </c>
      <c r="D83" s="28" t="s">
        <v>894</v>
      </c>
      <c r="E83" s="41">
        <v>42051</v>
      </c>
      <c r="F83" s="396">
        <v>37910</v>
      </c>
      <c r="G83" s="378" t="s">
        <v>259</v>
      </c>
      <c r="H83" s="240">
        <v>0</v>
      </c>
      <c r="I83" s="507">
        <v>0</v>
      </c>
      <c r="J83" s="240">
        <v>0</v>
      </c>
      <c r="K83" s="507">
        <v>0</v>
      </c>
      <c r="L83" s="391">
        <v>0</v>
      </c>
      <c r="M83" s="507">
        <v>0</v>
      </c>
      <c r="N83" s="391">
        <v>0</v>
      </c>
      <c r="O83" s="507">
        <v>0</v>
      </c>
      <c r="P83" s="391">
        <v>0</v>
      </c>
      <c r="Q83" s="507">
        <v>0</v>
      </c>
      <c r="R83" s="391">
        <v>0</v>
      </c>
      <c r="S83" s="507">
        <v>0</v>
      </c>
      <c r="T83" s="391">
        <v>0</v>
      </c>
      <c r="U83" s="151"/>
      <c r="V83" s="151"/>
      <c r="W83" s="151"/>
    </row>
    <row r="84" spans="1:29" s="357" customFormat="1" ht="22.2" customHeight="1" x14ac:dyDescent="0.25">
      <c r="A84" s="151"/>
      <c r="B84" s="151"/>
      <c r="C84" s="240" t="s">
        <v>163</v>
      </c>
      <c r="D84" s="28" t="s">
        <v>1215</v>
      </c>
      <c r="E84" s="41">
        <v>42051</v>
      </c>
      <c r="F84" s="396">
        <v>27723</v>
      </c>
      <c r="G84" s="378" t="s">
        <v>740</v>
      </c>
      <c r="H84" s="240">
        <v>0</v>
      </c>
      <c r="I84" s="507">
        <v>0</v>
      </c>
      <c r="J84" s="240">
        <v>0</v>
      </c>
      <c r="K84" s="507">
        <v>0</v>
      </c>
      <c r="L84" s="391">
        <v>0</v>
      </c>
      <c r="M84" s="507">
        <v>0</v>
      </c>
      <c r="N84" s="391">
        <v>0</v>
      </c>
      <c r="O84" s="507">
        <v>0</v>
      </c>
      <c r="P84" s="391">
        <v>0</v>
      </c>
      <c r="Q84" s="507">
        <v>0</v>
      </c>
      <c r="R84" s="391">
        <v>0</v>
      </c>
      <c r="S84" s="507">
        <v>0</v>
      </c>
      <c r="T84" s="391">
        <v>0</v>
      </c>
      <c r="U84" s="151"/>
      <c r="V84" s="151"/>
      <c r="W84" s="151"/>
    </row>
    <row r="85" spans="1:29" s="357" customFormat="1" ht="21.75" customHeight="1" x14ac:dyDescent="0.25">
      <c r="A85" s="151"/>
      <c r="B85" s="151"/>
      <c r="C85" s="240" t="s">
        <v>165</v>
      </c>
      <c r="D85" s="28" t="s">
        <v>1216</v>
      </c>
      <c r="E85" s="41">
        <v>42051</v>
      </c>
      <c r="F85" s="396">
        <v>43052</v>
      </c>
      <c r="G85" s="378" t="s">
        <v>740</v>
      </c>
      <c r="H85" s="240">
        <v>0</v>
      </c>
      <c r="I85" s="507">
        <v>0</v>
      </c>
      <c r="J85" s="240">
        <v>0</v>
      </c>
      <c r="K85" s="507">
        <v>0</v>
      </c>
      <c r="L85" s="391">
        <v>0</v>
      </c>
      <c r="M85" s="507">
        <v>0</v>
      </c>
      <c r="N85" s="391">
        <v>0</v>
      </c>
      <c r="O85" s="507">
        <v>0</v>
      </c>
      <c r="P85" s="391">
        <v>0</v>
      </c>
      <c r="Q85" s="507">
        <v>0</v>
      </c>
      <c r="R85" s="391">
        <v>0</v>
      </c>
      <c r="S85" s="507">
        <v>0</v>
      </c>
      <c r="T85" s="391">
        <v>0</v>
      </c>
      <c r="U85" s="151"/>
      <c r="V85" s="151"/>
      <c r="W85" s="151"/>
    </row>
    <row r="86" spans="1:29" s="357" customFormat="1" ht="21.75" customHeight="1" x14ac:dyDescent="0.25">
      <c r="A86" s="151"/>
      <c r="B86" s="151"/>
      <c r="C86" s="240" t="s">
        <v>167</v>
      </c>
      <c r="D86" s="28" t="s">
        <v>147</v>
      </c>
      <c r="E86" s="41">
        <v>42153</v>
      </c>
      <c r="F86" s="396">
        <v>42185</v>
      </c>
      <c r="G86" s="378" t="s">
        <v>351</v>
      </c>
      <c r="H86" s="240">
        <v>0</v>
      </c>
      <c r="I86" s="507">
        <v>0</v>
      </c>
      <c r="J86" s="240">
        <v>0</v>
      </c>
      <c r="K86" s="507">
        <v>0</v>
      </c>
      <c r="L86" s="391">
        <v>0</v>
      </c>
      <c r="M86" s="507">
        <v>0</v>
      </c>
      <c r="N86" s="391">
        <v>0</v>
      </c>
      <c r="O86" s="507">
        <v>0</v>
      </c>
      <c r="P86" s="391">
        <v>0</v>
      </c>
      <c r="Q86" s="507">
        <v>0</v>
      </c>
      <c r="R86" s="391">
        <v>0</v>
      </c>
      <c r="S86" s="507">
        <v>0</v>
      </c>
      <c r="T86" s="391">
        <v>0</v>
      </c>
      <c r="U86" s="151"/>
      <c r="V86" s="151"/>
      <c r="W86" s="151"/>
      <c r="X86" s="132"/>
      <c r="Y86" s="132"/>
      <c r="Z86" s="132"/>
      <c r="AA86" s="132"/>
      <c r="AB86" s="132"/>
      <c r="AC86" s="132"/>
    </row>
    <row r="87" spans="1:29" s="357" customFormat="1" ht="21.75" customHeight="1" x14ac:dyDescent="0.25">
      <c r="A87" s="151"/>
      <c r="B87" s="151"/>
      <c r="C87" s="240" t="s">
        <v>169</v>
      </c>
      <c r="D87" s="28" t="s">
        <v>952</v>
      </c>
      <c r="E87" s="45">
        <v>42172</v>
      </c>
      <c r="F87" s="44">
        <v>40308</v>
      </c>
      <c r="G87" s="378" t="s">
        <v>740</v>
      </c>
      <c r="H87" s="240">
        <v>0</v>
      </c>
      <c r="I87" s="507">
        <v>0</v>
      </c>
      <c r="J87" s="240">
        <v>0</v>
      </c>
      <c r="K87" s="507">
        <v>0</v>
      </c>
      <c r="L87" s="391">
        <v>0</v>
      </c>
      <c r="M87" s="507">
        <v>0</v>
      </c>
      <c r="N87" s="391">
        <v>0</v>
      </c>
      <c r="O87" s="507">
        <v>0</v>
      </c>
      <c r="P87" s="391">
        <v>0</v>
      </c>
      <c r="Q87" s="507">
        <v>0</v>
      </c>
      <c r="R87" s="391">
        <v>0</v>
      </c>
      <c r="S87" s="507">
        <v>0</v>
      </c>
      <c r="T87" s="391">
        <v>0</v>
      </c>
      <c r="U87" s="151"/>
      <c r="V87" s="151"/>
      <c r="W87" s="151"/>
    </row>
    <row r="88" spans="1:29" s="357" customFormat="1" ht="21.75" customHeight="1" x14ac:dyDescent="0.25">
      <c r="A88" s="151"/>
      <c r="B88" s="151"/>
      <c r="C88" s="240" t="s">
        <v>170</v>
      </c>
      <c r="D88" s="28" t="s">
        <v>1176</v>
      </c>
      <c r="E88" s="45">
        <v>42278</v>
      </c>
      <c r="F88" s="44">
        <v>42570</v>
      </c>
      <c r="G88" s="378" t="s">
        <v>740</v>
      </c>
      <c r="H88" s="240">
        <v>0</v>
      </c>
      <c r="I88" s="507">
        <v>0</v>
      </c>
      <c r="J88" s="240">
        <v>0</v>
      </c>
      <c r="K88" s="507">
        <v>0</v>
      </c>
      <c r="L88" s="391">
        <v>0</v>
      </c>
      <c r="M88" s="507">
        <v>0</v>
      </c>
      <c r="N88" s="391">
        <v>0</v>
      </c>
      <c r="O88" s="507">
        <v>0</v>
      </c>
      <c r="P88" s="391">
        <v>0</v>
      </c>
      <c r="Q88" s="507">
        <v>0</v>
      </c>
      <c r="R88" s="391">
        <v>0</v>
      </c>
      <c r="S88" s="507">
        <v>0</v>
      </c>
      <c r="T88" s="391">
        <v>0</v>
      </c>
      <c r="U88" s="151"/>
      <c r="V88" s="151"/>
      <c r="W88" s="151"/>
    </row>
    <row r="89" spans="1:29" s="357" customFormat="1" ht="21.75" customHeight="1" x14ac:dyDescent="0.25">
      <c r="A89" s="151"/>
      <c r="B89" s="151"/>
      <c r="C89" s="240" t="s">
        <v>171</v>
      </c>
      <c r="D89" s="28" t="s">
        <v>869</v>
      </c>
      <c r="E89" s="45">
        <v>42415</v>
      </c>
      <c r="F89" s="44">
        <v>42429</v>
      </c>
      <c r="G89" s="378" t="s">
        <v>259</v>
      </c>
      <c r="H89" s="240">
        <v>0</v>
      </c>
      <c r="I89" s="507">
        <v>0</v>
      </c>
      <c r="J89" s="240">
        <v>0</v>
      </c>
      <c r="K89" s="507">
        <v>0</v>
      </c>
      <c r="L89" s="391">
        <v>0</v>
      </c>
      <c r="M89" s="507">
        <v>0</v>
      </c>
      <c r="N89" s="391">
        <v>0</v>
      </c>
      <c r="O89" s="507">
        <v>0</v>
      </c>
      <c r="P89" s="391">
        <v>0</v>
      </c>
      <c r="Q89" s="507">
        <v>0</v>
      </c>
      <c r="R89" s="391">
        <v>0</v>
      </c>
      <c r="S89" s="507">
        <v>0</v>
      </c>
      <c r="T89" s="391">
        <v>0</v>
      </c>
      <c r="U89" s="151"/>
      <c r="V89" s="151"/>
      <c r="W89" s="151"/>
    </row>
    <row r="90" spans="1:29" s="357" customFormat="1" ht="21.75" customHeight="1" x14ac:dyDescent="0.25">
      <c r="A90" s="151"/>
      <c r="B90" s="151"/>
      <c r="C90" s="240" t="s">
        <v>172</v>
      </c>
      <c r="D90" s="49" t="s">
        <v>93</v>
      </c>
      <c r="E90" s="29">
        <v>42431</v>
      </c>
      <c r="F90" s="396">
        <v>42424</v>
      </c>
      <c r="G90" s="378" t="s">
        <v>260</v>
      </c>
      <c r="H90" s="240">
        <v>0</v>
      </c>
      <c r="I90" s="507">
        <v>0</v>
      </c>
      <c r="J90" s="240">
        <v>0</v>
      </c>
      <c r="K90" s="507">
        <v>0</v>
      </c>
      <c r="L90" s="391">
        <v>0</v>
      </c>
      <c r="M90" s="507">
        <v>0</v>
      </c>
      <c r="N90" s="391">
        <v>0</v>
      </c>
      <c r="O90" s="507">
        <v>0</v>
      </c>
      <c r="P90" s="391">
        <v>0</v>
      </c>
      <c r="Q90" s="507">
        <v>0</v>
      </c>
      <c r="R90" s="391">
        <v>0</v>
      </c>
      <c r="S90" s="507">
        <v>0</v>
      </c>
      <c r="T90" s="391">
        <v>0</v>
      </c>
      <c r="U90" s="151"/>
      <c r="V90" s="151"/>
      <c r="W90" s="151"/>
    </row>
    <row r="91" spans="1:29" s="357" customFormat="1" ht="21.75" customHeight="1" x14ac:dyDescent="0.25">
      <c r="A91" s="151"/>
      <c r="B91" s="151"/>
      <c r="C91" s="240" t="s">
        <v>173</v>
      </c>
      <c r="D91" s="49" t="s">
        <v>1312</v>
      </c>
      <c r="E91" s="29">
        <v>42705</v>
      </c>
      <c r="F91" s="396">
        <v>32638</v>
      </c>
      <c r="G91" s="378" t="s">
        <v>260</v>
      </c>
      <c r="H91" s="240">
        <v>0</v>
      </c>
      <c r="I91" s="507">
        <v>0</v>
      </c>
      <c r="J91" s="240">
        <v>0</v>
      </c>
      <c r="K91" s="507">
        <v>0</v>
      </c>
      <c r="L91" s="391">
        <v>0</v>
      </c>
      <c r="M91" s="507">
        <v>0</v>
      </c>
      <c r="N91" s="391">
        <v>0</v>
      </c>
      <c r="O91" s="507">
        <v>0</v>
      </c>
      <c r="P91" s="391">
        <v>0</v>
      </c>
      <c r="Q91" s="507">
        <v>0</v>
      </c>
      <c r="R91" s="391">
        <v>0</v>
      </c>
      <c r="S91" s="507">
        <v>0</v>
      </c>
      <c r="T91" s="391">
        <v>0</v>
      </c>
      <c r="U91" s="151"/>
      <c r="V91" s="151"/>
      <c r="W91" s="151"/>
      <c r="X91" s="132"/>
      <c r="Y91" s="132"/>
      <c r="Z91" s="132"/>
      <c r="AA91" s="132"/>
      <c r="AB91" s="132"/>
      <c r="AC91" s="132"/>
    </row>
    <row r="92" spans="1:29" s="357" customFormat="1" ht="21.75" customHeight="1" x14ac:dyDescent="0.25">
      <c r="A92" s="151"/>
      <c r="B92" s="151"/>
      <c r="C92" s="240" t="s">
        <v>174</v>
      </c>
      <c r="D92" s="28" t="s">
        <v>141</v>
      </c>
      <c r="E92" s="29">
        <v>42818</v>
      </c>
      <c r="F92" s="44">
        <v>42811</v>
      </c>
      <c r="G92" s="378" t="s">
        <v>921</v>
      </c>
      <c r="H92" s="240">
        <v>0</v>
      </c>
      <c r="I92" s="507">
        <v>0</v>
      </c>
      <c r="J92" s="240">
        <v>0</v>
      </c>
      <c r="K92" s="507">
        <v>0</v>
      </c>
      <c r="L92" s="391">
        <v>0</v>
      </c>
      <c r="M92" s="507">
        <v>0</v>
      </c>
      <c r="N92" s="391">
        <v>0</v>
      </c>
      <c r="O92" s="507">
        <v>0</v>
      </c>
      <c r="P92" s="391">
        <v>0</v>
      </c>
      <c r="Q92" s="507">
        <v>0</v>
      </c>
      <c r="R92" s="391">
        <v>0</v>
      </c>
      <c r="S92" s="507">
        <v>0</v>
      </c>
      <c r="T92" s="391">
        <v>0</v>
      </c>
      <c r="U92" s="151"/>
      <c r="V92" s="151"/>
      <c r="W92" s="151"/>
    </row>
    <row r="93" spans="1:29" s="357" customFormat="1" ht="21.75" customHeight="1" x14ac:dyDescent="0.25">
      <c r="A93" s="151"/>
      <c r="B93" s="151"/>
      <c r="C93" s="240" t="s">
        <v>175</v>
      </c>
      <c r="D93" s="28" t="s">
        <v>185</v>
      </c>
      <c r="E93" s="29">
        <v>42875</v>
      </c>
      <c r="F93" s="44">
        <v>42867</v>
      </c>
      <c r="G93" s="378" t="s">
        <v>740</v>
      </c>
      <c r="H93" s="240">
        <v>0</v>
      </c>
      <c r="I93" s="507">
        <v>0</v>
      </c>
      <c r="J93" s="240">
        <v>0</v>
      </c>
      <c r="K93" s="507">
        <v>0</v>
      </c>
      <c r="L93" s="391">
        <v>0</v>
      </c>
      <c r="M93" s="507">
        <v>0</v>
      </c>
      <c r="N93" s="391">
        <v>0</v>
      </c>
      <c r="O93" s="507">
        <v>0</v>
      </c>
      <c r="P93" s="391">
        <v>0</v>
      </c>
      <c r="Q93" s="507">
        <v>0</v>
      </c>
      <c r="R93" s="391">
        <v>0</v>
      </c>
      <c r="S93" s="507">
        <v>0</v>
      </c>
      <c r="T93" s="391">
        <v>0</v>
      </c>
      <c r="U93" s="151"/>
      <c r="V93" s="151"/>
      <c r="W93" s="151"/>
    </row>
    <row r="94" spans="1:29" s="357" customFormat="1" ht="21.75" customHeight="1" x14ac:dyDescent="0.25">
      <c r="A94" s="151"/>
      <c r="B94" s="151"/>
      <c r="C94" s="240" t="s">
        <v>177</v>
      </c>
      <c r="D94" s="28" t="s">
        <v>1667</v>
      </c>
      <c r="E94" s="29">
        <v>43005</v>
      </c>
      <c r="F94" s="396">
        <v>34907</v>
      </c>
      <c r="G94" s="378" t="s">
        <v>1468</v>
      </c>
      <c r="H94" s="240">
        <v>0</v>
      </c>
      <c r="I94" s="507">
        <v>0</v>
      </c>
      <c r="J94" s="240">
        <v>0</v>
      </c>
      <c r="K94" s="507">
        <v>0</v>
      </c>
      <c r="L94" s="391">
        <v>0</v>
      </c>
      <c r="M94" s="507">
        <v>0</v>
      </c>
      <c r="N94" s="391">
        <v>0</v>
      </c>
      <c r="O94" s="507">
        <v>0</v>
      </c>
      <c r="P94" s="391">
        <v>0</v>
      </c>
      <c r="Q94" s="507">
        <v>0</v>
      </c>
      <c r="R94" s="391">
        <v>0</v>
      </c>
      <c r="S94" s="507">
        <v>0</v>
      </c>
      <c r="T94" s="391">
        <v>0</v>
      </c>
      <c r="U94" s="151"/>
      <c r="V94" s="151"/>
      <c r="W94" s="151"/>
      <c r="X94" s="132"/>
      <c r="Y94" s="132"/>
      <c r="Z94" s="132"/>
      <c r="AA94" s="132"/>
      <c r="AB94" s="132"/>
      <c r="AC94" s="132"/>
    </row>
    <row r="95" spans="1:29" s="357" customFormat="1" ht="21.75" customHeight="1" x14ac:dyDescent="0.25">
      <c r="A95" s="151"/>
      <c r="B95" s="151"/>
      <c r="C95" s="240" t="s">
        <v>178</v>
      </c>
      <c r="D95" s="28" t="s">
        <v>1113</v>
      </c>
      <c r="E95" s="41">
        <v>43109</v>
      </c>
      <c r="F95" s="44">
        <v>43124</v>
      </c>
      <c r="G95" s="378" t="s">
        <v>740</v>
      </c>
      <c r="H95" s="240">
        <v>0</v>
      </c>
      <c r="I95" s="507">
        <v>0</v>
      </c>
      <c r="J95" s="240">
        <v>0</v>
      </c>
      <c r="K95" s="507">
        <v>0</v>
      </c>
      <c r="L95" s="391">
        <v>0</v>
      </c>
      <c r="M95" s="507">
        <v>0</v>
      </c>
      <c r="N95" s="391">
        <v>0</v>
      </c>
      <c r="O95" s="507">
        <v>0</v>
      </c>
      <c r="P95" s="391">
        <v>0</v>
      </c>
      <c r="Q95" s="507">
        <v>0</v>
      </c>
      <c r="R95" s="391">
        <v>0</v>
      </c>
      <c r="S95" s="507">
        <v>0</v>
      </c>
      <c r="T95" s="391">
        <v>0</v>
      </c>
      <c r="U95" s="151"/>
      <c r="V95" s="151"/>
      <c r="W95" s="151"/>
    </row>
    <row r="96" spans="1:29" s="357" customFormat="1" ht="21.75" customHeight="1" x14ac:dyDescent="0.25">
      <c r="A96" s="151"/>
      <c r="B96" s="151"/>
      <c r="C96" s="240" t="s">
        <v>180</v>
      </c>
      <c r="D96" s="28" t="s">
        <v>1047</v>
      </c>
      <c r="E96" s="41">
        <v>43141</v>
      </c>
      <c r="F96" s="44">
        <v>43844</v>
      </c>
      <c r="G96" s="378" t="s">
        <v>921</v>
      </c>
      <c r="H96" s="240">
        <v>0</v>
      </c>
      <c r="I96" s="507">
        <v>0</v>
      </c>
      <c r="J96" s="240">
        <v>0</v>
      </c>
      <c r="K96" s="507">
        <v>0</v>
      </c>
      <c r="L96" s="391">
        <v>0</v>
      </c>
      <c r="M96" s="507">
        <v>0</v>
      </c>
      <c r="N96" s="391">
        <v>0</v>
      </c>
      <c r="O96" s="507">
        <v>0</v>
      </c>
      <c r="P96" s="391">
        <v>0</v>
      </c>
      <c r="Q96" s="507">
        <v>0</v>
      </c>
      <c r="R96" s="391">
        <v>0</v>
      </c>
      <c r="S96" s="507">
        <v>0</v>
      </c>
      <c r="T96" s="391">
        <v>0</v>
      </c>
      <c r="U96" s="151"/>
      <c r="V96" s="151"/>
      <c r="W96" s="151"/>
    </row>
    <row r="97" spans="1:29" s="357" customFormat="1" ht="21.75" customHeight="1" x14ac:dyDescent="0.25">
      <c r="A97" s="151"/>
      <c r="B97" s="151"/>
      <c r="C97" s="240" t="s">
        <v>182</v>
      </c>
      <c r="D97" s="28" t="s">
        <v>998</v>
      </c>
      <c r="E97" s="29">
        <v>43237</v>
      </c>
      <c r="F97" s="44">
        <v>21348</v>
      </c>
      <c r="G97" s="378" t="s">
        <v>921</v>
      </c>
      <c r="H97" s="240">
        <v>0</v>
      </c>
      <c r="I97" s="507">
        <v>0</v>
      </c>
      <c r="J97" s="240">
        <v>0</v>
      </c>
      <c r="K97" s="507">
        <v>0</v>
      </c>
      <c r="L97" s="391">
        <v>0</v>
      </c>
      <c r="M97" s="507">
        <v>0</v>
      </c>
      <c r="N97" s="391">
        <v>0</v>
      </c>
      <c r="O97" s="507">
        <v>0</v>
      </c>
      <c r="P97" s="391">
        <v>0</v>
      </c>
      <c r="Q97" s="507">
        <v>0</v>
      </c>
      <c r="R97" s="391">
        <v>0</v>
      </c>
      <c r="S97" s="507">
        <v>0</v>
      </c>
      <c r="T97" s="391">
        <v>0</v>
      </c>
      <c r="U97" s="151"/>
      <c r="V97" s="151"/>
      <c r="W97" s="151"/>
    </row>
    <row r="98" spans="1:29" s="357" customFormat="1" ht="21.75" customHeight="1" x14ac:dyDescent="0.25">
      <c r="A98" s="151"/>
      <c r="B98" s="151"/>
      <c r="C98" s="240" t="s">
        <v>183</v>
      </c>
      <c r="D98" s="28" t="s">
        <v>193</v>
      </c>
      <c r="E98" s="45">
        <v>43259</v>
      </c>
      <c r="F98" s="44">
        <v>22790</v>
      </c>
      <c r="G98" s="378" t="s">
        <v>740</v>
      </c>
      <c r="H98" s="240">
        <v>0</v>
      </c>
      <c r="I98" s="507">
        <v>0</v>
      </c>
      <c r="J98" s="240">
        <v>0</v>
      </c>
      <c r="K98" s="507">
        <v>0</v>
      </c>
      <c r="L98" s="391">
        <v>0</v>
      </c>
      <c r="M98" s="507">
        <v>0</v>
      </c>
      <c r="N98" s="391">
        <v>0</v>
      </c>
      <c r="O98" s="507">
        <v>0</v>
      </c>
      <c r="P98" s="391">
        <v>0</v>
      </c>
      <c r="Q98" s="507">
        <v>0</v>
      </c>
      <c r="R98" s="391">
        <v>0</v>
      </c>
      <c r="S98" s="507">
        <v>0</v>
      </c>
      <c r="T98" s="391">
        <v>0</v>
      </c>
      <c r="U98" s="151"/>
      <c r="V98" s="151"/>
      <c r="W98" s="151"/>
    </row>
    <row r="99" spans="1:29" s="357" customFormat="1" ht="21.75" customHeight="1" x14ac:dyDescent="0.25">
      <c r="A99" s="151"/>
      <c r="B99" s="151"/>
      <c r="C99" s="240" t="s">
        <v>184</v>
      </c>
      <c r="D99" s="28" t="s">
        <v>969</v>
      </c>
      <c r="E99" s="29">
        <v>43292</v>
      </c>
      <c r="F99" s="44">
        <v>22153</v>
      </c>
      <c r="G99" s="378" t="s">
        <v>921</v>
      </c>
      <c r="H99" s="240">
        <v>0</v>
      </c>
      <c r="I99" s="507">
        <v>0</v>
      </c>
      <c r="J99" s="240">
        <v>0</v>
      </c>
      <c r="K99" s="507">
        <v>0</v>
      </c>
      <c r="L99" s="391">
        <v>0</v>
      </c>
      <c r="M99" s="507">
        <v>0</v>
      </c>
      <c r="N99" s="391">
        <v>0</v>
      </c>
      <c r="O99" s="507">
        <v>0</v>
      </c>
      <c r="P99" s="391">
        <v>0</v>
      </c>
      <c r="Q99" s="507">
        <v>0</v>
      </c>
      <c r="R99" s="391">
        <v>0</v>
      </c>
      <c r="S99" s="507">
        <v>0</v>
      </c>
      <c r="T99" s="391">
        <v>0</v>
      </c>
      <c r="U99" s="151"/>
      <c r="V99" s="151"/>
      <c r="W99" s="151"/>
    </row>
    <row r="100" spans="1:29" s="357" customFormat="1" ht="21.75" customHeight="1" x14ac:dyDescent="0.25">
      <c r="A100" s="151"/>
      <c r="B100" s="151"/>
      <c r="C100" s="240" t="s">
        <v>186</v>
      </c>
      <c r="D100" s="49" t="s">
        <v>958</v>
      </c>
      <c r="E100" s="41">
        <v>43516</v>
      </c>
      <c r="F100" s="396">
        <v>36238</v>
      </c>
      <c r="G100" s="378" t="s">
        <v>260</v>
      </c>
      <c r="H100" s="240">
        <v>0</v>
      </c>
      <c r="I100" s="507">
        <v>0</v>
      </c>
      <c r="J100" s="240">
        <v>0</v>
      </c>
      <c r="K100" s="507">
        <v>0</v>
      </c>
      <c r="L100" s="391">
        <v>0</v>
      </c>
      <c r="M100" s="507">
        <v>0</v>
      </c>
      <c r="N100" s="391">
        <v>0</v>
      </c>
      <c r="O100" s="507">
        <v>0</v>
      </c>
      <c r="P100" s="391">
        <v>0</v>
      </c>
      <c r="Q100" s="507">
        <v>0</v>
      </c>
      <c r="R100" s="391">
        <v>0</v>
      </c>
      <c r="S100" s="507">
        <v>0</v>
      </c>
      <c r="T100" s="391">
        <v>0</v>
      </c>
      <c r="U100" s="151"/>
      <c r="V100" s="151"/>
      <c r="W100" s="151"/>
    </row>
    <row r="101" spans="1:29" s="357" customFormat="1" ht="21.75" customHeight="1" x14ac:dyDescent="0.25">
      <c r="A101" s="151"/>
      <c r="B101" s="151"/>
      <c r="C101" s="240" t="s">
        <v>187</v>
      </c>
      <c r="D101" s="28" t="s">
        <v>905</v>
      </c>
      <c r="E101" s="29">
        <v>43536</v>
      </c>
      <c r="F101" s="396"/>
      <c r="G101" s="378" t="s">
        <v>259</v>
      </c>
      <c r="H101" s="240">
        <v>0</v>
      </c>
      <c r="I101" s="507">
        <v>0</v>
      </c>
      <c r="J101" s="240">
        <v>0</v>
      </c>
      <c r="K101" s="507">
        <v>0</v>
      </c>
      <c r="L101" s="391">
        <v>0</v>
      </c>
      <c r="M101" s="507">
        <v>0</v>
      </c>
      <c r="N101" s="391">
        <v>0</v>
      </c>
      <c r="O101" s="507">
        <v>0</v>
      </c>
      <c r="P101" s="391">
        <v>0</v>
      </c>
      <c r="Q101" s="507">
        <v>0</v>
      </c>
      <c r="R101" s="391">
        <v>0</v>
      </c>
      <c r="S101" s="507">
        <v>0</v>
      </c>
      <c r="T101" s="391">
        <v>0</v>
      </c>
      <c r="U101" s="151"/>
      <c r="V101" s="151"/>
      <c r="W101" s="151"/>
    </row>
    <row r="102" spans="1:29" s="357" customFormat="1" ht="21.75" customHeight="1" x14ac:dyDescent="0.25">
      <c r="A102" s="151"/>
      <c r="B102" s="151"/>
      <c r="C102" s="240" t="s">
        <v>189</v>
      </c>
      <c r="D102" s="49" t="s">
        <v>1184</v>
      </c>
      <c r="E102" s="29">
        <v>43677</v>
      </c>
      <c r="F102" s="44">
        <v>44239</v>
      </c>
      <c r="G102" s="378" t="s">
        <v>740</v>
      </c>
      <c r="H102" s="240">
        <v>0</v>
      </c>
      <c r="I102" s="507">
        <v>0</v>
      </c>
      <c r="J102" s="240">
        <v>0</v>
      </c>
      <c r="K102" s="507">
        <v>0</v>
      </c>
      <c r="L102" s="391">
        <v>0</v>
      </c>
      <c r="M102" s="507">
        <v>0</v>
      </c>
      <c r="N102" s="391">
        <v>0</v>
      </c>
      <c r="O102" s="507">
        <v>0</v>
      </c>
      <c r="P102" s="391">
        <v>0</v>
      </c>
      <c r="Q102" s="507">
        <v>0</v>
      </c>
      <c r="R102" s="391">
        <v>0</v>
      </c>
      <c r="S102" s="507">
        <v>0</v>
      </c>
      <c r="T102" s="391">
        <v>0</v>
      </c>
      <c r="U102" s="151"/>
      <c r="V102" s="151"/>
      <c r="W102" s="151"/>
    </row>
    <row r="103" spans="1:29" s="357" customFormat="1" ht="21.75" customHeight="1" x14ac:dyDescent="0.25">
      <c r="A103" s="151"/>
      <c r="B103" s="151"/>
      <c r="C103" s="240" t="s">
        <v>191</v>
      </c>
      <c r="D103" s="28" t="s">
        <v>1502</v>
      </c>
      <c r="E103" s="41">
        <v>43972</v>
      </c>
      <c r="F103" s="44">
        <v>29290</v>
      </c>
      <c r="G103" s="378" t="s">
        <v>351</v>
      </c>
      <c r="H103" s="240">
        <v>0</v>
      </c>
      <c r="I103" s="507">
        <v>0</v>
      </c>
      <c r="J103" s="240">
        <v>0</v>
      </c>
      <c r="K103" s="507">
        <v>0</v>
      </c>
      <c r="L103" s="391">
        <v>0</v>
      </c>
      <c r="M103" s="507">
        <v>0</v>
      </c>
      <c r="N103" s="391">
        <v>0</v>
      </c>
      <c r="O103" s="507">
        <v>0</v>
      </c>
      <c r="P103" s="391">
        <v>0</v>
      </c>
      <c r="Q103" s="507">
        <v>0</v>
      </c>
      <c r="R103" s="391">
        <v>0</v>
      </c>
      <c r="S103" s="507">
        <v>0</v>
      </c>
      <c r="T103" s="391">
        <v>0</v>
      </c>
      <c r="U103" s="151"/>
      <c r="V103" s="151"/>
      <c r="W103" s="151"/>
      <c r="X103" s="132"/>
      <c r="Y103" s="132"/>
      <c r="Z103" s="132"/>
      <c r="AA103" s="132"/>
      <c r="AB103" s="132"/>
      <c r="AC103" s="132"/>
    </row>
    <row r="104" spans="1:29" s="357" customFormat="1" ht="21.75" customHeight="1" x14ac:dyDescent="0.25">
      <c r="A104" s="151"/>
      <c r="B104" s="151"/>
      <c r="C104" s="240" t="s">
        <v>192</v>
      </c>
      <c r="D104" s="28" t="s">
        <v>1315</v>
      </c>
      <c r="E104" s="41">
        <v>43986</v>
      </c>
      <c r="F104" s="396">
        <v>44580</v>
      </c>
      <c r="G104" s="378" t="s">
        <v>351</v>
      </c>
      <c r="H104" s="240">
        <v>0</v>
      </c>
      <c r="I104" s="507">
        <v>0</v>
      </c>
      <c r="J104" s="240">
        <v>0</v>
      </c>
      <c r="K104" s="507">
        <v>0</v>
      </c>
      <c r="L104" s="391">
        <v>0</v>
      </c>
      <c r="M104" s="507">
        <v>0</v>
      </c>
      <c r="N104" s="391">
        <v>0</v>
      </c>
      <c r="O104" s="507">
        <v>0</v>
      </c>
      <c r="P104" s="391">
        <v>0</v>
      </c>
      <c r="Q104" s="507">
        <v>0</v>
      </c>
      <c r="R104" s="391">
        <v>0</v>
      </c>
      <c r="S104" s="507">
        <v>0</v>
      </c>
      <c r="T104" s="391">
        <v>0</v>
      </c>
      <c r="U104" s="151"/>
      <c r="V104" s="151"/>
      <c r="W104" s="151"/>
    </row>
    <row r="105" spans="1:29" s="357" customFormat="1" ht="21.75" customHeight="1" x14ac:dyDescent="0.25">
      <c r="A105" s="151"/>
      <c r="B105" s="151"/>
      <c r="C105" s="240" t="s">
        <v>194</v>
      </c>
      <c r="D105" s="28" t="s">
        <v>1191</v>
      </c>
      <c r="E105" s="45">
        <v>44237</v>
      </c>
      <c r="F105" s="44">
        <v>36516</v>
      </c>
      <c r="G105" s="378" t="s">
        <v>259</v>
      </c>
      <c r="H105" s="240">
        <v>0</v>
      </c>
      <c r="I105" s="507">
        <v>0</v>
      </c>
      <c r="J105" s="240">
        <v>0</v>
      </c>
      <c r="K105" s="507">
        <v>0</v>
      </c>
      <c r="L105" s="391">
        <v>0</v>
      </c>
      <c r="M105" s="507">
        <v>0</v>
      </c>
      <c r="N105" s="391">
        <v>0</v>
      </c>
      <c r="O105" s="507">
        <v>0</v>
      </c>
      <c r="P105" s="391">
        <v>0</v>
      </c>
      <c r="Q105" s="507">
        <v>0</v>
      </c>
      <c r="R105" s="391">
        <v>0</v>
      </c>
      <c r="S105" s="507">
        <v>0</v>
      </c>
      <c r="T105" s="391">
        <v>0</v>
      </c>
      <c r="U105" s="486"/>
      <c r="V105" s="486"/>
      <c r="W105" s="486"/>
    </row>
    <row r="106" spans="1:29" s="357" customFormat="1" ht="21.75" customHeight="1" x14ac:dyDescent="0.25">
      <c r="A106" s="151"/>
      <c r="B106" s="151"/>
      <c r="C106" s="240" t="s">
        <v>195</v>
      </c>
      <c r="D106" s="28" t="s">
        <v>1473</v>
      </c>
      <c r="E106" s="29">
        <v>44272</v>
      </c>
      <c r="F106" s="396">
        <v>38474</v>
      </c>
      <c r="G106" s="378" t="s">
        <v>1468</v>
      </c>
      <c r="H106" s="240">
        <v>0</v>
      </c>
      <c r="I106" s="507">
        <v>0</v>
      </c>
      <c r="J106" s="240">
        <v>0</v>
      </c>
      <c r="K106" s="507">
        <v>0</v>
      </c>
      <c r="L106" s="391">
        <v>0</v>
      </c>
      <c r="M106" s="507">
        <v>0</v>
      </c>
      <c r="N106" s="391">
        <v>0</v>
      </c>
      <c r="O106" s="507">
        <v>0</v>
      </c>
      <c r="P106" s="391">
        <v>0</v>
      </c>
      <c r="Q106" s="507">
        <v>0</v>
      </c>
      <c r="R106" s="391">
        <v>0</v>
      </c>
      <c r="S106" s="507">
        <v>0</v>
      </c>
      <c r="T106" s="391">
        <v>0</v>
      </c>
      <c r="U106" s="151"/>
      <c r="V106" s="151"/>
      <c r="W106" s="151"/>
      <c r="X106" s="132"/>
      <c r="Y106" s="132"/>
      <c r="Z106" s="132"/>
      <c r="AA106" s="132"/>
      <c r="AB106" s="132"/>
      <c r="AC106" s="132"/>
    </row>
    <row r="107" spans="1:29" s="357" customFormat="1" ht="22.2" customHeight="1" x14ac:dyDescent="0.25">
      <c r="A107" s="151"/>
      <c r="B107" s="151"/>
      <c r="C107" s="240" t="s">
        <v>196</v>
      </c>
      <c r="D107" s="28" t="s">
        <v>1229</v>
      </c>
      <c r="E107" s="41">
        <v>44321</v>
      </c>
      <c r="F107" s="396">
        <v>44327</v>
      </c>
      <c r="G107" s="378" t="s">
        <v>740</v>
      </c>
      <c r="H107" s="240">
        <v>0</v>
      </c>
      <c r="I107" s="507">
        <v>0</v>
      </c>
      <c r="J107" s="240">
        <v>0</v>
      </c>
      <c r="K107" s="507">
        <v>0</v>
      </c>
      <c r="L107" s="391">
        <v>0</v>
      </c>
      <c r="M107" s="507">
        <v>0</v>
      </c>
      <c r="N107" s="391">
        <v>0</v>
      </c>
      <c r="O107" s="507">
        <v>0</v>
      </c>
      <c r="P107" s="391">
        <v>0</v>
      </c>
      <c r="Q107" s="507">
        <v>0</v>
      </c>
      <c r="R107" s="391">
        <v>0</v>
      </c>
      <c r="S107" s="507">
        <v>0</v>
      </c>
      <c r="T107" s="391">
        <v>0</v>
      </c>
      <c r="U107" s="151"/>
      <c r="V107" s="151"/>
      <c r="W107" s="151"/>
    </row>
    <row r="108" spans="1:29" s="357" customFormat="1" ht="22.2" customHeight="1" x14ac:dyDescent="0.25">
      <c r="A108" s="151"/>
      <c r="B108" s="151"/>
      <c r="C108" s="240" t="s">
        <v>197</v>
      </c>
      <c r="D108" s="28" t="s">
        <v>1469</v>
      </c>
      <c r="E108" s="29">
        <v>44321</v>
      </c>
      <c r="F108" s="396">
        <v>44326</v>
      </c>
      <c r="G108" s="378" t="s">
        <v>1468</v>
      </c>
      <c r="H108" s="240">
        <v>0</v>
      </c>
      <c r="I108" s="507">
        <v>0</v>
      </c>
      <c r="J108" s="240">
        <v>0</v>
      </c>
      <c r="K108" s="507">
        <v>0</v>
      </c>
      <c r="L108" s="391">
        <v>0</v>
      </c>
      <c r="M108" s="507">
        <v>0</v>
      </c>
      <c r="N108" s="391">
        <v>0</v>
      </c>
      <c r="O108" s="507">
        <v>0</v>
      </c>
      <c r="P108" s="391">
        <v>0</v>
      </c>
      <c r="Q108" s="507">
        <v>0</v>
      </c>
      <c r="R108" s="391">
        <v>0</v>
      </c>
      <c r="S108" s="507">
        <v>0</v>
      </c>
      <c r="T108" s="391">
        <v>0</v>
      </c>
      <c r="U108" s="151"/>
      <c r="V108" s="151"/>
      <c r="W108" s="151"/>
      <c r="X108" s="132"/>
      <c r="Y108" s="132"/>
      <c r="Z108" s="132"/>
      <c r="AA108" s="132"/>
      <c r="AB108" s="132"/>
      <c r="AC108" s="132"/>
    </row>
    <row r="109" spans="1:29" s="357" customFormat="1" ht="22.2" customHeight="1" x14ac:dyDescent="0.25">
      <c r="A109" s="151"/>
      <c r="B109" s="151"/>
      <c r="C109" s="240" t="s">
        <v>198</v>
      </c>
      <c r="D109" s="28" t="s">
        <v>1240</v>
      </c>
      <c r="E109" s="41">
        <v>44323</v>
      </c>
      <c r="F109" s="396">
        <v>44313</v>
      </c>
      <c r="G109" s="378" t="s">
        <v>740</v>
      </c>
      <c r="H109" s="240">
        <v>0</v>
      </c>
      <c r="I109" s="507">
        <v>0</v>
      </c>
      <c r="J109" s="240">
        <v>0</v>
      </c>
      <c r="K109" s="507">
        <v>0</v>
      </c>
      <c r="L109" s="391">
        <v>0</v>
      </c>
      <c r="M109" s="507">
        <v>0</v>
      </c>
      <c r="N109" s="391">
        <v>0</v>
      </c>
      <c r="O109" s="507">
        <v>0</v>
      </c>
      <c r="P109" s="391">
        <v>0</v>
      </c>
      <c r="Q109" s="507">
        <v>0</v>
      </c>
      <c r="R109" s="391">
        <v>0</v>
      </c>
      <c r="S109" s="507">
        <v>0</v>
      </c>
      <c r="T109" s="391">
        <v>0</v>
      </c>
      <c r="U109" s="151"/>
      <c r="V109" s="151"/>
      <c r="W109" s="151"/>
    </row>
    <row r="110" spans="1:29" s="357" customFormat="1" ht="22.2" customHeight="1" x14ac:dyDescent="0.25">
      <c r="A110" s="151"/>
      <c r="B110" s="151"/>
      <c r="C110" s="240" t="s">
        <v>199</v>
      </c>
      <c r="D110" s="28" t="s">
        <v>1287</v>
      </c>
      <c r="E110" s="41">
        <v>44347</v>
      </c>
      <c r="F110" s="396">
        <v>44326</v>
      </c>
      <c r="G110" s="378" t="s">
        <v>740</v>
      </c>
      <c r="H110" s="240">
        <v>0</v>
      </c>
      <c r="I110" s="507">
        <v>0</v>
      </c>
      <c r="J110" s="240">
        <v>0</v>
      </c>
      <c r="K110" s="507">
        <v>0</v>
      </c>
      <c r="L110" s="391">
        <v>0</v>
      </c>
      <c r="M110" s="507">
        <v>0</v>
      </c>
      <c r="N110" s="391">
        <v>0</v>
      </c>
      <c r="O110" s="507">
        <v>0</v>
      </c>
      <c r="P110" s="391">
        <v>0</v>
      </c>
      <c r="Q110" s="507">
        <v>0</v>
      </c>
      <c r="R110" s="391">
        <v>0</v>
      </c>
      <c r="S110" s="507">
        <v>0</v>
      </c>
      <c r="T110" s="391">
        <v>0</v>
      </c>
      <c r="U110" s="151"/>
      <c r="V110" s="151"/>
      <c r="W110" s="151"/>
    </row>
    <row r="111" spans="1:29" s="357" customFormat="1" ht="22.2" customHeight="1" x14ac:dyDescent="0.25">
      <c r="A111" s="151"/>
      <c r="B111" s="151"/>
      <c r="C111" s="240" t="s">
        <v>201</v>
      </c>
      <c r="D111" s="28" t="s">
        <v>1392</v>
      </c>
      <c r="E111" s="41">
        <v>44350</v>
      </c>
      <c r="F111" s="396">
        <v>37930</v>
      </c>
      <c r="G111" s="378" t="s">
        <v>259</v>
      </c>
      <c r="H111" s="240">
        <v>0</v>
      </c>
      <c r="I111" s="507">
        <v>0</v>
      </c>
      <c r="J111" s="240">
        <v>0</v>
      </c>
      <c r="K111" s="507">
        <v>0</v>
      </c>
      <c r="L111" s="391">
        <v>0</v>
      </c>
      <c r="M111" s="507">
        <v>0</v>
      </c>
      <c r="N111" s="391">
        <v>0</v>
      </c>
      <c r="O111" s="507">
        <v>0</v>
      </c>
      <c r="P111" s="391">
        <v>0</v>
      </c>
      <c r="Q111" s="507">
        <v>0</v>
      </c>
      <c r="R111" s="391">
        <v>0</v>
      </c>
      <c r="S111" s="507">
        <v>0</v>
      </c>
      <c r="T111" s="391">
        <v>0</v>
      </c>
      <c r="U111" s="151"/>
      <c r="V111" s="151"/>
      <c r="W111" s="151"/>
      <c r="X111" s="132"/>
      <c r="Y111" s="132"/>
      <c r="Z111" s="132"/>
      <c r="AA111" s="132"/>
      <c r="AB111" s="132"/>
      <c r="AC111" s="132"/>
    </row>
    <row r="112" spans="1:29" s="357" customFormat="1" ht="22.2" customHeight="1" x14ac:dyDescent="0.25">
      <c r="A112" s="151"/>
      <c r="B112" s="151"/>
      <c r="C112" s="240" t="s">
        <v>202</v>
      </c>
      <c r="D112" s="28" t="s">
        <v>1367</v>
      </c>
      <c r="E112" s="41">
        <v>44517</v>
      </c>
      <c r="F112" s="44">
        <v>44517</v>
      </c>
      <c r="G112" s="378" t="s">
        <v>351</v>
      </c>
      <c r="H112" s="240">
        <v>0</v>
      </c>
      <c r="I112" s="507">
        <v>0</v>
      </c>
      <c r="J112" s="240">
        <v>0</v>
      </c>
      <c r="K112" s="507">
        <v>0</v>
      </c>
      <c r="L112" s="391">
        <v>0</v>
      </c>
      <c r="M112" s="507">
        <v>0</v>
      </c>
      <c r="N112" s="391">
        <v>0</v>
      </c>
      <c r="O112" s="507">
        <v>0</v>
      </c>
      <c r="P112" s="391">
        <v>0</v>
      </c>
      <c r="Q112" s="507">
        <v>0</v>
      </c>
      <c r="R112" s="391">
        <v>0</v>
      </c>
      <c r="S112" s="507">
        <v>0</v>
      </c>
      <c r="T112" s="391">
        <v>0</v>
      </c>
      <c r="U112" s="151"/>
      <c r="V112" s="151"/>
      <c r="W112" s="151"/>
      <c r="X112" s="132"/>
      <c r="Y112" s="132"/>
      <c r="Z112" s="132"/>
      <c r="AA112" s="132"/>
      <c r="AB112" s="132"/>
      <c r="AC112" s="132"/>
    </row>
    <row r="113" spans="1:29" s="357" customFormat="1" ht="22.2" customHeight="1" x14ac:dyDescent="0.25">
      <c r="A113" s="151"/>
      <c r="B113" s="151"/>
      <c r="C113" s="240" t="s">
        <v>203</v>
      </c>
      <c r="D113" s="49" t="s">
        <v>1293</v>
      </c>
      <c r="E113" s="41">
        <v>44525</v>
      </c>
      <c r="F113" s="396">
        <v>36574</v>
      </c>
      <c r="G113" s="378" t="s">
        <v>260</v>
      </c>
      <c r="H113" s="240">
        <v>0</v>
      </c>
      <c r="I113" s="507">
        <v>0</v>
      </c>
      <c r="J113" s="240">
        <v>0</v>
      </c>
      <c r="K113" s="507">
        <v>0</v>
      </c>
      <c r="L113" s="391">
        <v>0</v>
      </c>
      <c r="M113" s="507">
        <v>0</v>
      </c>
      <c r="N113" s="391">
        <v>0</v>
      </c>
      <c r="O113" s="507">
        <v>0</v>
      </c>
      <c r="P113" s="391">
        <v>0</v>
      </c>
      <c r="Q113" s="507">
        <v>0</v>
      </c>
      <c r="R113" s="391">
        <v>0</v>
      </c>
      <c r="S113" s="507">
        <v>0</v>
      </c>
      <c r="T113" s="391">
        <v>0</v>
      </c>
      <c r="U113" s="151"/>
      <c r="V113" s="151"/>
      <c r="W113" s="151"/>
      <c r="X113" s="132"/>
      <c r="Y113" s="132"/>
      <c r="Z113" s="132"/>
      <c r="AA113" s="132"/>
      <c r="AB113" s="132"/>
      <c r="AC113" s="132"/>
    </row>
    <row r="114" spans="1:29" s="357" customFormat="1" ht="22.2" customHeight="1" x14ac:dyDescent="0.25">
      <c r="A114" s="151"/>
      <c r="B114" s="151"/>
      <c r="C114" s="240" t="s">
        <v>204</v>
      </c>
      <c r="D114" s="28" t="s">
        <v>1357</v>
      </c>
      <c r="E114" s="41">
        <v>44621</v>
      </c>
      <c r="F114" s="396">
        <v>37368</v>
      </c>
      <c r="G114" s="378" t="s">
        <v>351</v>
      </c>
      <c r="H114" s="240">
        <v>0</v>
      </c>
      <c r="I114" s="507">
        <v>0</v>
      </c>
      <c r="J114" s="240">
        <v>0</v>
      </c>
      <c r="K114" s="507">
        <v>0</v>
      </c>
      <c r="L114" s="391">
        <v>0</v>
      </c>
      <c r="M114" s="507">
        <v>0</v>
      </c>
      <c r="N114" s="391">
        <v>0</v>
      </c>
      <c r="O114" s="507">
        <v>0</v>
      </c>
      <c r="P114" s="391">
        <v>0</v>
      </c>
      <c r="Q114" s="507">
        <v>0</v>
      </c>
      <c r="R114" s="391">
        <v>0</v>
      </c>
      <c r="S114" s="507">
        <v>0</v>
      </c>
      <c r="T114" s="391">
        <v>0</v>
      </c>
      <c r="U114" s="151"/>
      <c r="V114" s="151"/>
      <c r="W114" s="151"/>
      <c r="X114" s="132"/>
      <c r="Y114" s="132"/>
      <c r="Z114" s="132"/>
      <c r="AA114" s="132"/>
      <c r="AB114" s="132"/>
      <c r="AC114" s="132"/>
    </row>
    <row r="115" spans="1:29" s="357" customFormat="1" ht="22.2" customHeight="1" x14ac:dyDescent="0.25">
      <c r="A115" s="151"/>
      <c r="B115" s="151"/>
      <c r="C115" s="240" t="s">
        <v>206</v>
      </c>
      <c r="D115" s="28" t="s">
        <v>1420</v>
      </c>
      <c r="E115" s="41">
        <v>44624</v>
      </c>
      <c r="F115" s="396">
        <v>44336</v>
      </c>
      <c r="G115" s="378" t="s">
        <v>351</v>
      </c>
      <c r="H115" s="240">
        <v>0</v>
      </c>
      <c r="I115" s="507">
        <v>0</v>
      </c>
      <c r="J115" s="240">
        <v>0</v>
      </c>
      <c r="K115" s="507">
        <v>0</v>
      </c>
      <c r="L115" s="391">
        <v>0</v>
      </c>
      <c r="M115" s="507">
        <v>0</v>
      </c>
      <c r="N115" s="391">
        <v>0</v>
      </c>
      <c r="O115" s="507">
        <v>0</v>
      </c>
      <c r="P115" s="391">
        <v>0</v>
      </c>
      <c r="Q115" s="507">
        <v>0</v>
      </c>
      <c r="R115" s="391">
        <v>0</v>
      </c>
      <c r="S115" s="507">
        <v>0</v>
      </c>
      <c r="T115" s="391">
        <v>0</v>
      </c>
      <c r="U115" s="151"/>
      <c r="V115" s="151"/>
      <c r="W115" s="151"/>
      <c r="X115" s="132"/>
      <c r="Y115" s="132"/>
      <c r="Z115" s="132"/>
      <c r="AA115" s="132"/>
      <c r="AB115" s="132"/>
      <c r="AC115" s="132"/>
    </row>
    <row r="116" spans="1:29" s="357" customFormat="1" ht="22.2" customHeight="1" x14ac:dyDescent="0.25">
      <c r="A116" s="151"/>
      <c r="B116" s="151"/>
      <c r="C116" s="240" t="s">
        <v>208</v>
      </c>
      <c r="D116" s="28" t="s">
        <v>1486</v>
      </c>
      <c r="E116" s="29">
        <v>44636</v>
      </c>
      <c r="F116" s="396">
        <v>42921</v>
      </c>
      <c r="G116" s="378" t="s">
        <v>1468</v>
      </c>
      <c r="H116" s="240">
        <v>0</v>
      </c>
      <c r="I116" s="507">
        <v>0</v>
      </c>
      <c r="J116" s="240">
        <v>0</v>
      </c>
      <c r="K116" s="507">
        <v>0</v>
      </c>
      <c r="L116" s="391">
        <v>0</v>
      </c>
      <c r="M116" s="507">
        <v>0</v>
      </c>
      <c r="N116" s="391">
        <v>0</v>
      </c>
      <c r="O116" s="507">
        <v>0</v>
      </c>
      <c r="P116" s="391">
        <v>0</v>
      </c>
      <c r="Q116" s="507">
        <v>0</v>
      </c>
      <c r="R116" s="391">
        <v>0</v>
      </c>
      <c r="S116" s="507">
        <v>0</v>
      </c>
      <c r="T116" s="391">
        <v>0</v>
      </c>
      <c r="U116" s="151"/>
      <c r="V116" s="151"/>
      <c r="W116" s="151"/>
      <c r="X116" s="132"/>
      <c r="Y116" s="132"/>
      <c r="Z116" s="132"/>
      <c r="AA116" s="132"/>
      <c r="AB116" s="132"/>
      <c r="AC116" s="132"/>
    </row>
    <row r="117" spans="1:29" s="357" customFormat="1" ht="22.2" customHeight="1" x14ac:dyDescent="0.25">
      <c r="A117" s="151"/>
      <c r="B117" s="151"/>
      <c r="C117" s="240" t="s">
        <v>210</v>
      </c>
      <c r="D117" s="28" t="s">
        <v>1422</v>
      </c>
      <c r="E117" s="41">
        <v>44680</v>
      </c>
      <c r="F117" s="396">
        <v>44679</v>
      </c>
      <c r="G117" s="378" t="s">
        <v>351</v>
      </c>
      <c r="H117" s="240">
        <v>0</v>
      </c>
      <c r="I117" s="507">
        <v>0</v>
      </c>
      <c r="J117" s="240">
        <v>0</v>
      </c>
      <c r="K117" s="507">
        <v>0</v>
      </c>
      <c r="L117" s="391">
        <v>0</v>
      </c>
      <c r="M117" s="507">
        <v>0</v>
      </c>
      <c r="N117" s="391">
        <v>0</v>
      </c>
      <c r="O117" s="507">
        <v>0</v>
      </c>
      <c r="P117" s="391">
        <v>0</v>
      </c>
      <c r="Q117" s="507">
        <v>0</v>
      </c>
      <c r="R117" s="391">
        <v>0</v>
      </c>
      <c r="S117" s="507">
        <v>0</v>
      </c>
      <c r="T117" s="391">
        <v>0</v>
      </c>
      <c r="U117" s="151"/>
      <c r="V117" s="151"/>
      <c r="W117" s="151"/>
      <c r="X117" s="132"/>
      <c r="Y117" s="132"/>
      <c r="Z117" s="132"/>
      <c r="AA117" s="132"/>
      <c r="AB117" s="132"/>
      <c r="AC117" s="132"/>
    </row>
    <row r="118" spans="1:29" s="357" customFormat="1" ht="22.2" customHeight="1" x14ac:dyDescent="0.25">
      <c r="A118" s="151"/>
      <c r="B118" s="151"/>
      <c r="C118" s="240" t="s">
        <v>211</v>
      </c>
      <c r="D118" s="28" t="s">
        <v>1618</v>
      </c>
      <c r="E118" s="29">
        <v>44686</v>
      </c>
      <c r="F118" s="396">
        <v>44959</v>
      </c>
      <c r="G118" s="378" t="s">
        <v>1468</v>
      </c>
      <c r="H118" s="240">
        <v>0</v>
      </c>
      <c r="I118" s="507">
        <v>0</v>
      </c>
      <c r="J118" s="240">
        <v>0</v>
      </c>
      <c r="K118" s="507">
        <v>0</v>
      </c>
      <c r="L118" s="391">
        <v>0</v>
      </c>
      <c r="M118" s="507">
        <v>0</v>
      </c>
      <c r="N118" s="391">
        <v>0</v>
      </c>
      <c r="O118" s="507">
        <v>0</v>
      </c>
      <c r="P118" s="391">
        <v>0</v>
      </c>
      <c r="Q118" s="507">
        <v>0</v>
      </c>
      <c r="R118" s="391">
        <v>0</v>
      </c>
      <c r="S118" s="507">
        <v>0</v>
      </c>
      <c r="T118" s="391">
        <v>0</v>
      </c>
      <c r="U118" s="151"/>
      <c r="V118" s="151"/>
      <c r="W118" s="151"/>
      <c r="X118" s="132"/>
      <c r="Y118" s="132"/>
      <c r="Z118" s="132"/>
      <c r="AA118" s="132"/>
      <c r="AB118" s="132"/>
      <c r="AC118" s="132"/>
    </row>
    <row r="119" spans="1:29" s="357" customFormat="1" ht="22.2" customHeight="1" x14ac:dyDescent="0.25">
      <c r="A119" s="151"/>
      <c r="B119" s="151"/>
      <c r="C119" s="240" t="s">
        <v>213</v>
      </c>
      <c r="D119" s="28" t="s">
        <v>1447</v>
      </c>
      <c r="E119" s="41">
        <v>44743</v>
      </c>
      <c r="F119" s="396">
        <v>44818</v>
      </c>
      <c r="G119" s="378" t="s">
        <v>351</v>
      </c>
      <c r="H119" s="240">
        <v>0</v>
      </c>
      <c r="I119" s="507">
        <v>0</v>
      </c>
      <c r="J119" s="240">
        <v>0</v>
      </c>
      <c r="K119" s="507">
        <v>0</v>
      </c>
      <c r="L119" s="391">
        <v>0</v>
      </c>
      <c r="M119" s="507">
        <v>0</v>
      </c>
      <c r="N119" s="391">
        <v>0</v>
      </c>
      <c r="O119" s="507">
        <v>0</v>
      </c>
      <c r="P119" s="391">
        <v>0</v>
      </c>
      <c r="Q119" s="507">
        <v>0</v>
      </c>
      <c r="R119" s="391">
        <v>0</v>
      </c>
      <c r="S119" s="507">
        <v>0</v>
      </c>
      <c r="T119" s="391">
        <v>0</v>
      </c>
      <c r="U119" s="151"/>
      <c r="V119" s="151"/>
      <c r="W119" s="151"/>
      <c r="X119" s="132"/>
      <c r="Y119" s="132"/>
      <c r="Z119" s="132"/>
      <c r="AA119" s="132"/>
      <c r="AB119" s="132"/>
      <c r="AC119" s="132"/>
    </row>
    <row r="120" spans="1:29" s="357" customFormat="1" ht="22.2" customHeight="1" x14ac:dyDescent="0.25">
      <c r="A120" s="151"/>
      <c r="B120" s="151"/>
      <c r="C120" s="240" t="s">
        <v>215</v>
      </c>
      <c r="D120" s="28" t="s">
        <v>1426</v>
      </c>
      <c r="E120" s="41">
        <v>44762</v>
      </c>
      <c r="F120" s="396">
        <v>44774</v>
      </c>
      <c r="G120" s="378" t="s">
        <v>351</v>
      </c>
      <c r="H120" s="240">
        <v>0</v>
      </c>
      <c r="I120" s="507">
        <v>0</v>
      </c>
      <c r="J120" s="240">
        <v>0</v>
      </c>
      <c r="K120" s="507">
        <v>0</v>
      </c>
      <c r="L120" s="391">
        <v>0</v>
      </c>
      <c r="M120" s="507">
        <v>0</v>
      </c>
      <c r="N120" s="391">
        <v>0</v>
      </c>
      <c r="O120" s="507">
        <v>0</v>
      </c>
      <c r="P120" s="391">
        <v>0</v>
      </c>
      <c r="Q120" s="507">
        <v>0</v>
      </c>
      <c r="R120" s="391">
        <v>0</v>
      </c>
      <c r="S120" s="507">
        <v>0</v>
      </c>
      <c r="T120" s="391">
        <v>0</v>
      </c>
      <c r="U120" s="151"/>
      <c r="V120" s="151"/>
      <c r="W120" s="151"/>
      <c r="X120" s="132"/>
      <c r="Y120" s="132"/>
      <c r="Z120" s="132"/>
      <c r="AA120" s="132"/>
      <c r="AB120" s="132"/>
      <c r="AC120" s="132"/>
    </row>
    <row r="121" spans="1:29" s="357" customFormat="1" ht="22.2" customHeight="1" x14ac:dyDescent="0.25">
      <c r="A121" s="151"/>
      <c r="B121" s="151"/>
      <c r="C121" s="240" t="s">
        <v>216</v>
      </c>
      <c r="D121" s="28" t="s">
        <v>1434</v>
      </c>
      <c r="E121" s="29">
        <v>44768</v>
      </c>
      <c r="F121" s="396">
        <v>44776</v>
      </c>
      <c r="G121" s="378" t="s">
        <v>1468</v>
      </c>
      <c r="H121" s="240">
        <v>0</v>
      </c>
      <c r="I121" s="507">
        <v>0</v>
      </c>
      <c r="J121" s="240">
        <v>0</v>
      </c>
      <c r="K121" s="507">
        <v>0</v>
      </c>
      <c r="L121" s="391">
        <v>0</v>
      </c>
      <c r="M121" s="507">
        <v>0</v>
      </c>
      <c r="N121" s="391">
        <v>0</v>
      </c>
      <c r="O121" s="507">
        <v>0</v>
      </c>
      <c r="P121" s="391">
        <v>0</v>
      </c>
      <c r="Q121" s="507">
        <v>0</v>
      </c>
      <c r="R121" s="391">
        <v>0</v>
      </c>
      <c r="S121" s="507">
        <v>0</v>
      </c>
      <c r="T121" s="391">
        <v>0</v>
      </c>
      <c r="U121" s="151"/>
      <c r="V121" s="151"/>
      <c r="W121" s="151"/>
      <c r="X121" s="132"/>
      <c r="Y121" s="132"/>
      <c r="Z121" s="132"/>
      <c r="AA121" s="132"/>
      <c r="AB121" s="132"/>
      <c r="AC121" s="132"/>
    </row>
    <row r="122" spans="1:29" s="357" customFormat="1" ht="22.2" customHeight="1" x14ac:dyDescent="0.25">
      <c r="A122" s="151"/>
      <c r="B122" s="151"/>
      <c r="C122" s="240" t="s">
        <v>217</v>
      </c>
      <c r="D122" s="28" t="s">
        <v>1490</v>
      </c>
      <c r="E122" s="29">
        <v>44927</v>
      </c>
      <c r="F122" s="396">
        <v>44883</v>
      </c>
      <c r="G122" s="378" t="s">
        <v>1468</v>
      </c>
      <c r="H122" s="240">
        <v>0</v>
      </c>
      <c r="I122" s="507">
        <v>0</v>
      </c>
      <c r="J122" s="240">
        <v>0</v>
      </c>
      <c r="K122" s="507">
        <v>0</v>
      </c>
      <c r="L122" s="391">
        <v>0</v>
      </c>
      <c r="M122" s="507">
        <v>0</v>
      </c>
      <c r="N122" s="391">
        <v>0</v>
      </c>
      <c r="O122" s="507">
        <v>0</v>
      </c>
      <c r="P122" s="391">
        <v>0</v>
      </c>
      <c r="Q122" s="507">
        <v>0</v>
      </c>
      <c r="R122" s="391">
        <v>0</v>
      </c>
      <c r="S122" s="507">
        <v>0</v>
      </c>
      <c r="T122" s="391">
        <v>0</v>
      </c>
      <c r="U122" s="151"/>
      <c r="V122" s="151"/>
      <c r="W122" s="151"/>
      <c r="X122" s="132"/>
      <c r="Y122" s="132"/>
      <c r="Z122" s="132"/>
      <c r="AA122" s="132"/>
      <c r="AB122" s="132"/>
      <c r="AC122" s="132"/>
    </row>
    <row r="123" spans="1:29" s="357" customFormat="1" ht="22.2" customHeight="1" x14ac:dyDescent="0.25">
      <c r="A123" s="151"/>
      <c r="B123" s="151"/>
      <c r="C123" s="240" t="s">
        <v>218</v>
      </c>
      <c r="D123" s="28" t="s">
        <v>1021</v>
      </c>
      <c r="E123" s="29">
        <v>43892</v>
      </c>
      <c r="F123" s="396">
        <v>42437</v>
      </c>
      <c r="G123" s="378" t="s">
        <v>1468</v>
      </c>
      <c r="H123" s="240">
        <v>0</v>
      </c>
      <c r="I123" s="507">
        <v>0</v>
      </c>
      <c r="J123" s="240">
        <v>0</v>
      </c>
      <c r="K123" s="507">
        <v>0</v>
      </c>
      <c r="L123" s="391">
        <v>0</v>
      </c>
      <c r="M123" s="507">
        <v>0</v>
      </c>
      <c r="N123" s="391">
        <v>0</v>
      </c>
      <c r="O123" s="507">
        <v>0</v>
      </c>
      <c r="P123" s="391">
        <v>0</v>
      </c>
      <c r="Q123" s="507">
        <v>0</v>
      </c>
      <c r="R123" s="391">
        <v>0</v>
      </c>
      <c r="S123" s="507">
        <v>0</v>
      </c>
      <c r="T123" s="391">
        <v>0</v>
      </c>
      <c r="U123" s="151"/>
      <c r="V123" s="151"/>
      <c r="W123" s="151"/>
      <c r="X123" s="132"/>
      <c r="Y123" s="132"/>
      <c r="Z123" s="132"/>
      <c r="AA123" s="132"/>
      <c r="AB123" s="132"/>
      <c r="AC123" s="132"/>
    </row>
    <row r="124" spans="1:29" s="357" customFormat="1" ht="22.2" customHeight="1" x14ac:dyDescent="0.25">
      <c r="A124" s="151"/>
      <c r="B124" s="151"/>
      <c r="C124" s="240" t="s">
        <v>1183</v>
      </c>
      <c r="D124" s="28" t="s">
        <v>78</v>
      </c>
      <c r="E124" s="29">
        <v>42419</v>
      </c>
      <c r="F124" s="396">
        <v>35611</v>
      </c>
      <c r="G124" s="378" t="s">
        <v>1468</v>
      </c>
      <c r="H124" s="240">
        <v>0</v>
      </c>
      <c r="I124" s="507">
        <v>0</v>
      </c>
      <c r="J124" s="240">
        <v>0</v>
      </c>
      <c r="K124" s="507">
        <v>0</v>
      </c>
      <c r="L124" s="391">
        <v>0</v>
      </c>
      <c r="M124" s="507">
        <v>0</v>
      </c>
      <c r="N124" s="391">
        <v>0</v>
      </c>
      <c r="O124" s="507">
        <v>0</v>
      </c>
      <c r="P124" s="391">
        <v>0</v>
      </c>
      <c r="Q124" s="507">
        <v>0</v>
      </c>
      <c r="R124" s="391">
        <v>0</v>
      </c>
      <c r="S124" s="507">
        <v>0</v>
      </c>
      <c r="T124" s="391">
        <v>0</v>
      </c>
      <c r="U124" s="151"/>
      <c r="V124" s="151"/>
      <c r="W124" s="151"/>
      <c r="X124" s="132"/>
      <c r="Y124" s="132"/>
      <c r="Z124" s="132"/>
      <c r="AA124" s="132"/>
      <c r="AB124" s="132"/>
      <c r="AC124" s="132"/>
    </row>
    <row r="125" spans="1:29" s="357" customFormat="1" ht="22.2" customHeight="1" x14ac:dyDescent="0.25">
      <c r="A125" s="151"/>
      <c r="B125" s="151"/>
      <c r="C125" s="240" t="s">
        <v>1185</v>
      </c>
      <c r="D125" s="28" t="s">
        <v>1741</v>
      </c>
      <c r="E125" s="29">
        <v>35583</v>
      </c>
      <c r="F125" s="396">
        <v>21685</v>
      </c>
      <c r="G125" s="378" t="s">
        <v>1468</v>
      </c>
      <c r="H125" s="240">
        <v>0</v>
      </c>
      <c r="I125" s="507">
        <v>0</v>
      </c>
      <c r="J125" s="240">
        <v>0</v>
      </c>
      <c r="K125" s="507">
        <v>0</v>
      </c>
      <c r="L125" s="391">
        <v>0</v>
      </c>
      <c r="M125" s="507">
        <v>0</v>
      </c>
      <c r="N125" s="391">
        <v>0</v>
      </c>
      <c r="O125" s="507">
        <v>0</v>
      </c>
      <c r="P125" s="391">
        <v>0</v>
      </c>
      <c r="Q125" s="507">
        <v>0</v>
      </c>
      <c r="R125" s="391">
        <v>0</v>
      </c>
      <c r="S125" s="507">
        <v>0</v>
      </c>
      <c r="T125" s="391">
        <v>0</v>
      </c>
      <c r="U125" s="151"/>
      <c r="V125" s="151"/>
      <c r="W125" s="151"/>
      <c r="X125" s="132"/>
      <c r="Y125" s="132"/>
      <c r="Z125" s="132"/>
      <c r="AA125" s="132"/>
      <c r="AB125" s="132"/>
      <c r="AC125" s="132"/>
    </row>
    <row r="126" spans="1:29" s="357" customFormat="1" ht="22.2" customHeight="1" x14ac:dyDescent="0.25">
      <c r="A126" s="151"/>
      <c r="B126" s="151"/>
      <c r="C126" s="240" t="s">
        <v>222</v>
      </c>
      <c r="D126" s="28" t="s">
        <v>1057</v>
      </c>
      <c r="E126" s="29">
        <v>41394</v>
      </c>
      <c r="F126" s="396">
        <v>17158</v>
      </c>
      <c r="G126" s="378" t="s">
        <v>1468</v>
      </c>
      <c r="H126" s="240">
        <v>0</v>
      </c>
      <c r="I126" s="507">
        <v>0</v>
      </c>
      <c r="J126" s="240">
        <v>0</v>
      </c>
      <c r="K126" s="507">
        <v>0</v>
      </c>
      <c r="L126" s="391">
        <v>0</v>
      </c>
      <c r="M126" s="507">
        <v>0</v>
      </c>
      <c r="N126" s="391">
        <v>0</v>
      </c>
      <c r="O126" s="507">
        <v>0</v>
      </c>
      <c r="P126" s="391">
        <v>0</v>
      </c>
      <c r="Q126" s="507">
        <v>0</v>
      </c>
      <c r="R126" s="391">
        <v>0</v>
      </c>
      <c r="S126" s="507">
        <v>0</v>
      </c>
      <c r="T126" s="391">
        <v>0</v>
      </c>
      <c r="U126" s="151"/>
      <c r="V126" s="151"/>
      <c r="W126" s="151"/>
      <c r="X126" s="132"/>
      <c r="Y126" s="132"/>
      <c r="Z126" s="132"/>
      <c r="AA126" s="132"/>
      <c r="AB126" s="132"/>
      <c r="AC126" s="132"/>
    </row>
    <row r="127" spans="1:29" s="357" customFormat="1" ht="22.2" customHeight="1" x14ac:dyDescent="0.25">
      <c r="A127" s="151"/>
      <c r="B127" s="151"/>
      <c r="C127" s="240" t="s">
        <v>224</v>
      </c>
      <c r="D127" s="28" t="s">
        <v>915</v>
      </c>
      <c r="E127" s="29">
        <v>41647</v>
      </c>
      <c r="F127" s="396">
        <v>41610</v>
      </c>
      <c r="G127" s="378" t="s">
        <v>1754</v>
      </c>
      <c r="H127" s="240">
        <v>0</v>
      </c>
      <c r="I127" s="507">
        <v>0</v>
      </c>
      <c r="J127" s="240">
        <v>0</v>
      </c>
      <c r="K127" s="507">
        <v>0</v>
      </c>
      <c r="L127" s="391">
        <v>0</v>
      </c>
      <c r="M127" s="507">
        <v>0</v>
      </c>
      <c r="N127" s="391">
        <v>0</v>
      </c>
      <c r="O127" s="507">
        <v>0</v>
      </c>
      <c r="P127" s="391">
        <v>0</v>
      </c>
      <c r="Q127" s="507">
        <v>0</v>
      </c>
      <c r="R127" s="391">
        <v>0</v>
      </c>
      <c r="S127" s="507">
        <v>0</v>
      </c>
      <c r="T127" s="391">
        <v>0</v>
      </c>
      <c r="U127" s="151"/>
      <c r="V127" s="151"/>
      <c r="W127" s="151"/>
      <c r="X127" s="132"/>
      <c r="Y127" s="132"/>
      <c r="Z127" s="132"/>
      <c r="AA127" s="132"/>
      <c r="AB127" s="132"/>
      <c r="AC127" s="132"/>
    </row>
    <row r="128" spans="1:29" s="357" customFormat="1" ht="22.2" customHeight="1" x14ac:dyDescent="0.25">
      <c r="A128" s="151"/>
      <c r="B128" s="151"/>
      <c r="C128" s="240" t="s">
        <v>225</v>
      </c>
      <c r="D128" s="28" t="s">
        <v>1759</v>
      </c>
      <c r="E128" s="29">
        <v>44614</v>
      </c>
      <c r="F128" s="396">
        <v>36775</v>
      </c>
      <c r="G128" s="378" t="s">
        <v>1754</v>
      </c>
      <c r="H128" s="240">
        <v>0</v>
      </c>
      <c r="I128" s="507">
        <v>0</v>
      </c>
      <c r="J128" s="240">
        <v>0</v>
      </c>
      <c r="K128" s="507">
        <v>0</v>
      </c>
      <c r="L128" s="391">
        <v>0</v>
      </c>
      <c r="M128" s="507">
        <v>0</v>
      </c>
      <c r="N128" s="391">
        <v>0</v>
      </c>
      <c r="O128" s="507">
        <v>0</v>
      </c>
      <c r="P128" s="391">
        <v>0</v>
      </c>
      <c r="Q128" s="507">
        <v>0</v>
      </c>
      <c r="R128" s="391">
        <v>0</v>
      </c>
      <c r="S128" s="507">
        <v>0</v>
      </c>
      <c r="T128" s="391">
        <v>0</v>
      </c>
      <c r="U128" s="151"/>
      <c r="V128" s="151"/>
      <c r="W128" s="151"/>
      <c r="X128" s="132"/>
      <c r="Y128" s="132"/>
      <c r="Z128" s="132"/>
      <c r="AA128" s="132"/>
      <c r="AB128" s="132"/>
      <c r="AC128" s="132"/>
    </row>
    <row r="129" spans="1:29" s="357" customFormat="1" ht="22.2" customHeight="1" x14ac:dyDescent="0.25">
      <c r="A129" s="151"/>
      <c r="B129" s="151"/>
      <c r="C129" s="240" t="s">
        <v>1214</v>
      </c>
      <c r="D129" s="28" t="s">
        <v>1782</v>
      </c>
      <c r="E129" s="29">
        <v>41100</v>
      </c>
      <c r="F129" s="396">
        <v>41243</v>
      </c>
      <c r="G129" s="378" t="s">
        <v>1754</v>
      </c>
      <c r="H129" s="240">
        <v>0</v>
      </c>
      <c r="I129" s="507">
        <v>0</v>
      </c>
      <c r="J129" s="240">
        <v>0</v>
      </c>
      <c r="K129" s="507">
        <v>0</v>
      </c>
      <c r="L129" s="391">
        <v>0</v>
      </c>
      <c r="M129" s="507">
        <v>0</v>
      </c>
      <c r="N129" s="391">
        <v>0</v>
      </c>
      <c r="O129" s="507">
        <v>0</v>
      </c>
      <c r="P129" s="391">
        <v>0</v>
      </c>
      <c r="Q129" s="507">
        <v>0</v>
      </c>
      <c r="R129" s="391">
        <v>0</v>
      </c>
      <c r="S129" s="507">
        <v>0</v>
      </c>
      <c r="T129" s="391">
        <v>0</v>
      </c>
      <c r="U129" s="151"/>
      <c r="V129" s="151"/>
      <c r="W129" s="151"/>
      <c r="X129" s="132"/>
      <c r="Y129" s="132"/>
      <c r="Z129" s="132"/>
      <c r="AA129" s="132"/>
      <c r="AB129" s="132"/>
      <c r="AC129" s="132"/>
    </row>
    <row r="130" spans="1:29" s="116" customFormat="1" ht="40.200000000000003" customHeight="1" x14ac:dyDescent="0.25">
      <c r="A130" s="236" t="s">
        <v>12</v>
      </c>
      <c r="B130" s="236" t="s">
        <v>1013</v>
      </c>
      <c r="C130" s="237" t="s">
        <v>13</v>
      </c>
      <c r="D130" s="238" t="s">
        <v>14</v>
      </c>
      <c r="E130" s="18" t="s">
        <v>15</v>
      </c>
      <c r="F130" s="19" t="s">
        <v>16</v>
      </c>
      <c r="G130" s="358" t="s">
        <v>304</v>
      </c>
      <c r="H130" s="23" t="s">
        <v>25</v>
      </c>
      <c r="I130" s="506" t="s">
        <v>1099</v>
      </c>
      <c r="J130" s="505" t="s">
        <v>859</v>
      </c>
      <c r="K130" s="506" t="s">
        <v>1100</v>
      </c>
      <c r="L130" s="505" t="s">
        <v>914</v>
      </c>
      <c r="M130" s="506" t="s">
        <v>1154</v>
      </c>
      <c r="N130" s="505" t="s">
        <v>1149</v>
      </c>
      <c r="O130" s="506" t="s">
        <v>1302</v>
      </c>
      <c r="P130" s="505" t="s">
        <v>1299</v>
      </c>
      <c r="Q130" s="506" t="s">
        <v>1415</v>
      </c>
      <c r="R130" s="505" t="s">
        <v>1414</v>
      </c>
      <c r="S130" s="506" t="s">
        <v>1699</v>
      </c>
      <c r="T130" s="505" t="s">
        <v>1698</v>
      </c>
      <c r="U130" s="497" t="s">
        <v>1702</v>
      </c>
      <c r="V130" s="497" t="s">
        <v>1700</v>
      </c>
      <c r="W130" s="497" t="s">
        <v>1701</v>
      </c>
    </row>
    <row r="131" spans="1:29" s="137" customFormat="1" ht="22.2" customHeight="1" x14ac:dyDescent="0.25">
      <c r="A131" s="151"/>
      <c r="B131" s="151"/>
      <c r="C131" s="240" t="s">
        <v>26</v>
      </c>
      <c r="D131" s="28" t="s">
        <v>1142</v>
      </c>
      <c r="E131" s="45">
        <v>33633</v>
      </c>
      <c r="F131" s="30">
        <v>43516</v>
      </c>
      <c r="G131" s="377" t="s">
        <v>740</v>
      </c>
      <c r="H131" s="240">
        <v>0</v>
      </c>
      <c r="I131" s="507">
        <v>0</v>
      </c>
      <c r="J131" s="240">
        <v>0</v>
      </c>
      <c r="K131" s="507">
        <v>0</v>
      </c>
      <c r="L131" s="240">
        <v>0</v>
      </c>
      <c r="M131" s="507">
        <v>0</v>
      </c>
      <c r="N131" s="240">
        <v>0</v>
      </c>
      <c r="O131" s="507">
        <v>0</v>
      </c>
      <c r="P131" s="391">
        <v>0</v>
      </c>
      <c r="Q131" s="507">
        <v>0</v>
      </c>
      <c r="R131" s="391">
        <v>0</v>
      </c>
      <c r="S131" s="507">
        <v>0</v>
      </c>
      <c r="T131" s="391">
        <v>0</v>
      </c>
      <c r="U131" s="151"/>
      <c r="V131" s="151"/>
      <c r="W131" s="151"/>
    </row>
    <row r="132" spans="1:29" s="137" customFormat="1" ht="22.2" customHeight="1" x14ac:dyDescent="0.25">
      <c r="A132" s="151"/>
      <c r="B132" s="151"/>
      <c r="C132" s="240" t="s">
        <v>27</v>
      </c>
      <c r="D132" s="28" t="s">
        <v>1160</v>
      </c>
      <c r="E132" s="45">
        <v>35066</v>
      </c>
      <c r="F132" s="30">
        <v>38258</v>
      </c>
      <c r="G132" s="377" t="s">
        <v>351</v>
      </c>
      <c r="H132" s="240">
        <v>0</v>
      </c>
      <c r="I132" s="507">
        <v>0</v>
      </c>
      <c r="J132" s="240">
        <v>0</v>
      </c>
      <c r="K132" s="507">
        <v>0</v>
      </c>
      <c r="L132" s="240">
        <v>0</v>
      </c>
      <c r="M132" s="507">
        <v>0</v>
      </c>
      <c r="N132" s="240">
        <v>0</v>
      </c>
      <c r="O132" s="507">
        <v>0</v>
      </c>
      <c r="P132" s="391">
        <v>0</v>
      </c>
      <c r="Q132" s="507">
        <v>0</v>
      </c>
      <c r="R132" s="391">
        <v>0</v>
      </c>
      <c r="S132" s="507">
        <v>0</v>
      </c>
      <c r="T132" s="391">
        <v>0</v>
      </c>
      <c r="U132" s="151"/>
      <c r="V132" s="151"/>
      <c r="W132" s="151"/>
    </row>
    <row r="133" spans="1:29" s="137" customFormat="1" ht="22.2" customHeight="1" x14ac:dyDescent="0.25">
      <c r="A133" s="151"/>
      <c r="B133" s="151"/>
      <c r="C133" s="240" t="s">
        <v>29</v>
      </c>
      <c r="D133" s="28" t="s">
        <v>918</v>
      </c>
      <c r="E133" s="45">
        <v>38950</v>
      </c>
      <c r="F133" s="30">
        <v>32127</v>
      </c>
      <c r="G133" s="377" t="s">
        <v>259</v>
      </c>
      <c r="H133" s="240">
        <v>0</v>
      </c>
      <c r="I133" s="507">
        <v>0</v>
      </c>
      <c r="J133" s="240">
        <v>0</v>
      </c>
      <c r="K133" s="507">
        <v>0</v>
      </c>
      <c r="L133" s="240">
        <v>0</v>
      </c>
      <c r="M133" s="507">
        <v>0</v>
      </c>
      <c r="N133" s="240">
        <v>0</v>
      </c>
      <c r="O133" s="507">
        <v>0</v>
      </c>
      <c r="P133" s="391">
        <v>0</v>
      </c>
      <c r="Q133" s="507">
        <v>0</v>
      </c>
      <c r="R133" s="391">
        <v>0</v>
      </c>
      <c r="S133" s="507">
        <v>0</v>
      </c>
      <c r="T133" s="391">
        <v>0</v>
      </c>
      <c r="U133" s="151"/>
      <c r="V133" s="151"/>
      <c r="W133" s="151"/>
    </row>
    <row r="134" spans="1:29" s="137" customFormat="1" ht="22.2" customHeight="1" x14ac:dyDescent="0.25">
      <c r="A134" s="151"/>
      <c r="B134" s="151"/>
      <c r="C134" s="240" t="s">
        <v>31</v>
      </c>
      <c r="D134" s="28" t="s">
        <v>1031</v>
      </c>
      <c r="E134" s="45">
        <v>43838</v>
      </c>
      <c r="F134" s="30">
        <v>41950</v>
      </c>
      <c r="G134" s="377" t="s">
        <v>921</v>
      </c>
      <c r="H134" s="240">
        <v>0</v>
      </c>
      <c r="I134" s="507">
        <v>0</v>
      </c>
      <c r="J134" s="240">
        <v>0</v>
      </c>
      <c r="K134" s="507">
        <v>0</v>
      </c>
      <c r="L134" s="391">
        <v>0</v>
      </c>
      <c r="M134" s="507">
        <v>0</v>
      </c>
      <c r="N134" s="391">
        <v>0</v>
      </c>
      <c r="O134" s="507">
        <v>0</v>
      </c>
      <c r="P134" s="391">
        <v>0</v>
      </c>
      <c r="Q134" s="507">
        <v>0</v>
      </c>
      <c r="R134" s="391">
        <v>0</v>
      </c>
      <c r="S134" s="507">
        <v>0</v>
      </c>
      <c r="T134" s="391">
        <v>0</v>
      </c>
      <c r="U134" s="151"/>
      <c r="V134" s="151"/>
      <c r="W134" s="151"/>
    </row>
    <row r="135" spans="1:29" s="137" customFormat="1" ht="22.2" customHeight="1" x14ac:dyDescent="0.25">
      <c r="A135" s="151"/>
      <c r="B135" s="151"/>
      <c r="C135" s="240" t="s">
        <v>32</v>
      </c>
      <c r="D135" s="28" t="s">
        <v>1328</v>
      </c>
      <c r="E135" s="45">
        <v>44593</v>
      </c>
      <c r="F135" s="30">
        <v>44581</v>
      </c>
      <c r="G135" s="377" t="s">
        <v>351</v>
      </c>
      <c r="H135" s="240">
        <v>0</v>
      </c>
      <c r="I135" s="507">
        <v>0</v>
      </c>
      <c r="J135" s="240">
        <v>0</v>
      </c>
      <c r="K135" s="507">
        <v>0</v>
      </c>
      <c r="L135" s="391">
        <v>0</v>
      </c>
      <c r="M135" s="507">
        <v>0</v>
      </c>
      <c r="N135" s="391">
        <v>0</v>
      </c>
      <c r="O135" s="507">
        <v>0</v>
      </c>
      <c r="P135" s="391">
        <v>0</v>
      </c>
      <c r="Q135" s="507">
        <v>0</v>
      </c>
      <c r="R135" s="391">
        <v>0</v>
      </c>
      <c r="S135" s="507">
        <v>0</v>
      </c>
      <c r="T135" s="391">
        <v>0</v>
      </c>
      <c r="U135" s="151"/>
      <c r="V135" s="151"/>
      <c r="W135" s="151"/>
    </row>
    <row r="137" spans="1:29" ht="7.5" customHeight="1" x14ac:dyDescent="0.25"/>
    <row r="151" spans="1:86" x14ac:dyDescent="0.25">
      <c r="A151" s="626"/>
      <c r="B151" s="626"/>
      <c r="C151" s="626"/>
      <c r="D151" s="626"/>
      <c r="E151" s="627"/>
      <c r="F151" s="628"/>
      <c r="G151" s="631"/>
      <c r="H151" s="626"/>
      <c r="I151" s="626"/>
      <c r="J151" s="626"/>
      <c r="K151" s="626"/>
      <c r="L151" s="626"/>
      <c r="M151" s="626"/>
      <c r="N151" s="626"/>
      <c r="O151" s="626"/>
      <c r="P151" s="626"/>
      <c r="Q151" s="626"/>
      <c r="R151" s="626"/>
      <c r="S151" s="626"/>
      <c r="T151" s="626"/>
      <c r="U151" s="626"/>
      <c r="V151" s="626"/>
      <c r="W151" s="626"/>
    </row>
    <row r="153" spans="1:86" s="76" customFormat="1" ht="54" customHeight="1" x14ac:dyDescent="0.25">
      <c r="C153" s="371"/>
      <c r="D153" s="76" t="s">
        <v>1711</v>
      </c>
      <c r="E153" s="372"/>
      <c r="F153" s="373"/>
      <c r="G153" s="383"/>
      <c r="H153" s="383"/>
      <c r="CD153" s="374"/>
      <c r="CE153" s="374"/>
      <c r="CF153" s="374"/>
      <c r="CH153" s="374"/>
    </row>
    <row r="155" spans="1:86" s="116" customFormat="1" ht="40.200000000000003" customHeight="1" x14ac:dyDescent="0.25">
      <c r="A155" s="27" t="s">
        <v>12</v>
      </c>
      <c r="B155" s="27" t="s">
        <v>1013</v>
      </c>
      <c r="C155" s="82" t="s">
        <v>13</v>
      </c>
      <c r="D155" s="62" t="s">
        <v>46</v>
      </c>
      <c r="E155" s="382" t="s">
        <v>15</v>
      </c>
      <c r="F155" s="382" t="s">
        <v>16</v>
      </c>
      <c r="G155" s="529" t="s">
        <v>304</v>
      </c>
      <c r="H155" s="441" t="s">
        <v>25</v>
      </c>
      <c r="I155" s="570" t="s">
        <v>1099</v>
      </c>
      <c r="J155" s="569" t="s">
        <v>859</v>
      </c>
      <c r="K155" s="570" t="s">
        <v>1100</v>
      </c>
      <c r="L155" s="569" t="s">
        <v>914</v>
      </c>
      <c r="M155" s="570" t="s">
        <v>1154</v>
      </c>
      <c r="N155" s="569" t="s">
        <v>1149</v>
      </c>
      <c r="O155" s="570" t="s">
        <v>1302</v>
      </c>
      <c r="P155" s="569" t="s">
        <v>1299</v>
      </c>
      <c r="Q155" s="570" t="s">
        <v>1415</v>
      </c>
      <c r="R155" s="569" t="s">
        <v>1414</v>
      </c>
      <c r="S155" s="570" t="s">
        <v>1699</v>
      </c>
      <c r="T155" s="441" t="s">
        <v>1698</v>
      </c>
      <c r="U155" s="568" t="s">
        <v>1702</v>
      </c>
      <c r="V155" s="568" t="s">
        <v>1700</v>
      </c>
      <c r="W155" s="568" t="s">
        <v>1701</v>
      </c>
    </row>
    <row r="156" spans="1:86" ht="22.2" customHeight="1" x14ac:dyDescent="0.25">
      <c r="A156" s="151"/>
      <c r="B156" s="151"/>
      <c r="C156" s="240" t="s">
        <v>71</v>
      </c>
      <c r="D156" s="49" t="s">
        <v>83</v>
      </c>
      <c r="E156" s="29">
        <v>37315</v>
      </c>
      <c r="F156" s="396">
        <v>36482</v>
      </c>
      <c r="G156" s="378" t="s">
        <v>260</v>
      </c>
      <c r="H156" s="240">
        <v>0</v>
      </c>
      <c r="I156" s="507">
        <v>0</v>
      </c>
      <c r="J156" s="240">
        <v>0</v>
      </c>
      <c r="K156" s="507">
        <v>0</v>
      </c>
      <c r="L156" s="391">
        <v>0</v>
      </c>
      <c r="M156" s="507">
        <v>0</v>
      </c>
      <c r="N156" s="391">
        <v>0</v>
      </c>
      <c r="O156" s="507">
        <v>0</v>
      </c>
      <c r="P156" s="391">
        <v>0</v>
      </c>
      <c r="Q156" s="507">
        <v>0</v>
      </c>
      <c r="R156" s="391">
        <v>0</v>
      </c>
      <c r="S156" s="507">
        <v>0</v>
      </c>
      <c r="T156" s="391">
        <v>0</v>
      </c>
      <c r="U156" s="151"/>
      <c r="V156" s="151"/>
      <c r="W156" s="151"/>
    </row>
    <row r="157" spans="1:86" ht="22.2" customHeight="1" x14ac:dyDescent="0.25">
      <c r="A157" s="486"/>
      <c r="B157" s="486"/>
      <c r="C157" s="240" t="s">
        <v>73</v>
      </c>
      <c r="D157" s="49" t="s">
        <v>144</v>
      </c>
      <c r="E157" s="29">
        <v>37315</v>
      </c>
      <c r="F157" s="396">
        <v>19421</v>
      </c>
      <c r="G157" s="378" t="s">
        <v>260</v>
      </c>
      <c r="H157" s="240">
        <v>0</v>
      </c>
      <c r="I157" s="507">
        <v>0</v>
      </c>
      <c r="J157" s="240">
        <v>0</v>
      </c>
      <c r="K157" s="507">
        <v>0</v>
      </c>
      <c r="L157" s="391">
        <v>0</v>
      </c>
      <c r="M157" s="507">
        <v>0</v>
      </c>
      <c r="N157" s="391">
        <v>0</v>
      </c>
      <c r="O157" s="507">
        <v>0</v>
      </c>
      <c r="P157" s="391">
        <v>0</v>
      </c>
      <c r="Q157" s="507">
        <v>0</v>
      </c>
      <c r="R157" s="391">
        <v>0</v>
      </c>
      <c r="S157" s="507">
        <v>0</v>
      </c>
      <c r="T157" s="391">
        <v>0</v>
      </c>
      <c r="U157" s="151"/>
      <c r="V157" s="151"/>
      <c r="W157" s="151"/>
    </row>
    <row r="159" spans="1:86" s="76" customFormat="1" ht="54" customHeight="1" x14ac:dyDescent="0.25">
      <c r="C159" s="371"/>
      <c r="D159" s="76" t="s">
        <v>1608</v>
      </c>
      <c r="E159" s="372"/>
      <c r="F159" s="373"/>
      <c r="G159" s="383"/>
      <c r="H159" s="383"/>
      <c r="CD159" s="374"/>
      <c r="CE159" s="374"/>
      <c r="CF159" s="374"/>
      <c r="CH159" s="374"/>
    </row>
    <row r="161" spans="1:29" s="116" customFormat="1" ht="40.200000000000003" customHeight="1" x14ac:dyDescent="0.25">
      <c r="A161" s="27" t="s">
        <v>12</v>
      </c>
      <c r="B161" s="27" t="s">
        <v>1013</v>
      </c>
      <c r="C161" s="82" t="s">
        <v>13</v>
      </c>
      <c r="D161" s="62" t="s">
        <v>46</v>
      </c>
      <c r="E161" s="382" t="s">
        <v>15</v>
      </c>
      <c r="F161" s="382" t="s">
        <v>16</v>
      </c>
      <c r="G161" s="529" t="s">
        <v>304</v>
      </c>
      <c r="H161" s="441" t="s">
        <v>25</v>
      </c>
      <c r="I161" s="570" t="s">
        <v>1099</v>
      </c>
      <c r="J161" s="569" t="s">
        <v>859</v>
      </c>
      <c r="K161" s="570" t="s">
        <v>1100</v>
      </c>
      <c r="L161" s="569" t="s">
        <v>914</v>
      </c>
      <c r="M161" s="570" t="s">
        <v>1154</v>
      </c>
      <c r="N161" s="569" t="s">
        <v>1149</v>
      </c>
      <c r="O161" s="570" t="s">
        <v>1302</v>
      </c>
      <c r="P161" s="569" t="s">
        <v>1299</v>
      </c>
      <c r="Q161" s="570" t="s">
        <v>1415</v>
      </c>
      <c r="R161" s="569" t="s">
        <v>1414</v>
      </c>
      <c r="S161" s="569"/>
      <c r="T161" s="569"/>
      <c r="U161" s="568" t="s">
        <v>1157</v>
      </c>
      <c r="V161" s="568" t="s">
        <v>1158</v>
      </c>
      <c r="W161" s="568" t="s">
        <v>1159</v>
      </c>
    </row>
    <row r="162" spans="1:29" s="357" customFormat="1" ht="21.75" customHeight="1" x14ac:dyDescent="0.25">
      <c r="A162" s="151"/>
      <c r="B162" s="151"/>
      <c r="C162" s="240" t="s">
        <v>172</v>
      </c>
      <c r="D162" s="28" t="s">
        <v>166</v>
      </c>
      <c r="E162" s="41">
        <v>42442</v>
      </c>
      <c r="F162" s="45">
        <v>34663</v>
      </c>
      <c r="G162" s="429" t="s">
        <v>351</v>
      </c>
      <c r="H162" s="240">
        <v>0</v>
      </c>
      <c r="I162" s="240">
        <v>0</v>
      </c>
      <c r="J162" s="240">
        <v>0</v>
      </c>
      <c r="K162" s="240">
        <v>0</v>
      </c>
      <c r="L162" s="391">
        <v>0</v>
      </c>
      <c r="M162" s="240">
        <v>0</v>
      </c>
      <c r="N162" s="391">
        <v>0</v>
      </c>
      <c r="O162" s="240">
        <v>0</v>
      </c>
      <c r="P162" s="391">
        <v>0</v>
      </c>
      <c r="Q162" s="240">
        <v>0</v>
      </c>
      <c r="R162" s="391">
        <v>0</v>
      </c>
      <c r="S162" s="391"/>
      <c r="T162" s="391"/>
      <c r="U162" s="151"/>
      <c r="V162" s="151"/>
      <c r="W162" s="151"/>
      <c r="X162" s="132"/>
      <c r="Y162" s="132"/>
      <c r="Z162" s="132"/>
      <c r="AA162" s="132"/>
      <c r="AB162" s="132"/>
      <c r="AC162" s="132"/>
    </row>
    <row r="163" spans="1:29" s="357" customFormat="1" ht="21.75" customHeight="1" x14ac:dyDescent="0.25">
      <c r="A163" s="151"/>
      <c r="B163" s="151"/>
      <c r="C163" s="240" t="s">
        <v>174</v>
      </c>
      <c r="D163" s="49" t="s">
        <v>162</v>
      </c>
      <c r="E163" s="41">
        <v>42796</v>
      </c>
      <c r="F163" s="45">
        <v>41835</v>
      </c>
      <c r="G163" s="429" t="s">
        <v>260</v>
      </c>
      <c r="H163" s="240">
        <v>0</v>
      </c>
      <c r="I163" s="240">
        <v>0</v>
      </c>
      <c r="J163" s="240">
        <v>0</v>
      </c>
      <c r="K163" s="240">
        <v>0</v>
      </c>
      <c r="L163" s="391">
        <v>0</v>
      </c>
      <c r="M163" s="240">
        <v>0</v>
      </c>
      <c r="N163" s="391">
        <v>0</v>
      </c>
      <c r="O163" s="240">
        <v>0</v>
      </c>
      <c r="P163" s="391">
        <v>0</v>
      </c>
      <c r="Q163" s="240">
        <v>0</v>
      </c>
      <c r="R163" s="391">
        <v>0</v>
      </c>
      <c r="S163" s="391"/>
      <c r="T163" s="391"/>
      <c r="U163" s="151"/>
      <c r="V163" s="151"/>
      <c r="W163" s="151"/>
    </row>
    <row r="164" spans="1:29" s="357" customFormat="1" ht="21.75" customHeight="1" x14ac:dyDescent="0.25">
      <c r="A164" s="151"/>
      <c r="B164" s="151"/>
      <c r="C164" s="240" t="s">
        <v>187</v>
      </c>
      <c r="D164" s="28" t="s">
        <v>1136</v>
      </c>
      <c r="E164" s="29">
        <v>43991</v>
      </c>
      <c r="F164" s="45">
        <v>23767</v>
      </c>
      <c r="G164" s="429" t="s">
        <v>740</v>
      </c>
      <c r="H164" s="240">
        <v>0</v>
      </c>
      <c r="I164" s="240">
        <v>0</v>
      </c>
      <c r="J164" s="240">
        <v>0</v>
      </c>
      <c r="K164" s="240">
        <v>0</v>
      </c>
      <c r="L164" s="391">
        <v>0</v>
      </c>
      <c r="M164" s="240">
        <v>0</v>
      </c>
      <c r="N164" s="391">
        <v>0</v>
      </c>
      <c r="O164" s="240">
        <v>0</v>
      </c>
      <c r="P164" s="391">
        <v>0</v>
      </c>
      <c r="Q164" s="240">
        <v>0</v>
      </c>
      <c r="R164" s="391">
        <v>0</v>
      </c>
      <c r="S164" s="391"/>
      <c r="T164" s="391"/>
      <c r="U164" s="151"/>
      <c r="V164" s="151"/>
      <c r="W164" s="151"/>
    </row>
    <row r="165" spans="1:29" s="116" customFormat="1" ht="40.200000000000003" customHeight="1" x14ac:dyDescent="0.25">
      <c r="A165" s="27" t="s">
        <v>12</v>
      </c>
      <c r="B165" s="27" t="s">
        <v>1013</v>
      </c>
      <c r="C165" s="82" t="s">
        <v>13</v>
      </c>
      <c r="D165" s="62" t="s">
        <v>46</v>
      </c>
      <c r="E165" s="382" t="s">
        <v>15</v>
      </c>
      <c r="F165" s="382" t="s">
        <v>16</v>
      </c>
      <c r="G165" s="529" t="s">
        <v>304</v>
      </c>
      <c r="H165" s="441" t="s">
        <v>25</v>
      </c>
      <c r="I165" s="570" t="s">
        <v>1099</v>
      </c>
      <c r="J165" s="569" t="s">
        <v>859</v>
      </c>
      <c r="K165" s="570" t="s">
        <v>1100</v>
      </c>
      <c r="L165" s="569" t="s">
        <v>914</v>
      </c>
      <c r="M165" s="570" t="s">
        <v>1154</v>
      </c>
      <c r="N165" s="569" t="s">
        <v>1149</v>
      </c>
      <c r="O165" s="570" t="s">
        <v>1302</v>
      </c>
      <c r="P165" s="569" t="s">
        <v>1299</v>
      </c>
      <c r="Q165" s="570" t="s">
        <v>1415</v>
      </c>
      <c r="R165" s="569" t="s">
        <v>1414</v>
      </c>
      <c r="S165" s="569"/>
      <c r="T165" s="569"/>
      <c r="U165" s="568" t="s">
        <v>1597</v>
      </c>
      <c r="V165" s="568" t="s">
        <v>1598</v>
      </c>
      <c r="W165" s="568" t="s">
        <v>1596</v>
      </c>
    </row>
    <row r="166" spans="1:29" s="137" customFormat="1" ht="22.2" customHeight="1" x14ac:dyDescent="0.25">
      <c r="A166" s="151"/>
      <c r="B166" s="151"/>
      <c r="C166" s="240" t="s">
        <v>31</v>
      </c>
      <c r="D166" s="28" t="s">
        <v>1284</v>
      </c>
      <c r="E166" s="45">
        <v>43283</v>
      </c>
      <c r="F166" s="41">
        <v>44076</v>
      </c>
      <c r="G166" s="361" t="s">
        <v>740</v>
      </c>
      <c r="H166" s="240">
        <v>0</v>
      </c>
      <c r="I166" s="240">
        <v>0</v>
      </c>
      <c r="J166" s="240">
        <v>0</v>
      </c>
      <c r="K166" s="240">
        <v>0</v>
      </c>
      <c r="L166" s="391">
        <v>0</v>
      </c>
      <c r="M166" s="240">
        <v>0</v>
      </c>
      <c r="N166" s="391">
        <v>0</v>
      </c>
      <c r="O166" s="240">
        <v>0</v>
      </c>
      <c r="P166" s="391">
        <v>0</v>
      </c>
      <c r="Q166" s="240">
        <v>0</v>
      </c>
      <c r="R166" s="391">
        <v>0</v>
      </c>
      <c r="S166" s="391"/>
      <c r="T166" s="391"/>
      <c r="U166" s="151"/>
      <c r="V166" s="151"/>
      <c r="W166" s="151"/>
    </row>
    <row r="168" spans="1:29" s="70" customFormat="1" ht="44.25" customHeight="1" x14ac:dyDescent="0.25">
      <c r="A168" s="76" t="s">
        <v>1595</v>
      </c>
      <c r="B168" s="76"/>
      <c r="C168" s="2"/>
      <c r="E168" s="3"/>
      <c r="F168" s="71"/>
      <c r="G168" s="487"/>
      <c r="W168" s="132"/>
    </row>
    <row r="170" spans="1:29" s="116" customFormat="1" ht="40.200000000000003" customHeight="1" x14ac:dyDescent="0.25">
      <c r="A170" s="27" t="s">
        <v>12</v>
      </c>
      <c r="B170" s="27" t="s">
        <v>1013</v>
      </c>
      <c r="C170" s="82" t="s">
        <v>13</v>
      </c>
      <c r="D170" s="62" t="s">
        <v>46</v>
      </c>
      <c r="E170" s="382" t="s">
        <v>15</v>
      </c>
      <c r="F170" s="382" t="s">
        <v>16</v>
      </c>
      <c r="G170" s="529" t="s">
        <v>304</v>
      </c>
      <c r="H170" s="441" t="s">
        <v>25</v>
      </c>
      <c r="I170" s="570" t="s">
        <v>1099</v>
      </c>
      <c r="J170" s="569" t="s">
        <v>859</v>
      </c>
      <c r="K170" s="570" t="s">
        <v>1100</v>
      </c>
      <c r="L170" s="569" t="s">
        <v>914</v>
      </c>
      <c r="M170" s="570" t="s">
        <v>1154</v>
      </c>
      <c r="N170" s="569" t="s">
        <v>1149</v>
      </c>
      <c r="O170" s="570" t="s">
        <v>1302</v>
      </c>
      <c r="P170" s="569" t="s">
        <v>1299</v>
      </c>
      <c r="Q170" s="570" t="s">
        <v>1415</v>
      </c>
      <c r="R170" s="569" t="s">
        <v>1414</v>
      </c>
      <c r="S170" s="569"/>
      <c r="T170" s="569"/>
      <c r="U170" s="568" t="s">
        <v>1157</v>
      </c>
      <c r="V170" s="568" t="s">
        <v>1158</v>
      </c>
      <c r="W170" s="568" t="s">
        <v>1159</v>
      </c>
    </row>
    <row r="171" spans="1:29" ht="22.2" customHeight="1" x14ac:dyDescent="0.25">
      <c r="A171" s="151"/>
      <c r="B171" s="151"/>
      <c r="C171" s="240" t="s">
        <v>65</v>
      </c>
      <c r="D171" s="49" t="s">
        <v>133</v>
      </c>
      <c r="E171" s="45">
        <v>36720</v>
      </c>
      <c r="F171" s="45">
        <v>35717</v>
      </c>
      <c r="G171" s="429" t="s">
        <v>259</v>
      </c>
      <c r="H171" s="240">
        <v>0</v>
      </c>
      <c r="I171" s="240">
        <v>0</v>
      </c>
      <c r="J171" s="240">
        <v>0</v>
      </c>
      <c r="K171" s="240">
        <v>0</v>
      </c>
      <c r="L171" s="391">
        <v>0</v>
      </c>
      <c r="M171" s="240">
        <v>0</v>
      </c>
      <c r="N171" s="391">
        <v>0</v>
      </c>
      <c r="O171" s="240">
        <v>0</v>
      </c>
      <c r="P171" s="391">
        <v>0</v>
      </c>
      <c r="Q171" s="240">
        <v>0</v>
      </c>
      <c r="R171" s="391">
        <v>0</v>
      </c>
      <c r="S171" s="391"/>
      <c r="T171" s="391"/>
      <c r="U171" s="151"/>
      <c r="V171" s="151"/>
      <c r="W171" s="151"/>
    </row>
    <row r="172" spans="1:29" s="116" customFormat="1" ht="33" customHeight="1" x14ac:dyDescent="0.25">
      <c r="A172" s="27" t="s">
        <v>12</v>
      </c>
      <c r="B172" s="27" t="s">
        <v>1013</v>
      </c>
      <c r="C172" s="82" t="s">
        <v>13</v>
      </c>
      <c r="D172" s="62" t="s">
        <v>14</v>
      </c>
      <c r="E172" s="382" t="s">
        <v>15</v>
      </c>
      <c r="F172" s="382" t="s">
        <v>16</v>
      </c>
      <c r="G172" s="529" t="s">
        <v>304</v>
      </c>
      <c r="H172" s="441" t="s">
        <v>25</v>
      </c>
      <c r="I172" s="570" t="s">
        <v>1099</v>
      </c>
      <c r="J172" s="569" t="s">
        <v>859</v>
      </c>
      <c r="K172" s="570" t="s">
        <v>1100</v>
      </c>
      <c r="L172" s="569" t="s">
        <v>914</v>
      </c>
      <c r="M172" s="570" t="s">
        <v>1154</v>
      </c>
      <c r="N172" s="569" t="s">
        <v>1149</v>
      </c>
      <c r="O172" s="570" t="s">
        <v>1302</v>
      </c>
      <c r="P172" s="569" t="s">
        <v>1299</v>
      </c>
      <c r="Q172" s="570" t="s">
        <v>1415</v>
      </c>
      <c r="R172" s="569" t="s">
        <v>1414</v>
      </c>
      <c r="S172" s="569"/>
      <c r="T172" s="569"/>
      <c r="U172" s="568" t="s">
        <v>1103</v>
      </c>
      <c r="V172" s="568" t="s">
        <v>1104</v>
      </c>
      <c r="W172" s="568" t="s">
        <v>1105</v>
      </c>
    </row>
    <row r="173" spans="1:29" s="137" customFormat="1" ht="22.2" customHeight="1" x14ac:dyDescent="0.25">
      <c r="A173" s="151"/>
      <c r="B173" s="151"/>
      <c r="C173" s="240" t="s">
        <v>32</v>
      </c>
      <c r="D173" s="28" t="s">
        <v>1051</v>
      </c>
      <c r="E173" s="45">
        <v>43663</v>
      </c>
      <c r="F173" s="41">
        <v>43662</v>
      </c>
      <c r="G173" s="361" t="s">
        <v>921</v>
      </c>
      <c r="H173" s="240">
        <v>0</v>
      </c>
      <c r="I173" s="240">
        <v>0</v>
      </c>
      <c r="J173" s="240">
        <v>0</v>
      </c>
      <c r="K173" s="240">
        <v>0</v>
      </c>
      <c r="L173" s="391">
        <v>0</v>
      </c>
      <c r="M173" s="240">
        <v>0</v>
      </c>
      <c r="N173" s="391">
        <v>0</v>
      </c>
      <c r="O173" s="240">
        <v>0</v>
      </c>
      <c r="P173" s="391">
        <v>0</v>
      </c>
      <c r="Q173" s="240">
        <v>0</v>
      </c>
      <c r="R173" s="391">
        <v>0</v>
      </c>
      <c r="S173" s="391"/>
      <c r="T173" s="391"/>
      <c r="U173" s="151"/>
      <c r="V173" s="151"/>
      <c r="W173" s="151"/>
    </row>
  </sheetData>
  <sortState ref="A131:CJ135">
    <sortCondition descending="1" ref="T131:T135"/>
    <sortCondition ref="E131:E135"/>
  </sortState>
  <phoneticPr fontId="70" type="noConversion"/>
  <pageMargins left="0.39370078740157483" right="0.39370078740157483" top="0.59055118110236227" bottom="0.39370078740157483" header="0.31496062992125984" footer="0.31496062992125984"/>
  <pageSetup paperSize="9" scale="85" orientation="portrait" verticalDpi="0" r:id="rId1"/>
  <headerFooter>
    <oddHeader>&amp;LALLEGATO "20"</oddHeader>
    <oddFooter>&amp;L&amp;D&amp;C&amp;P di &amp;N&amp;R&amp;A</oddFooter>
  </headerFooter>
  <rowBreaks count="3" manualBreakCount="3">
    <brk id="36" max="19" man="1"/>
    <brk id="77" max="19" man="1"/>
    <brk id="118" max="19"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J125"/>
  <sheetViews>
    <sheetView topLeftCell="A116" zoomScale="70" zoomScaleNormal="70" zoomScaleSheetLayoutView="70" workbookViewId="0">
      <selection activeCell="A126" sqref="A126:XFD226"/>
    </sheetView>
  </sheetViews>
  <sheetFormatPr defaultColWidth="7.453125" defaultRowHeight="15" outlineLevelCol="1" x14ac:dyDescent="0.25"/>
  <cols>
    <col min="1" max="1" width="7.6328125" style="132" customWidth="1"/>
    <col min="2" max="2" width="7.6328125" style="259" customWidth="1"/>
    <col min="3" max="3" width="5.6328125" style="132" customWidth="1"/>
    <col min="4" max="4" width="50.54296875" style="132" customWidth="1"/>
    <col min="5" max="5" width="13.54296875" style="480" customWidth="1"/>
    <col min="6" max="6" width="12.81640625" style="352" hidden="1" customWidth="1" outlineLevel="1"/>
    <col min="7" max="7" width="15.54296875" style="501" hidden="1" customWidth="1" outlineLevel="1"/>
    <col min="8" max="9" width="8.6328125" style="501" hidden="1" customWidth="1" outlineLevel="1"/>
    <col min="10" max="18" width="8.6328125" style="132" hidden="1" customWidth="1" outlineLevel="1"/>
    <col min="19" max="19" width="8.6328125" style="132" customWidth="1" collapsed="1"/>
    <col min="20" max="20" width="8.6328125" style="132" customWidth="1"/>
    <col min="21" max="21" width="10.54296875" style="132" customWidth="1"/>
    <col min="22" max="16384" width="7.453125" style="132"/>
  </cols>
  <sheetData>
    <row r="1" spans="1:88" ht="46.2" customHeight="1" x14ac:dyDescent="0.25"/>
    <row r="2" spans="1:88" ht="34.200000000000003" customHeight="1" x14ac:dyDescent="0.25">
      <c r="A2" s="266"/>
      <c r="B2" s="87"/>
      <c r="C2" s="266"/>
      <c r="D2" s="481"/>
      <c r="E2" s="482"/>
      <c r="F2" s="355"/>
      <c r="G2" s="502"/>
      <c r="H2" s="502"/>
      <c r="I2" s="502"/>
      <c r="J2" s="354"/>
      <c r="K2" s="428"/>
      <c r="L2" s="428"/>
      <c r="M2" s="428"/>
      <c r="N2" s="428"/>
      <c r="O2" s="428"/>
      <c r="P2" s="428"/>
      <c r="Q2" s="428"/>
      <c r="R2" s="428"/>
      <c r="S2" s="428"/>
      <c r="T2" s="428"/>
      <c r="U2" s="494"/>
    </row>
    <row r="3" spans="1:88" s="116" customFormat="1" ht="39.6" customHeight="1" x14ac:dyDescent="0.25">
      <c r="A3" s="236" t="s">
        <v>12</v>
      </c>
      <c r="B3" s="236" t="s">
        <v>1013</v>
      </c>
      <c r="C3" s="237" t="s">
        <v>13</v>
      </c>
      <c r="D3" s="238" t="s">
        <v>46</v>
      </c>
      <c r="E3" s="18" t="s">
        <v>15</v>
      </c>
      <c r="F3" s="19" t="s">
        <v>16</v>
      </c>
      <c r="G3" s="358" t="s">
        <v>304</v>
      </c>
      <c r="H3" s="23" t="s">
        <v>25</v>
      </c>
      <c r="I3" s="495" t="s">
        <v>860</v>
      </c>
      <c r="J3" s="23" t="s">
        <v>859</v>
      </c>
      <c r="K3" s="495" t="s">
        <v>868</v>
      </c>
      <c r="L3" s="23" t="s">
        <v>914</v>
      </c>
      <c r="M3" s="495" t="s">
        <v>1148</v>
      </c>
      <c r="N3" s="23" t="s">
        <v>1149</v>
      </c>
      <c r="O3" s="495" t="s">
        <v>1301</v>
      </c>
      <c r="P3" s="23" t="s">
        <v>1299</v>
      </c>
      <c r="Q3" s="495" t="s">
        <v>1413</v>
      </c>
      <c r="R3" s="23" t="s">
        <v>1414</v>
      </c>
      <c r="S3" s="495" t="s">
        <v>1697</v>
      </c>
      <c r="T3" s="23" t="s">
        <v>1698</v>
      </c>
      <c r="U3" s="660" t="s">
        <v>1750</v>
      </c>
    </row>
    <row r="4" spans="1:88" ht="21.6" customHeight="1" x14ac:dyDescent="0.25">
      <c r="A4" s="135"/>
      <c r="B4" s="509"/>
      <c r="C4" s="240" t="s">
        <v>26</v>
      </c>
      <c r="D4" s="49" t="s">
        <v>164</v>
      </c>
      <c r="E4" s="45">
        <v>40554</v>
      </c>
      <c r="F4" s="396">
        <v>40613</v>
      </c>
      <c r="G4" s="378" t="s">
        <v>260</v>
      </c>
      <c r="H4" s="240">
        <v>0</v>
      </c>
      <c r="I4" s="507">
        <v>1</v>
      </c>
      <c r="J4" s="240">
        <v>1</v>
      </c>
      <c r="K4" s="507">
        <v>1</v>
      </c>
      <c r="L4" s="240">
        <v>2</v>
      </c>
      <c r="M4" s="507">
        <v>1</v>
      </c>
      <c r="N4" s="240">
        <v>3</v>
      </c>
      <c r="O4" s="507">
        <v>1</v>
      </c>
      <c r="P4" s="240">
        <v>4</v>
      </c>
      <c r="Q4" s="507">
        <v>1</v>
      </c>
      <c r="R4" s="240">
        <v>5</v>
      </c>
      <c r="S4" s="507">
        <v>0</v>
      </c>
      <c r="T4" s="240">
        <f>SUM(R4,S4)</f>
        <v>5</v>
      </c>
      <c r="U4" s="498"/>
    </row>
    <row r="5" spans="1:88" ht="21.6" customHeight="1" x14ac:dyDescent="0.25">
      <c r="A5" s="135"/>
      <c r="B5" s="509"/>
      <c r="C5" s="240" t="s">
        <v>27</v>
      </c>
      <c r="D5" s="28" t="s">
        <v>139</v>
      </c>
      <c r="E5" s="41">
        <v>41880</v>
      </c>
      <c r="F5" s="396">
        <v>21930</v>
      </c>
      <c r="G5" s="378" t="s">
        <v>921</v>
      </c>
      <c r="H5" s="240">
        <v>0</v>
      </c>
      <c r="I5" s="507">
        <v>0</v>
      </c>
      <c r="J5" s="240">
        <v>0</v>
      </c>
      <c r="K5" s="507">
        <v>0</v>
      </c>
      <c r="L5" s="240">
        <v>0</v>
      </c>
      <c r="M5" s="507">
        <v>1</v>
      </c>
      <c r="N5" s="240">
        <v>1</v>
      </c>
      <c r="O5" s="507">
        <v>1</v>
      </c>
      <c r="P5" s="240">
        <v>2</v>
      </c>
      <c r="Q5" s="507">
        <v>1</v>
      </c>
      <c r="R5" s="240">
        <v>3</v>
      </c>
      <c r="S5" s="507">
        <v>0</v>
      </c>
      <c r="T5" s="240">
        <f t="shared" ref="T5:T68" si="0">SUM(R5,S5)</f>
        <v>3</v>
      </c>
      <c r="U5" s="498"/>
    </row>
    <row r="6" spans="1:88" ht="21.6" customHeight="1" x14ac:dyDescent="0.25">
      <c r="A6" s="135"/>
      <c r="B6" s="509"/>
      <c r="C6" s="240" t="s">
        <v>29</v>
      </c>
      <c r="D6" s="28" t="s">
        <v>248</v>
      </c>
      <c r="E6" s="41">
        <v>41047</v>
      </c>
      <c r="F6" s="396">
        <v>37000</v>
      </c>
      <c r="G6" s="378" t="s">
        <v>351</v>
      </c>
      <c r="H6" s="240">
        <v>0</v>
      </c>
      <c r="I6" s="507">
        <v>0</v>
      </c>
      <c r="J6" s="240">
        <v>0</v>
      </c>
      <c r="K6" s="507">
        <v>0</v>
      </c>
      <c r="L6" s="240">
        <v>0</v>
      </c>
      <c r="M6" s="507">
        <v>0</v>
      </c>
      <c r="N6" s="240">
        <v>0</v>
      </c>
      <c r="O6" s="507">
        <v>0</v>
      </c>
      <c r="P6" s="240">
        <v>0</v>
      </c>
      <c r="Q6" s="507">
        <v>1</v>
      </c>
      <c r="R6" s="240">
        <v>1</v>
      </c>
      <c r="S6" s="507">
        <v>0</v>
      </c>
      <c r="T6" s="240">
        <f t="shared" si="0"/>
        <v>1</v>
      </c>
      <c r="U6" s="498"/>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7"/>
      <c r="CB6" s="357"/>
      <c r="CC6" s="357"/>
      <c r="CD6" s="357"/>
      <c r="CE6" s="357"/>
      <c r="CF6" s="357"/>
      <c r="CG6" s="357"/>
      <c r="CH6" s="357"/>
      <c r="CI6" s="357"/>
      <c r="CJ6" s="357"/>
    </row>
    <row r="7" spans="1:88" ht="21.6" customHeight="1" x14ac:dyDescent="0.25">
      <c r="A7" s="135"/>
      <c r="B7" s="509"/>
      <c r="C7" s="240" t="s">
        <v>31</v>
      </c>
      <c r="D7" s="28" t="s">
        <v>1128</v>
      </c>
      <c r="E7" s="41">
        <v>41395</v>
      </c>
      <c r="F7" s="396">
        <v>29881</v>
      </c>
      <c r="G7" s="378" t="s">
        <v>351</v>
      </c>
      <c r="H7" s="240">
        <v>0</v>
      </c>
      <c r="I7" s="507">
        <v>0</v>
      </c>
      <c r="J7" s="240">
        <v>0</v>
      </c>
      <c r="K7" s="507">
        <v>0</v>
      </c>
      <c r="L7" s="240">
        <v>0</v>
      </c>
      <c r="M7" s="507">
        <v>0</v>
      </c>
      <c r="N7" s="240">
        <v>0</v>
      </c>
      <c r="O7" s="507">
        <v>0</v>
      </c>
      <c r="P7" s="240">
        <v>0</v>
      </c>
      <c r="Q7" s="507">
        <v>1</v>
      </c>
      <c r="R7" s="240">
        <v>1</v>
      </c>
      <c r="S7" s="507">
        <v>1</v>
      </c>
      <c r="T7" s="240">
        <f t="shared" si="0"/>
        <v>2</v>
      </c>
      <c r="U7" s="498"/>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7"/>
      <c r="BN7" s="357"/>
      <c r="BO7" s="357"/>
      <c r="BP7" s="357"/>
      <c r="BQ7" s="357"/>
      <c r="BR7" s="357"/>
      <c r="BS7" s="357"/>
      <c r="BT7" s="357"/>
      <c r="BU7" s="357"/>
      <c r="BV7" s="357"/>
      <c r="BW7" s="357"/>
      <c r="BX7" s="357"/>
      <c r="BY7" s="357"/>
      <c r="BZ7" s="357"/>
      <c r="CA7" s="357"/>
      <c r="CB7" s="357"/>
      <c r="CC7" s="357"/>
      <c r="CD7" s="357"/>
      <c r="CE7" s="357"/>
      <c r="CF7" s="357"/>
      <c r="CG7" s="357"/>
      <c r="CH7" s="357"/>
      <c r="CI7" s="357"/>
      <c r="CJ7" s="357"/>
    </row>
    <row r="8" spans="1:88" ht="21.6" customHeight="1" x14ac:dyDescent="0.25">
      <c r="A8" s="135"/>
      <c r="B8" s="509"/>
      <c r="C8" s="240" t="s">
        <v>32</v>
      </c>
      <c r="D8" s="28" t="s">
        <v>141</v>
      </c>
      <c r="E8" s="29">
        <v>42818</v>
      </c>
      <c r="F8" s="44">
        <v>42811</v>
      </c>
      <c r="G8" s="378" t="s">
        <v>921</v>
      </c>
      <c r="H8" s="240">
        <v>0</v>
      </c>
      <c r="I8" s="507">
        <v>0</v>
      </c>
      <c r="J8" s="240">
        <v>0</v>
      </c>
      <c r="K8" s="507">
        <v>0</v>
      </c>
      <c r="L8" s="240">
        <v>0</v>
      </c>
      <c r="M8" s="507">
        <v>0</v>
      </c>
      <c r="N8" s="240">
        <v>0</v>
      </c>
      <c r="O8" s="507">
        <v>0</v>
      </c>
      <c r="P8" s="240">
        <v>0</v>
      </c>
      <c r="Q8" s="507">
        <v>1</v>
      </c>
      <c r="R8" s="240">
        <v>1</v>
      </c>
      <c r="S8" s="507">
        <v>0</v>
      </c>
      <c r="T8" s="240">
        <f t="shared" si="0"/>
        <v>1</v>
      </c>
      <c r="U8" s="498"/>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c r="BM8" s="357"/>
      <c r="BN8" s="357"/>
      <c r="BO8" s="357"/>
      <c r="BP8" s="357"/>
      <c r="BQ8" s="357"/>
      <c r="BR8" s="357"/>
      <c r="BS8" s="357"/>
      <c r="BT8" s="357"/>
      <c r="BU8" s="357"/>
      <c r="BV8" s="357"/>
      <c r="BW8" s="357"/>
      <c r="BX8" s="357"/>
      <c r="BY8" s="357"/>
      <c r="BZ8" s="357"/>
      <c r="CA8" s="357"/>
      <c r="CB8" s="357"/>
      <c r="CC8" s="357"/>
      <c r="CD8" s="357"/>
      <c r="CE8" s="357"/>
      <c r="CF8" s="357"/>
      <c r="CG8" s="357"/>
      <c r="CH8" s="357"/>
      <c r="CI8" s="357"/>
      <c r="CJ8" s="357"/>
    </row>
    <row r="9" spans="1:88" ht="21.6" customHeight="1" x14ac:dyDescent="0.25">
      <c r="A9" s="135"/>
      <c r="B9" s="509"/>
      <c r="C9" s="240" t="s">
        <v>34</v>
      </c>
      <c r="D9" s="28" t="s">
        <v>1205</v>
      </c>
      <c r="E9" s="29">
        <v>26406</v>
      </c>
      <c r="F9" s="44">
        <v>36271</v>
      </c>
      <c r="G9" s="378" t="s">
        <v>740</v>
      </c>
      <c r="H9" s="240">
        <v>0</v>
      </c>
      <c r="I9" s="507">
        <v>0</v>
      </c>
      <c r="J9" s="240">
        <v>0</v>
      </c>
      <c r="K9" s="507">
        <v>0</v>
      </c>
      <c r="L9" s="240">
        <v>0</v>
      </c>
      <c r="M9" s="507">
        <v>0</v>
      </c>
      <c r="N9" s="240">
        <v>0</v>
      </c>
      <c r="O9" s="507">
        <v>0</v>
      </c>
      <c r="P9" s="240">
        <v>0</v>
      </c>
      <c r="Q9" s="507">
        <v>0</v>
      </c>
      <c r="R9" s="240">
        <v>0</v>
      </c>
      <c r="S9" s="507">
        <v>0</v>
      </c>
      <c r="T9" s="240">
        <f t="shared" si="0"/>
        <v>0</v>
      </c>
      <c r="U9" s="498"/>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57"/>
      <c r="BU9" s="357"/>
      <c r="BV9" s="357"/>
      <c r="BW9" s="357"/>
      <c r="BX9" s="357"/>
      <c r="BY9" s="357"/>
      <c r="BZ9" s="357"/>
      <c r="CA9" s="357"/>
      <c r="CB9" s="357"/>
      <c r="CC9" s="357"/>
      <c r="CD9" s="357"/>
      <c r="CE9" s="357"/>
      <c r="CF9" s="357"/>
      <c r="CG9" s="357"/>
      <c r="CH9" s="357"/>
      <c r="CI9" s="357"/>
      <c r="CJ9" s="357"/>
    </row>
    <row r="10" spans="1:88" ht="21.6" customHeight="1" x14ac:dyDescent="0.25">
      <c r="A10" s="135"/>
      <c r="B10" s="509"/>
      <c r="C10" s="240" t="s">
        <v>35</v>
      </c>
      <c r="D10" s="28" t="s">
        <v>190</v>
      </c>
      <c r="E10" s="29">
        <v>29953</v>
      </c>
      <c r="F10" s="396">
        <v>27822</v>
      </c>
      <c r="G10" s="378" t="s">
        <v>1468</v>
      </c>
      <c r="H10" s="240">
        <v>0</v>
      </c>
      <c r="I10" s="507">
        <v>0</v>
      </c>
      <c r="J10" s="240">
        <v>0</v>
      </c>
      <c r="K10" s="507">
        <v>0</v>
      </c>
      <c r="L10" s="240">
        <v>0</v>
      </c>
      <c r="M10" s="507">
        <v>0</v>
      </c>
      <c r="N10" s="240">
        <v>0</v>
      </c>
      <c r="O10" s="507">
        <v>0</v>
      </c>
      <c r="P10" s="240">
        <v>0</v>
      </c>
      <c r="Q10" s="507">
        <v>0</v>
      </c>
      <c r="R10" s="240">
        <v>0</v>
      </c>
      <c r="S10" s="507">
        <v>0</v>
      </c>
      <c r="T10" s="240">
        <f t="shared" si="0"/>
        <v>0</v>
      </c>
      <c r="U10" s="498"/>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57"/>
      <c r="BW10" s="357"/>
      <c r="BX10" s="357"/>
      <c r="BY10" s="357"/>
      <c r="BZ10" s="357"/>
      <c r="CA10" s="357"/>
      <c r="CB10" s="357"/>
      <c r="CC10" s="357"/>
      <c r="CD10" s="357"/>
      <c r="CE10" s="357"/>
      <c r="CF10" s="357"/>
      <c r="CG10" s="357"/>
      <c r="CH10" s="357"/>
      <c r="CI10" s="357"/>
      <c r="CJ10" s="357"/>
    </row>
    <row r="11" spans="1:88" ht="21.6" customHeight="1" x14ac:dyDescent="0.25">
      <c r="A11" s="135"/>
      <c r="B11" s="509"/>
      <c r="C11" s="240" t="s">
        <v>37</v>
      </c>
      <c r="D11" s="28" t="s">
        <v>1091</v>
      </c>
      <c r="E11" s="29">
        <v>30184</v>
      </c>
      <c r="F11" s="396">
        <v>21751</v>
      </c>
      <c r="G11" s="378" t="s">
        <v>351</v>
      </c>
      <c r="H11" s="240">
        <v>0</v>
      </c>
      <c r="I11" s="507">
        <v>0</v>
      </c>
      <c r="J11" s="240">
        <v>0</v>
      </c>
      <c r="K11" s="507">
        <v>0</v>
      </c>
      <c r="L11" s="240">
        <v>0</v>
      </c>
      <c r="M11" s="507">
        <v>0</v>
      </c>
      <c r="N11" s="240">
        <v>0</v>
      </c>
      <c r="O11" s="507">
        <v>0</v>
      </c>
      <c r="P11" s="240">
        <v>0</v>
      </c>
      <c r="Q11" s="507">
        <v>0</v>
      </c>
      <c r="R11" s="240">
        <v>0</v>
      </c>
      <c r="S11" s="507">
        <v>0</v>
      </c>
      <c r="T11" s="240">
        <f t="shared" si="0"/>
        <v>0</v>
      </c>
      <c r="U11" s="498"/>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57"/>
      <c r="BW11" s="357"/>
      <c r="BX11" s="357"/>
      <c r="BY11" s="357"/>
      <c r="BZ11" s="357"/>
      <c r="CA11" s="357"/>
      <c r="CB11" s="357"/>
      <c r="CC11" s="357"/>
      <c r="CD11" s="357"/>
      <c r="CE11" s="357"/>
      <c r="CF11" s="357"/>
      <c r="CG11" s="357"/>
      <c r="CH11" s="357"/>
      <c r="CI11" s="357"/>
      <c r="CJ11" s="357"/>
    </row>
    <row r="12" spans="1:88" s="357" customFormat="1" ht="21.6" customHeight="1" x14ac:dyDescent="0.25">
      <c r="A12" s="135"/>
      <c r="B12" s="509"/>
      <c r="C12" s="240" t="s">
        <v>38</v>
      </c>
      <c r="D12" s="28" t="s">
        <v>1355</v>
      </c>
      <c r="E12" s="29">
        <v>30286</v>
      </c>
      <c r="F12" s="396">
        <v>30264</v>
      </c>
      <c r="G12" s="378" t="s">
        <v>1468</v>
      </c>
      <c r="H12" s="240">
        <v>0</v>
      </c>
      <c r="I12" s="507">
        <v>0</v>
      </c>
      <c r="J12" s="240">
        <v>0</v>
      </c>
      <c r="K12" s="507">
        <v>0</v>
      </c>
      <c r="L12" s="240">
        <v>0</v>
      </c>
      <c r="M12" s="507">
        <v>0</v>
      </c>
      <c r="N12" s="240">
        <v>0</v>
      </c>
      <c r="O12" s="507">
        <v>0</v>
      </c>
      <c r="P12" s="240">
        <v>0</v>
      </c>
      <c r="Q12" s="507">
        <v>0</v>
      </c>
      <c r="R12" s="240">
        <v>0</v>
      </c>
      <c r="S12" s="507">
        <v>0</v>
      </c>
      <c r="T12" s="240">
        <f t="shared" si="0"/>
        <v>0</v>
      </c>
      <c r="U12" s="498"/>
    </row>
    <row r="13" spans="1:88" s="357" customFormat="1" ht="21.6" customHeight="1" x14ac:dyDescent="0.25">
      <c r="A13" s="135"/>
      <c r="B13" s="509"/>
      <c r="C13" s="240" t="s">
        <v>39</v>
      </c>
      <c r="D13" s="49" t="s">
        <v>1187</v>
      </c>
      <c r="E13" s="29">
        <v>31432</v>
      </c>
      <c r="F13" s="44">
        <v>21448</v>
      </c>
      <c r="G13" s="378" t="s">
        <v>740</v>
      </c>
      <c r="H13" s="240">
        <v>0</v>
      </c>
      <c r="I13" s="507">
        <v>0</v>
      </c>
      <c r="J13" s="240">
        <v>0</v>
      </c>
      <c r="K13" s="507">
        <v>0</v>
      </c>
      <c r="L13" s="240">
        <v>0</v>
      </c>
      <c r="M13" s="507">
        <v>0</v>
      </c>
      <c r="N13" s="240">
        <v>0</v>
      </c>
      <c r="O13" s="507">
        <v>0</v>
      </c>
      <c r="P13" s="240">
        <v>0</v>
      </c>
      <c r="Q13" s="507">
        <v>0</v>
      </c>
      <c r="R13" s="240">
        <v>0</v>
      </c>
      <c r="S13" s="507">
        <v>0</v>
      </c>
      <c r="T13" s="240">
        <f t="shared" si="0"/>
        <v>0</v>
      </c>
      <c r="U13" s="498"/>
    </row>
    <row r="14" spans="1:88" s="357" customFormat="1" ht="21.6" customHeight="1" x14ac:dyDescent="0.25">
      <c r="A14" s="135"/>
      <c r="B14" s="509"/>
      <c r="C14" s="240" t="s">
        <v>40</v>
      </c>
      <c r="D14" s="28" t="s">
        <v>48</v>
      </c>
      <c r="E14" s="41">
        <v>31564</v>
      </c>
      <c r="F14" s="396">
        <v>25118</v>
      </c>
      <c r="G14" s="378" t="s">
        <v>351</v>
      </c>
      <c r="H14" s="240">
        <v>0</v>
      </c>
      <c r="I14" s="507">
        <v>0</v>
      </c>
      <c r="J14" s="240">
        <v>0</v>
      </c>
      <c r="K14" s="507">
        <v>0</v>
      </c>
      <c r="L14" s="240">
        <v>0</v>
      </c>
      <c r="M14" s="507">
        <v>0</v>
      </c>
      <c r="N14" s="240">
        <v>0</v>
      </c>
      <c r="O14" s="507">
        <v>0</v>
      </c>
      <c r="P14" s="240">
        <v>0</v>
      </c>
      <c r="Q14" s="507">
        <v>0</v>
      </c>
      <c r="R14" s="240">
        <v>0</v>
      </c>
      <c r="S14" s="507">
        <v>0</v>
      </c>
      <c r="T14" s="240">
        <f t="shared" si="0"/>
        <v>0</v>
      </c>
      <c r="U14" s="498"/>
    </row>
    <row r="15" spans="1:88" s="357" customFormat="1" ht="21.6" customHeight="1" x14ac:dyDescent="0.25">
      <c r="A15" s="135"/>
      <c r="B15" s="509"/>
      <c r="C15" s="240" t="s">
        <v>41</v>
      </c>
      <c r="D15" s="28" t="s">
        <v>1321</v>
      </c>
      <c r="E15" s="41">
        <v>32569</v>
      </c>
      <c r="F15" s="396">
        <v>42151</v>
      </c>
      <c r="G15" s="378" t="s">
        <v>351</v>
      </c>
      <c r="H15" s="240">
        <v>0</v>
      </c>
      <c r="I15" s="507">
        <v>0</v>
      </c>
      <c r="J15" s="240">
        <v>0</v>
      </c>
      <c r="K15" s="507">
        <v>0</v>
      </c>
      <c r="L15" s="240">
        <v>0</v>
      </c>
      <c r="M15" s="507">
        <v>0</v>
      </c>
      <c r="N15" s="240">
        <v>0</v>
      </c>
      <c r="O15" s="507">
        <v>0</v>
      </c>
      <c r="P15" s="240">
        <v>0</v>
      </c>
      <c r="Q15" s="507">
        <v>0</v>
      </c>
      <c r="R15" s="240">
        <v>0</v>
      </c>
      <c r="S15" s="507">
        <v>0</v>
      </c>
      <c r="T15" s="240">
        <f t="shared" si="0"/>
        <v>0</v>
      </c>
      <c r="U15" s="498"/>
    </row>
    <row r="16" spans="1:88" s="357" customFormat="1" ht="21.6" customHeight="1" x14ac:dyDescent="0.25">
      <c r="A16" s="135"/>
      <c r="B16" s="509"/>
      <c r="C16" s="240" t="s">
        <v>42</v>
      </c>
      <c r="D16" s="28" t="s">
        <v>1261</v>
      </c>
      <c r="E16" s="29">
        <v>33752</v>
      </c>
      <c r="F16" s="396">
        <v>44393</v>
      </c>
      <c r="G16" s="378" t="s">
        <v>740</v>
      </c>
      <c r="H16" s="240">
        <v>0</v>
      </c>
      <c r="I16" s="507">
        <v>0</v>
      </c>
      <c r="J16" s="240">
        <v>0</v>
      </c>
      <c r="K16" s="507">
        <v>0</v>
      </c>
      <c r="L16" s="240">
        <v>0</v>
      </c>
      <c r="M16" s="507">
        <v>0</v>
      </c>
      <c r="N16" s="240">
        <v>0</v>
      </c>
      <c r="O16" s="507">
        <v>0</v>
      </c>
      <c r="P16" s="240">
        <v>0</v>
      </c>
      <c r="Q16" s="507">
        <v>0</v>
      </c>
      <c r="R16" s="240">
        <v>0</v>
      </c>
      <c r="S16" s="507">
        <v>0</v>
      </c>
      <c r="T16" s="240">
        <f t="shared" si="0"/>
        <v>0</v>
      </c>
      <c r="U16" s="498"/>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row>
    <row r="17" spans="1:88" ht="21.6" customHeight="1" x14ac:dyDescent="0.25">
      <c r="A17" s="135"/>
      <c r="B17" s="509"/>
      <c r="C17" s="240" t="s">
        <v>43</v>
      </c>
      <c r="D17" s="28" t="s">
        <v>109</v>
      </c>
      <c r="E17" s="45">
        <v>34494</v>
      </c>
      <c r="F17" s="44">
        <v>35626</v>
      </c>
      <c r="G17" s="378" t="s">
        <v>1754</v>
      </c>
      <c r="H17" s="240">
        <v>0</v>
      </c>
      <c r="I17" s="507">
        <v>0</v>
      </c>
      <c r="J17" s="240">
        <v>0</v>
      </c>
      <c r="K17" s="507">
        <v>0</v>
      </c>
      <c r="L17" s="240">
        <v>0</v>
      </c>
      <c r="M17" s="507">
        <v>0</v>
      </c>
      <c r="N17" s="240">
        <v>0</v>
      </c>
      <c r="O17" s="507">
        <v>0</v>
      </c>
      <c r="P17" s="240">
        <v>0</v>
      </c>
      <c r="Q17" s="507">
        <v>0</v>
      </c>
      <c r="R17" s="240">
        <v>0</v>
      </c>
      <c r="S17" s="507">
        <v>0</v>
      </c>
      <c r="T17" s="240">
        <f t="shared" si="0"/>
        <v>0</v>
      </c>
      <c r="U17" s="498"/>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c r="AS17" s="357"/>
      <c r="AT17" s="357"/>
      <c r="AU17" s="357"/>
      <c r="AV17" s="357"/>
      <c r="AW17" s="357"/>
      <c r="AX17" s="357"/>
      <c r="AY17" s="357"/>
      <c r="AZ17" s="357"/>
      <c r="BA17" s="357"/>
      <c r="BB17" s="357"/>
      <c r="BC17" s="357"/>
      <c r="BD17" s="357"/>
      <c r="BE17" s="357"/>
      <c r="BF17" s="357"/>
      <c r="BG17" s="357"/>
      <c r="BH17" s="357"/>
      <c r="BI17" s="357"/>
      <c r="BJ17" s="357"/>
      <c r="BK17" s="357"/>
      <c r="BL17" s="357"/>
      <c r="BM17" s="357"/>
      <c r="BN17" s="357"/>
      <c r="BO17" s="357"/>
      <c r="BP17" s="357"/>
      <c r="BQ17" s="357"/>
      <c r="BR17" s="357"/>
      <c r="BS17" s="357"/>
      <c r="BT17" s="357"/>
      <c r="BU17" s="357"/>
      <c r="BV17" s="357"/>
      <c r="BW17" s="357"/>
      <c r="BX17" s="357"/>
      <c r="BY17" s="357"/>
      <c r="BZ17" s="357"/>
      <c r="CA17" s="357"/>
      <c r="CB17" s="357"/>
      <c r="CC17" s="357"/>
      <c r="CD17" s="357"/>
      <c r="CE17" s="357"/>
      <c r="CF17" s="357"/>
      <c r="CG17" s="357"/>
      <c r="CH17" s="357"/>
      <c r="CI17" s="357"/>
      <c r="CJ17" s="357"/>
    </row>
    <row r="18" spans="1:88" s="357" customFormat="1" ht="21.6" customHeight="1" x14ac:dyDescent="0.25">
      <c r="A18" s="135"/>
      <c r="B18" s="509"/>
      <c r="C18" s="240" t="s">
        <v>45</v>
      </c>
      <c r="D18" s="49" t="s">
        <v>631</v>
      </c>
      <c r="E18" s="29">
        <v>34904</v>
      </c>
      <c r="F18" s="396">
        <v>39045</v>
      </c>
      <c r="G18" s="378" t="s">
        <v>1468</v>
      </c>
      <c r="H18" s="240">
        <v>0</v>
      </c>
      <c r="I18" s="507">
        <v>0</v>
      </c>
      <c r="J18" s="240">
        <v>0</v>
      </c>
      <c r="K18" s="507">
        <v>0</v>
      </c>
      <c r="L18" s="240">
        <v>0</v>
      </c>
      <c r="M18" s="507">
        <v>0</v>
      </c>
      <c r="N18" s="240">
        <v>0</v>
      </c>
      <c r="O18" s="507">
        <v>0</v>
      </c>
      <c r="P18" s="240">
        <v>0</v>
      </c>
      <c r="Q18" s="507">
        <v>0</v>
      </c>
      <c r="R18" s="240">
        <v>0</v>
      </c>
      <c r="S18" s="507">
        <v>0</v>
      </c>
      <c r="T18" s="240">
        <f t="shared" si="0"/>
        <v>0</v>
      </c>
      <c r="U18" s="498"/>
    </row>
    <row r="19" spans="1:88" s="357" customFormat="1" ht="21.6" customHeight="1" x14ac:dyDescent="0.25">
      <c r="A19" s="135"/>
      <c r="B19" s="509"/>
      <c r="C19" s="240" t="s">
        <v>57</v>
      </c>
      <c r="D19" s="28" t="s">
        <v>616</v>
      </c>
      <c r="E19" s="29">
        <v>36178</v>
      </c>
      <c r="F19" s="396">
        <v>19269</v>
      </c>
      <c r="G19" s="378" t="s">
        <v>1468</v>
      </c>
      <c r="H19" s="240">
        <v>0</v>
      </c>
      <c r="I19" s="507">
        <v>0</v>
      </c>
      <c r="J19" s="240">
        <v>0</v>
      </c>
      <c r="K19" s="507">
        <v>0</v>
      </c>
      <c r="L19" s="240">
        <v>0</v>
      </c>
      <c r="M19" s="507">
        <v>0</v>
      </c>
      <c r="N19" s="240">
        <v>0</v>
      </c>
      <c r="O19" s="507">
        <v>0</v>
      </c>
      <c r="P19" s="240">
        <v>0</v>
      </c>
      <c r="Q19" s="507">
        <v>0</v>
      </c>
      <c r="R19" s="240">
        <v>0</v>
      </c>
      <c r="S19" s="507">
        <v>0</v>
      </c>
      <c r="T19" s="240">
        <f t="shared" si="0"/>
        <v>0</v>
      </c>
      <c r="U19" s="498"/>
    </row>
    <row r="20" spans="1:88" s="357" customFormat="1" ht="21.6" customHeight="1" x14ac:dyDescent="0.25">
      <c r="A20" s="135"/>
      <c r="B20" s="509"/>
      <c r="C20" s="240" t="s">
        <v>59</v>
      </c>
      <c r="D20" s="28" t="s">
        <v>1072</v>
      </c>
      <c r="E20" s="45">
        <v>36207</v>
      </c>
      <c r="F20" s="396">
        <v>21808</v>
      </c>
      <c r="G20" s="378" t="s">
        <v>740</v>
      </c>
      <c r="H20" s="240">
        <v>0</v>
      </c>
      <c r="I20" s="507">
        <v>0</v>
      </c>
      <c r="J20" s="240">
        <v>0</v>
      </c>
      <c r="K20" s="507">
        <v>0</v>
      </c>
      <c r="L20" s="240">
        <v>0</v>
      </c>
      <c r="M20" s="507">
        <v>0</v>
      </c>
      <c r="N20" s="240">
        <v>0</v>
      </c>
      <c r="O20" s="507">
        <v>0</v>
      </c>
      <c r="P20" s="240">
        <v>0</v>
      </c>
      <c r="Q20" s="507">
        <v>0</v>
      </c>
      <c r="R20" s="240">
        <v>0</v>
      </c>
      <c r="S20" s="507">
        <v>0</v>
      </c>
      <c r="T20" s="240">
        <f t="shared" si="0"/>
        <v>0</v>
      </c>
      <c r="U20" s="498"/>
    </row>
    <row r="21" spans="1:88" s="357" customFormat="1" ht="21.6" customHeight="1" x14ac:dyDescent="0.25">
      <c r="A21" s="135"/>
      <c r="B21" s="509"/>
      <c r="C21" s="240" t="s">
        <v>61</v>
      </c>
      <c r="D21" s="28" t="s">
        <v>1264</v>
      </c>
      <c r="E21" s="41">
        <v>36489</v>
      </c>
      <c r="F21" s="396">
        <v>22108</v>
      </c>
      <c r="G21" s="378" t="s">
        <v>740</v>
      </c>
      <c r="H21" s="240">
        <v>0</v>
      </c>
      <c r="I21" s="507">
        <v>0</v>
      </c>
      <c r="J21" s="240">
        <v>0</v>
      </c>
      <c r="K21" s="507">
        <v>0</v>
      </c>
      <c r="L21" s="240">
        <v>0</v>
      </c>
      <c r="M21" s="507">
        <v>0</v>
      </c>
      <c r="N21" s="240">
        <v>0</v>
      </c>
      <c r="O21" s="507">
        <v>0</v>
      </c>
      <c r="P21" s="240">
        <v>0</v>
      </c>
      <c r="Q21" s="507">
        <v>0</v>
      </c>
      <c r="R21" s="240">
        <v>0</v>
      </c>
      <c r="S21" s="507">
        <v>0</v>
      </c>
      <c r="T21" s="240">
        <f t="shared" si="0"/>
        <v>0</v>
      </c>
      <c r="U21" s="498"/>
    </row>
    <row r="22" spans="1:88" s="357" customFormat="1" ht="21.6" customHeight="1" x14ac:dyDescent="0.25">
      <c r="A22" s="135"/>
      <c r="B22" s="509"/>
      <c r="C22" s="240" t="s">
        <v>63</v>
      </c>
      <c r="D22" s="28" t="s">
        <v>221</v>
      </c>
      <c r="E22" s="41">
        <v>36726</v>
      </c>
      <c r="F22" s="396">
        <v>36803</v>
      </c>
      <c r="G22" s="378" t="s">
        <v>740</v>
      </c>
      <c r="H22" s="240">
        <v>0</v>
      </c>
      <c r="I22" s="507">
        <v>0</v>
      </c>
      <c r="J22" s="240">
        <v>0</v>
      </c>
      <c r="K22" s="507">
        <v>0</v>
      </c>
      <c r="L22" s="240">
        <v>0</v>
      </c>
      <c r="M22" s="507">
        <v>0</v>
      </c>
      <c r="N22" s="240">
        <v>0</v>
      </c>
      <c r="O22" s="507">
        <v>0</v>
      </c>
      <c r="P22" s="240">
        <v>0</v>
      </c>
      <c r="Q22" s="507">
        <v>0</v>
      </c>
      <c r="R22" s="240">
        <v>0</v>
      </c>
      <c r="S22" s="507">
        <v>0</v>
      </c>
      <c r="T22" s="240">
        <f t="shared" si="0"/>
        <v>0</v>
      </c>
      <c r="U22" s="498"/>
    </row>
    <row r="23" spans="1:88" s="357" customFormat="1" ht="21.6" customHeight="1" x14ac:dyDescent="0.25">
      <c r="A23" s="135"/>
      <c r="B23" s="509"/>
      <c r="C23" s="240" t="s">
        <v>65</v>
      </c>
      <c r="D23" s="28" t="s">
        <v>1716</v>
      </c>
      <c r="E23" s="41">
        <v>36770</v>
      </c>
      <c r="F23" s="396">
        <v>36748</v>
      </c>
      <c r="G23" s="378" t="s">
        <v>351</v>
      </c>
      <c r="H23" s="240">
        <v>0</v>
      </c>
      <c r="I23" s="507">
        <v>0</v>
      </c>
      <c r="J23" s="240">
        <v>0</v>
      </c>
      <c r="K23" s="507">
        <v>0</v>
      </c>
      <c r="L23" s="240">
        <v>0</v>
      </c>
      <c r="M23" s="507">
        <v>0</v>
      </c>
      <c r="N23" s="240">
        <v>0</v>
      </c>
      <c r="O23" s="507">
        <v>0</v>
      </c>
      <c r="P23" s="240">
        <v>0</v>
      </c>
      <c r="Q23" s="507">
        <v>0</v>
      </c>
      <c r="R23" s="240">
        <v>0</v>
      </c>
      <c r="S23" s="507">
        <v>0</v>
      </c>
      <c r="T23" s="240">
        <f t="shared" si="0"/>
        <v>0</v>
      </c>
      <c r="U23" s="498"/>
    </row>
    <row r="24" spans="1:88" s="357" customFormat="1" ht="21.6" customHeight="1" x14ac:dyDescent="0.25">
      <c r="A24" s="135"/>
      <c r="B24" s="509"/>
      <c r="C24" s="240" t="s">
        <v>66</v>
      </c>
      <c r="D24" s="28" t="s">
        <v>230</v>
      </c>
      <c r="E24" s="45">
        <v>37767</v>
      </c>
      <c r="F24" s="396">
        <v>36438</v>
      </c>
      <c r="G24" s="378" t="s">
        <v>740</v>
      </c>
      <c r="H24" s="240">
        <v>0</v>
      </c>
      <c r="I24" s="507">
        <v>0</v>
      </c>
      <c r="J24" s="240">
        <v>0</v>
      </c>
      <c r="K24" s="507">
        <v>0</v>
      </c>
      <c r="L24" s="240">
        <v>0</v>
      </c>
      <c r="M24" s="507">
        <v>0</v>
      </c>
      <c r="N24" s="240">
        <v>0</v>
      </c>
      <c r="O24" s="507">
        <v>0</v>
      </c>
      <c r="P24" s="240">
        <v>0</v>
      </c>
      <c r="Q24" s="507">
        <v>0</v>
      </c>
      <c r="R24" s="240">
        <v>0</v>
      </c>
      <c r="S24" s="507">
        <v>0</v>
      </c>
      <c r="T24" s="240">
        <f t="shared" si="0"/>
        <v>0</v>
      </c>
      <c r="U24" s="498"/>
    </row>
    <row r="25" spans="1:88" s="357" customFormat="1" ht="21.6" customHeight="1" x14ac:dyDescent="0.25">
      <c r="A25" s="135"/>
      <c r="B25" s="509"/>
      <c r="C25" s="240" t="s">
        <v>68</v>
      </c>
      <c r="D25" s="28" t="s">
        <v>944</v>
      </c>
      <c r="E25" s="45">
        <v>38309</v>
      </c>
      <c r="F25" s="396">
        <v>29881</v>
      </c>
      <c r="G25" s="378" t="s">
        <v>259</v>
      </c>
      <c r="H25" s="240">
        <v>0</v>
      </c>
      <c r="I25" s="507">
        <v>0</v>
      </c>
      <c r="J25" s="240">
        <v>0</v>
      </c>
      <c r="K25" s="507">
        <v>0</v>
      </c>
      <c r="L25" s="240">
        <v>0</v>
      </c>
      <c r="M25" s="507">
        <v>1</v>
      </c>
      <c r="N25" s="240">
        <v>1</v>
      </c>
      <c r="O25" s="507">
        <v>0</v>
      </c>
      <c r="P25" s="240">
        <v>1</v>
      </c>
      <c r="Q25" s="507">
        <v>0</v>
      </c>
      <c r="R25" s="240">
        <v>0</v>
      </c>
      <c r="S25" s="507">
        <v>0</v>
      </c>
      <c r="T25" s="240">
        <f t="shared" si="0"/>
        <v>0</v>
      </c>
      <c r="U25" s="498"/>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row>
    <row r="26" spans="1:88" s="357" customFormat="1" ht="21.6" customHeight="1" x14ac:dyDescent="0.25">
      <c r="A26" s="135"/>
      <c r="B26" s="509"/>
      <c r="C26" s="240" t="s">
        <v>70</v>
      </c>
      <c r="D26" s="28" t="s">
        <v>287</v>
      </c>
      <c r="E26" s="29">
        <v>38651</v>
      </c>
      <c r="F26" s="396">
        <v>35828</v>
      </c>
      <c r="G26" s="378" t="s">
        <v>1468</v>
      </c>
      <c r="H26" s="240">
        <v>0</v>
      </c>
      <c r="I26" s="507">
        <v>0</v>
      </c>
      <c r="J26" s="240">
        <v>0</v>
      </c>
      <c r="K26" s="507">
        <v>0</v>
      </c>
      <c r="L26" s="240">
        <v>0</v>
      </c>
      <c r="M26" s="507">
        <v>0</v>
      </c>
      <c r="N26" s="240">
        <v>0</v>
      </c>
      <c r="O26" s="507">
        <v>0</v>
      </c>
      <c r="P26" s="240">
        <v>0</v>
      </c>
      <c r="Q26" s="507">
        <v>0</v>
      </c>
      <c r="R26" s="240">
        <v>0</v>
      </c>
      <c r="S26" s="507">
        <v>0</v>
      </c>
      <c r="T26" s="240">
        <f t="shared" si="0"/>
        <v>0</v>
      </c>
      <c r="U26" s="498"/>
    </row>
    <row r="27" spans="1:88" s="357" customFormat="1" ht="21.6" customHeight="1" x14ac:dyDescent="0.25">
      <c r="A27" s="135"/>
      <c r="B27" s="509"/>
      <c r="C27" s="240" t="s">
        <v>71</v>
      </c>
      <c r="D27" s="28" t="s">
        <v>901</v>
      </c>
      <c r="E27" s="41">
        <v>38679</v>
      </c>
      <c r="F27" s="44">
        <v>38731</v>
      </c>
      <c r="G27" s="378" t="s">
        <v>351</v>
      </c>
      <c r="H27" s="240">
        <v>0</v>
      </c>
      <c r="I27" s="507">
        <v>0</v>
      </c>
      <c r="J27" s="240">
        <v>0</v>
      </c>
      <c r="K27" s="507">
        <v>0</v>
      </c>
      <c r="L27" s="240">
        <v>0</v>
      </c>
      <c r="M27" s="507">
        <v>0</v>
      </c>
      <c r="N27" s="240">
        <v>0</v>
      </c>
      <c r="O27" s="507">
        <v>0</v>
      </c>
      <c r="P27" s="240">
        <v>0</v>
      </c>
      <c r="Q27" s="507">
        <v>0</v>
      </c>
      <c r="R27" s="240">
        <v>0</v>
      </c>
      <c r="S27" s="507">
        <v>0</v>
      </c>
      <c r="T27" s="240">
        <f t="shared" si="0"/>
        <v>0</v>
      </c>
      <c r="U27" s="498"/>
    </row>
    <row r="28" spans="1:88" s="357" customFormat="1" ht="21.6" customHeight="1" x14ac:dyDescent="0.25">
      <c r="A28" s="135"/>
      <c r="B28" s="509"/>
      <c r="C28" s="240" t="s">
        <v>73</v>
      </c>
      <c r="D28" s="28" t="s">
        <v>1109</v>
      </c>
      <c r="E28" s="41">
        <v>38726</v>
      </c>
      <c r="F28" s="44">
        <v>39182</v>
      </c>
      <c r="G28" s="378" t="s">
        <v>740</v>
      </c>
      <c r="H28" s="240">
        <v>0</v>
      </c>
      <c r="I28" s="507">
        <v>0</v>
      </c>
      <c r="J28" s="240">
        <v>0</v>
      </c>
      <c r="K28" s="507">
        <v>0</v>
      </c>
      <c r="L28" s="240">
        <v>0</v>
      </c>
      <c r="M28" s="507">
        <v>0</v>
      </c>
      <c r="N28" s="240">
        <v>0</v>
      </c>
      <c r="O28" s="507">
        <v>0</v>
      </c>
      <c r="P28" s="240">
        <v>0</v>
      </c>
      <c r="Q28" s="507">
        <v>0</v>
      </c>
      <c r="R28" s="240">
        <v>0</v>
      </c>
      <c r="S28" s="507">
        <v>0</v>
      </c>
      <c r="T28" s="240">
        <f t="shared" si="0"/>
        <v>0</v>
      </c>
      <c r="U28" s="498"/>
    </row>
    <row r="29" spans="1:88" s="357" customFormat="1" ht="21.6" customHeight="1" x14ac:dyDescent="0.25">
      <c r="A29" s="135"/>
      <c r="B29" s="509"/>
      <c r="C29" s="240" t="s">
        <v>75</v>
      </c>
      <c r="D29" s="28" t="s">
        <v>236</v>
      </c>
      <c r="E29" s="29">
        <v>38805</v>
      </c>
      <c r="F29" s="44">
        <v>21257</v>
      </c>
      <c r="G29" s="378" t="s">
        <v>740</v>
      </c>
      <c r="H29" s="240">
        <v>0</v>
      </c>
      <c r="I29" s="507">
        <v>0</v>
      </c>
      <c r="J29" s="240">
        <v>0</v>
      </c>
      <c r="K29" s="507">
        <v>0</v>
      </c>
      <c r="L29" s="240">
        <v>0</v>
      </c>
      <c r="M29" s="507">
        <v>0</v>
      </c>
      <c r="N29" s="240">
        <v>0</v>
      </c>
      <c r="O29" s="507">
        <v>0</v>
      </c>
      <c r="P29" s="240">
        <v>0</v>
      </c>
      <c r="Q29" s="507">
        <v>0</v>
      </c>
      <c r="R29" s="240">
        <v>0</v>
      </c>
      <c r="S29" s="507">
        <v>0</v>
      </c>
      <c r="T29" s="240">
        <f t="shared" si="0"/>
        <v>0</v>
      </c>
      <c r="U29" s="498"/>
    </row>
    <row r="30" spans="1:88" s="357" customFormat="1" ht="21.6" customHeight="1" x14ac:dyDescent="0.25">
      <c r="A30" s="135"/>
      <c r="B30" s="509"/>
      <c r="C30" s="240" t="s">
        <v>77</v>
      </c>
      <c r="D30" s="28" t="s">
        <v>1458</v>
      </c>
      <c r="E30" s="29">
        <v>38825</v>
      </c>
      <c r="F30" s="396">
        <v>23017</v>
      </c>
      <c r="G30" s="378" t="s">
        <v>351</v>
      </c>
      <c r="H30" s="240">
        <v>0</v>
      </c>
      <c r="I30" s="507">
        <v>0</v>
      </c>
      <c r="J30" s="240">
        <v>0</v>
      </c>
      <c r="K30" s="507">
        <v>0</v>
      </c>
      <c r="L30" s="240">
        <v>0</v>
      </c>
      <c r="M30" s="507">
        <v>0</v>
      </c>
      <c r="N30" s="240">
        <v>0</v>
      </c>
      <c r="O30" s="507">
        <v>0</v>
      </c>
      <c r="P30" s="240">
        <v>0</v>
      </c>
      <c r="Q30" s="507">
        <v>0</v>
      </c>
      <c r="R30" s="240">
        <v>0</v>
      </c>
      <c r="S30" s="507">
        <v>1</v>
      </c>
      <c r="T30" s="240">
        <f t="shared" si="0"/>
        <v>1</v>
      </c>
      <c r="U30" s="498"/>
    </row>
    <row r="31" spans="1:88" s="357" customFormat="1" ht="21.6" customHeight="1" x14ac:dyDescent="0.25">
      <c r="A31" s="151"/>
      <c r="B31" s="540"/>
      <c r="C31" s="240" t="s">
        <v>79</v>
      </c>
      <c r="D31" s="28" t="s">
        <v>1695</v>
      </c>
      <c r="E31" s="45">
        <v>38927</v>
      </c>
      <c r="F31" s="396">
        <v>43028</v>
      </c>
      <c r="G31" s="378" t="s">
        <v>1468</v>
      </c>
      <c r="H31" s="240">
        <v>0</v>
      </c>
      <c r="I31" s="507">
        <v>0</v>
      </c>
      <c r="J31" s="240">
        <v>0</v>
      </c>
      <c r="K31" s="507">
        <v>0</v>
      </c>
      <c r="L31" s="240">
        <v>0</v>
      </c>
      <c r="M31" s="507">
        <v>0</v>
      </c>
      <c r="N31" s="240">
        <v>0</v>
      </c>
      <c r="O31" s="507">
        <v>0</v>
      </c>
      <c r="P31" s="240">
        <v>0</v>
      </c>
      <c r="Q31" s="507">
        <v>0</v>
      </c>
      <c r="R31" s="240">
        <v>0</v>
      </c>
      <c r="S31" s="507">
        <v>0</v>
      </c>
      <c r="T31" s="240">
        <f t="shared" si="0"/>
        <v>0</v>
      </c>
      <c r="U31" s="498"/>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row>
    <row r="32" spans="1:88" s="357" customFormat="1" ht="21.6" customHeight="1" x14ac:dyDescent="0.25">
      <c r="A32" s="135"/>
      <c r="B32" s="509"/>
      <c r="C32" s="240" t="s">
        <v>81</v>
      </c>
      <c r="D32" s="28" t="s">
        <v>1272</v>
      </c>
      <c r="E32" s="41">
        <v>39264</v>
      </c>
      <c r="F32" s="396">
        <v>39493</v>
      </c>
      <c r="G32" s="378" t="s">
        <v>740</v>
      </c>
      <c r="H32" s="240">
        <v>0</v>
      </c>
      <c r="I32" s="507">
        <v>0</v>
      </c>
      <c r="J32" s="240">
        <v>0</v>
      </c>
      <c r="K32" s="507">
        <v>0</v>
      </c>
      <c r="L32" s="240">
        <v>0</v>
      </c>
      <c r="M32" s="507">
        <v>0</v>
      </c>
      <c r="N32" s="240">
        <v>0</v>
      </c>
      <c r="O32" s="507">
        <v>1</v>
      </c>
      <c r="P32" s="240">
        <v>1</v>
      </c>
      <c r="Q32" s="507">
        <v>0</v>
      </c>
      <c r="R32" s="240">
        <v>0</v>
      </c>
      <c r="S32" s="507">
        <v>0</v>
      </c>
      <c r="T32" s="240">
        <f t="shared" si="0"/>
        <v>0</v>
      </c>
      <c r="U32" s="498"/>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row>
    <row r="33" spans="1:88" s="357" customFormat="1" ht="21.6" customHeight="1" x14ac:dyDescent="0.25">
      <c r="A33" s="135"/>
      <c r="B33" s="509"/>
      <c r="C33" s="240" t="s">
        <v>82</v>
      </c>
      <c r="D33" s="28" t="s">
        <v>1298</v>
      </c>
      <c r="E33" s="41">
        <v>39904</v>
      </c>
      <c r="F33" s="396"/>
      <c r="G33" s="378" t="s">
        <v>351</v>
      </c>
      <c r="H33" s="240">
        <v>0</v>
      </c>
      <c r="I33" s="507">
        <v>0</v>
      </c>
      <c r="J33" s="240">
        <v>0</v>
      </c>
      <c r="K33" s="507">
        <v>0</v>
      </c>
      <c r="L33" s="240">
        <v>0</v>
      </c>
      <c r="M33" s="507">
        <v>0</v>
      </c>
      <c r="N33" s="240">
        <v>0</v>
      </c>
      <c r="O33" s="507">
        <v>0</v>
      </c>
      <c r="P33" s="240">
        <v>0</v>
      </c>
      <c r="Q33" s="507">
        <v>0</v>
      </c>
      <c r="R33" s="240">
        <v>0</v>
      </c>
      <c r="S33" s="507">
        <v>0</v>
      </c>
      <c r="T33" s="240">
        <f t="shared" si="0"/>
        <v>0</v>
      </c>
      <c r="U33" s="498"/>
    </row>
    <row r="34" spans="1:88" s="357" customFormat="1" ht="21.6" customHeight="1" x14ac:dyDescent="0.25">
      <c r="A34" s="135"/>
      <c r="B34" s="509"/>
      <c r="C34" s="240" t="s">
        <v>84</v>
      </c>
      <c r="D34" s="28" t="s">
        <v>1388</v>
      </c>
      <c r="E34" s="41">
        <v>40107</v>
      </c>
      <c r="F34" s="44">
        <v>36733</v>
      </c>
      <c r="G34" s="378" t="s">
        <v>351</v>
      </c>
      <c r="H34" s="240">
        <v>0</v>
      </c>
      <c r="I34" s="507">
        <v>0</v>
      </c>
      <c r="J34" s="240">
        <v>0</v>
      </c>
      <c r="K34" s="507">
        <v>0</v>
      </c>
      <c r="L34" s="240">
        <v>0</v>
      </c>
      <c r="M34" s="507">
        <v>0</v>
      </c>
      <c r="N34" s="240">
        <v>0</v>
      </c>
      <c r="O34" s="507">
        <v>0</v>
      </c>
      <c r="P34" s="240">
        <v>0</v>
      </c>
      <c r="Q34" s="507">
        <v>0</v>
      </c>
      <c r="R34" s="240">
        <v>0</v>
      </c>
      <c r="S34" s="507">
        <v>0</v>
      </c>
      <c r="T34" s="240">
        <f t="shared" si="0"/>
        <v>0</v>
      </c>
      <c r="U34" s="498"/>
    </row>
    <row r="35" spans="1:88" s="357" customFormat="1" ht="21.6" customHeight="1" x14ac:dyDescent="0.25">
      <c r="A35" s="135"/>
      <c r="B35" s="509"/>
      <c r="C35" s="240" t="s">
        <v>86</v>
      </c>
      <c r="D35" s="28" t="s">
        <v>85</v>
      </c>
      <c r="E35" s="45">
        <v>40126</v>
      </c>
      <c r="F35" s="44">
        <v>37761</v>
      </c>
      <c r="G35" s="378" t="s">
        <v>740</v>
      </c>
      <c r="H35" s="240">
        <v>0</v>
      </c>
      <c r="I35" s="507">
        <v>0</v>
      </c>
      <c r="J35" s="240">
        <v>0</v>
      </c>
      <c r="K35" s="507">
        <v>0</v>
      </c>
      <c r="L35" s="240">
        <v>0</v>
      </c>
      <c r="M35" s="507">
        <v>1</v>
      </c>
      <c r="N35" s="240">
        <v>1</v>
      </c>
      <c r="O35" s="507">
        <v>1</v>
      </c>
      <c r="P35" s="240">
        <v>2</v>
      </c>
      <c r="Q35" s="507">
        <v>0</v>
      </c>
      <c r="R35" s="240">
        <v>0</v>
      </c>
      <c r="S35" s="507">
        <v>0</v>
      </c>
      <c r="T35" s="240">
        <f t="shared" si="0"/>
        <v>0</v>
      </c>
      <c r="U35" s="498"/>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row>
    <row r="36" spans="1:88" s="357" customFormat="1" ht="21.6" customHeight="1" x14ac:dyDescent="0.25">
      <c r="A36" s="135"/>
      <c r="B36" s="509"/>
      <c r="C36" s="240" t="s">
        <v>87</v>
      </c>
      <c r="D36" s="28" t="s">
        <v>1209</v>
      </c>
      <c r="E36" s="29">
        <v>40547</v>
      </c>
      <c r="F36" s="44">
        <v>40722</v>
      </c>
      <c r="G36" s="378" t="s">
        <v>740</v>
      </c>
      <c r="H36" s="240">
        <v>0</v>
      </c>
      <c r="I36" s="507">
        <v>0</v>
      </c>
      <c r="J36" s="240">
        <v>0</v>
      </c>
      <c r="K36" s="507">
        <v>0</v>
      </c>
      <c r="L36" s="240">
        <v>0</v>
      </c>
      <c r="M36" s="507">
        <v>0</v>
      </c>
      <c r="N36" s="240">
        <v>0</v>
      </c>
      <c r="O36" s="507">
        <v>0</v>
      </c>
      <c r="P36" s="240">
        <v>0</v>
      </c>
      <c r="Q36" s="507">
        <v>0</v>
      </c>
      <c r="R36" s="240">
        <v>0</v>
      </c>
      <c r="S36" s="507">
        <v>0</v>
      </c>
      <c r="T36" s="240">
        <f t="shared" si="0"/>
        <v>0</v>
      </c>
      <c r="U36" s="498"/>
    </row>
    <row r="37" spans="1:88" s="357" customFormat="1" ht="21.6" customHeight="1" x14ac:dyDescent="0.25">
      <c r="A37" s="135"/>
      <c r="B37" s="509"/>
      <c r="C37" s="240" t="s">
        <v>88</v>
      </c>
      <c r="D37" s="49" t="s">
        <v>442</v>
      </c>
      <c r="E37" s="45">
        <v>40909</v>
      </c>
      <c r="F37" s="396">
        <v>24073</v>
      </c>
      <c r="G37" s="378" t="s">
        <v>351</v>
      </c>
      <c r="H37" s="240">
        <v>0</v>
      </c>
      <c r="I37" s="507">
        <v>0</v>
      </c>
      <c r="J37" s="240">
        <v>0</v>
      </c>
      <c r="K37" s="507">
        <v>0</v>
      </c>
      <c r="L37" s="240">
        <v>0</v>
      </c>
      <c r="M37" s="507">
        <v>0</v>
      </c>
      <c r="N37" s="240">
        <v>0</v>
      </c>
      <c r="O37" s="507">
        <v>0</v>
      </c>
      <c r="P37" s="240">
        <v>0</v>
      </c>
      <c r="Q37" s="507">
        <v>0</v>
      </c>
      <c r="R37" s="240">
        <v>0</v>
      </c>
      <c r="S37" s="507">
        <v>0</v>
      </c>
      <c r="T37" s="240">
        <f t="shared" si="0"/>
        <v>0</v>
      </c>
      <c r="U37" s="498"/>
    </row>
    <row r="38" spans="1:88" s="357" customFormat="1" ht="21.6" customHeight="1" x14ac:dyDescent="0.25">
      <c r="A38" s="151"/>
      <c r="B38" s="540"/>
      <c r="C38" s="240" t="s">
        <v>90</v>
      </c>
      <c r="D38" s="28" t="s">
        <v>253</v>
      </c>
      <c r="E38" s="45">
        <v>41044</v>
      </c>
      <c r="F38" s="396">
        <v>15767</v>
      </c>
      <c r="G38" s="378" t="s">
        <v>1468</v>
      </c>
      <c r="H38" s="240">
        <v>0</v>
      </c>
      <c r="I38" s="507">
        <v>0</v>
      </c>
      <c r="J38" s="240">
        <v>0</v>
      </c>
      <c r="K38" s="507">
        <v>0</v>
      </c>
      <c r="L38" s="240">
        <v>0</v>
      </c>
      <c r="M38" s="507">
        <v>0</v>
      </c>
      <c r="N38" s="240">
        <v>0</v>
      </c>
      <c r="O38" s="507">
        <v>0</v>
      </c>
      <c r="P38" s="240">
        <v>0</v>
      </c>
      <c r="Q38" s="507">
        <v>0</v>
      </c>
      <c r="R38" s="240">
        <v>0</v>
      </c>
      <c r="S38" s="507">
        <v>0</v>
      </c>
      <c r="T38" s="240">
        <f t="shared" si="0"/>
        <v>0</v>
      </c>
      <c r="U38" s="498"/>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row>
    <row r="39" spans="1:88" s="357" customFormat="1" ht="21.6" customHeight="1" x14ac:dyDescent="0.25">
      <c r="A39" s="135"/>
      <c r="B39" s="509"/>
      <c r="C39" s="240" t="s">
        <v>92</v>
      </c>
      <c r="D39" s="28" t="s">
        <v>150</v>
      </c>
      <c r="E39" s="29">
        <v>41408</v>
      </c>
      <c r="F39" s="396">
        <v>41662</v>
      </c>
      <c r="G39" s="378" t="s">
        <v>351</v>
      </c>
      <c r="H39" s="240">
        <v>0</v>
      </c>
      <c r="I39" s="507">
        <v>0</v>
      </c>
      <c r="J39" s="240">
        <v>0</v>
      </c>
      <c r="K39" s="507">
        <v>0</v>
      </c>
      <c r="L39" s="240">
        <v>0</v>
      </c>
      <c r="M39" s="507">
        <v>0</v>
      </c>
      <c r="N39" s="240">
        <v>0</v>
      </c>
      <c r="O39" s="507">
        <v>0</v>
      </c>
      <c r="P39" s="240">
        <v>0</v>
      </c>
      <c r="Q39" s="507">
        <v>0</v>
      </c>
      <c r="R39" s="240">
        <v>0</v>
      </c>
      <c r="S39" s="507">
        <v>0</v>
      </c>
      <c r="T39" s="240">
        <f t="shared" si="0"/>
        <v>0</v>
      </c>
      <c r="U39" s="498"/>
    </row>
    <row r="40" spans="1:88" s="357" customFormat="1" ht="21.6" customHeight="1" x14ac:dyDescent="0.25">
      <c r="A40" s="135"/>
      <c r="B40" s="509"/>
      <c r="C40" s="240" t="s">
        <v>94</v>
      </c>
      <c r="D40" s="28" t="s">
        <v>1097</v>
      </c>
      <c r="E40" s="41">
        <v>41551</v>
      </c>
      <c r="F40" s="396">
        <v>41524</v>
      </c>
      <c r="G40" s="378" t="s">
        <v>259</v>
      </c>
      <c r="H40" s="240">
        <v>0</v>
      </c>
      <c r="I40" s="507">
        <v>0</v>
      </c>
      <c r="J40" s="240">
        <v>0</v>
      </c>
      <c r="K40" s="507">
        <v>1</v>
      </c>
      <c r="L40" s="240">
        <v>1</v>
      </c>
      <c r="M40" s="507">
        <v>0</v>
      </c>
      <c r="N40" s="240">
        <v>1</v>
      </c>
      <c r="O40" s="507">
        <v>1</v>
      </c>
      <c r="P40" s="240">
        <v>2</v>
      </c>
      <c r="Q40" s="507">
        <v>0</v>
      </c>
      <c r="R40" s="240">
        <v>0</v>
      </c>
      <c r="S40" s="507">
        <v>0</v>
      </c>
      <c r="T40" s="240">
        <f t="shared" si="0"/>
        <v>0</v>
      </c>
      <c r="U40" s="498"/>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row>
    <row r="41" spans="1:88" s="357" customFormat="1" ht="21.6" customHeight="1" x14ac:dyDescent="0.25">
      <c r="A41" s="135"/>
      <c r="B41" s="509"/>
      <c r="C41" s="240" t="s">
        <v>96</v>
      </c>
      <c r="D41" s="28" t="s">
        <v>1195</v>
      </c>
      <c r="E41" s="29">
        <v>41551</v>
      </c>
      <c r="F41" s="44">
        <v>40031</v>
      </c>
      <c r="G41" s="378" t="s">
        <v>740</v>
      </c>
      <c r="H41" s="240">
        <v>0</v>
      </c>
      <c r="I41" s="507">
        <v>0</v>
      </c>
      <c r="J41" s="240">
        <v>0</v>
      </c>
      <c r="K41" s="507">
        <v>0</v>
      </c>
      <c r="L41" s="240">
        <v>0</v>
      </c>
      <c r="M41" s="507">
        <v>0</v>
      </c>
      <c r="N41" s="240">
        <v>0</v>
      </c>
      <c r="O41" s="507">
        <v>0</v>
      </c>
      <c r="P41" s="240">
        <v>0</v>
      </c>
      <c r="Q41" s="507">
        <v>0</v>
      </c>
      <c r="R41" s="240">
        <v>0</v>
      </c>
      <c r="S41" s="507">
        <v>0</v>
      </c>
      <c r="T41" s="240">
        <f t="shared" si="0"/>
        <v>0</v>
      </c>
      <c r="U41" s="498"/>
    </row>
    <row r="42" spans="1:88" s="357" customFormat="1" ht="21.6" customHeight="1" x14ac:dyDescent="0.25">
      <c r="A42" s="135"/>
      <c r="B42" s="509"/>
      <c r="C42" s="240" t="s">
        <v>98</v>
      </c>
      <c r="D42" s="28" t="s">
        <v>1196</v>
      </c>
      <c r="E42" s="29">
        <v>41551</v>
      </c>
      <c r="F42" s="44">
        <v>28780</v>
      </c>
      <c r="G42" s="378" t="s">
        <v>740</v>
      </c>
      <c r="H42" s="240">
        <v>0</v>
      </c>
      <c r="I42" s="507">
        <v>0</v>
      </c>
      <c r="J42" s="240">
        <v>0</v>
      </c>
      <c r="K42" s="507">
        <v>0</v>
      </c>
      <c r="L42" s="240">
        <v>0</v>
      </c>
      <c r="M42" s="507">
        <v>0</v>
      </c>
      <c r="N42" s="240">
        <v>0</v>
      </c>
      <c r="O42" s="507">
        <v>0</v>
      </c>
      <c r="P42" s="240">
        <v>0</v>
      </c>
      <c r="Q42" s="507">
        <v>0</v>
      </c>
      <c r="R42" s="240">
        <v>0</v>
      </c>
      <c r="S42" s="507">
        <v>0</v>
      </c>
      <c r="T42" s="240">
        <f t="shared" si="0"/>
        <v>0</v>
      </c>
      <c r="U42" s="498"/>
    </row>
    <row r="43" spans="1:88" s="357" customFormat="1" ht="21.6" customHeight="1" x14ac:dyDescent="0.25">
      <c r="A43" s="135"/>
      <c r="B43" s="509"/>
      <c r="C43" s="240" t="s">
        <v>99</v>
      </c>
      <c r="D43" s="28" t="s">
        <v>107</v>
      </c>
      <c r="E43" s="29">
        <v>41880</v>
      </c>
      <c r="F43" s="396">
        <v>15981</v>
      </c>
      <c r="G43" s="378" t="s">
        <v>1468</v>
      </c>
      <c r="H43" s="240">
        <v>0</v>
      </c>
      <c r="I43" s="507">
        <v>0</v>
      </c>
      <c r="J43" s="240">
        <v>0</v>
      </c>
      <c r="K43" s="507">
        <v>0</v>
      </c>
      <c r="L43" s="240">
        <v>0</v>
      </c>
      <c r="M43" s="507">
        <v>0</v>
      </c>
      <c r="N43" s="240">
        <v>0</v>
      </c>
      <c r="O43" s="507">
        <v>0</v>
      </c>
      <c r="P43" s="240">
        <v>0</v>
      </c>
      <c r="Q43" s="507">
        <v>0</v>
      </c>
      <c r="R43" s="240">
        <v>0</v>
      </c>
      <c r="S43" s="507">
        <v>0</v>
      </c>
      <c r="T43" s="240">
        <f t="shared" si="0"/>
        <v>0</v>
      </c>
      <c r="U43" s="498"/>
    </row>
    <row r="44" spans="1:88" s="357" customFormat="1" ht="21.6" customHeight="1" x14ac:dyDescent="0.25">
      <c r="A44" s="135"/>
      <c r="B44" s="509"/>
      <c r="C44" s="240" t="s">
        <v>101</v>
      </c>
      <c r="D44" s="28" t="s">
        <v>1380</v>
      </c>
      <c r="E44" s="41">
        <v>41948</v>
      </c>
      <c r="F44" s="44">
        <v>15767</v>
      </c>
      <c r="G44" s="378" t="s">
        <v>351</v>
      </c>
      <c r="H44" s="240">
        <v>0</v>
      </c>
      <c r="I44" s="507">
        <v>0</v>
      </c>
      <c r="J44" s="240">
        <v>0</v>
      </c>
      <c r="K44" s="507">
        <v>0</v>
      </c>
      <c r="L44" s="240">
        <v>0</v>
      </c>
      <c r="M44" s="507">
        <v>0</v>
      </c>
      <c r="N44" s="240">
        <v>0</v>
      </c>
      <c r="O44" s="507">
        <v>0</v>
      </c>
      <c r="P44" s="240">
        <v>0</v>
      </c>
      <c r="Q44" s="507">
        <v>0</v>
      </c>
      <c r="R44" s="240">
        <v>0</v>
      </c>
      <c r="S44" s="507">
        <v>0</v>
      </c>
      <c r="T44" s="240">
        <f t="shared" si="0"/>
        <v>0</v>
      </c>
      <c r="U44" s="498"/>
    </row>
    <row r="45" spans="1:88" s="357" customFormat="1" ht="21.6" customHeight="1" x14ac:dyDescent="0.25">
      <c r="A45" s="135"/>
      <c r="B45" s="509"/>
      <c r="C45" s="240" t="s">
        <v>103</v>
      </c>
      <c r="D45" s="28" t="s">
        <v>251</v>
      </c>
      <c r="E45" s="29">
        <v>42026</v>
      </c>
      <c r="F45" s="44">
        <v>43438</v>
      </c>
      <c r="G45" s="378" t="s">
        <v>740</v>
      </c>
      <c r="H45" s="240">
        <v>0</v>
      </c>
      <c r="I45" s="507">
        <v>0</v>
      </c>
      <c r="J45" s="240">
        <v>0</v>
      </c>
      <c r="K45" s="507">
        <v>0</v>
      </c>
      <c r="L45" s="240">
        <v>0</v>
      </c>
      <c r="M45" s="507">
        <v>0</v>
      </c>
      <c r="N45" s="240">
        <v>0</v>
      </c>
      <c r="O45" s="507">
        <v>0</v>
      </c>
      <c r="P45" s="240">
        <v>0</v>
      </c>
      <c r="Q45" s="507">
        <v>0</v>
      </c>
      <c r="R45" s="240">
        <v>0</v>
      </c>
      <c r="S45" s="507">
        <v>0</v>
      </c>
      <c r="T45" s="240">
        <f t="shared" si="0"/>
        <v>0</v>
      </c>
      <c r="U45" s="498"/>
    </row>
    <row r="46" spans="1:88" s="357" customFormat="1" ht="21" customHeight="1" x14ac:dyDescent="0.25">
      <c r="A46" s="135"/>
      <c r="B46" s="509"/>
      <c r="C46" s="240" t="s">
        <v>104</v>
      </c>
      <c r="D46" s="28" t="s">
        <v>114</v>
      </c>
      <c r="E46" s="41">
        <v>42048</v>
      </c>
      <c r="F46" s="44">
        <v>27285</v>
      </c>
      <c r="G46" s="378" t="s">
        <v>921</v>
      </c>
      <c r="H46" s="240">
        <v>0</v>
      </c>
      <c r="I46" s="507">
        <v>0</v>
      </c>
      <c r="J46" s="240">
        <v>0</v>
      </c>
      <c r="K46" s="507">
        <v>0</v>
      </c>
      <c r="L46" s="240">
        <v>0</v>
      </c>
      <c r="M46" s="507">
        <v>0</v>
      </c>
      <c r="N46" s="240">
        <v>0</v>
      </c>
      <c r="O46" s="507">
        <v>1</v>
      </c>
      <c r="P46" s="240">
        <v>1</v>
      </c>
      <c r="Q46" s="507">
        <v>0</v>
      </c>
      <c r="R46" s="240">
        <v>0</v>
      </c>
      <c r="S46" s="507">
        <v>0</v>
      </c>
      <c r="T46" s="240">
        <f t="shared" si="0"/>
        <v>0</v>
      </c>
      <c r="U46" s="498"/>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row>
    <row r="47" spans="1:88" s="357" customFormat="1" ht="21.6" customHeight="1" x14ac:dyDescent="0.25">
      <c r="A47" s="135"/>
      <c r="B47" s="509"/>
      <c r="C47" s="240" t="s">
        <v>105</v>
      </c>
      <c r="D47" s="28" t="s">
        <v>1215</v>
      </c>
      <c r="E47" s="41">
        <v>42051</v>
      </c>
      <c r="F47" s="396">
        <v>27723</v>
      </c>
      <c r="G47" s="378" t="s">
        <v>740</v>
      </c>
      <c r="H47" s="240">
        <v>0</v>
      </c>
      <c r="I47" s="507">
        <v>0</v>
      </c>
      <c r="J47" s="240">
        <v>0</v>
      </c>
      <c r="K47" s="507">
        <v>0</v>
      </c>
      <c r="L47" s="240">
        <v>0</v>
      </c>
      <c r="M47" s="507">
        <v>0</v>
      </c>
      <c r="N47" s="240">
        <v>0</v>
      </c>
      <c r="O47" s="507">
        <v>0</v>
      </c>
      <c r="P47" s="240">
        <v>0</v>
      </c>
      <c r="Q47" s="507">
        <v>0</v>
      </c>
      <c r="R47" s="240">
        <v>0</v>
      </c>
      <c r="S47" s="507">
        <v>0</v>
      </c>
      <c r="T47" s="240">
        <f t="shared" si="0"/>
        <v>0</v>
      </c>
      <c r="U47" s="498"/>
    </row>
    <row r="48" spans="1:88" s="357" customFormat="1" ht="21.6" customHeight="1" x14ac:dyDescent="0.25">
      <c r="A48" s="135"/>
      <c r="B48" s="509"/>
      <c r="C48" s="240" t="s">
        <v>106</v>
      </c>
      <c r="D48" s="28" t="s">
        <v>1216</v>
      </c>
      <c r="E48" s="41">
        <v>42051</v>
      </c>
      <c r="F48" s="396">
        <v>43052</v>
      </c>
      <c r="G48" s="378" t="s">
        <v>740</v>
      </c>
      <c r="H48" s="240">
        <v>0</v>
      </c>
      <c r="I48" s="507">
        <v>0</v>
      </c>
      <c r="J48" s="240">
        <v>0</v>
      </c>
      <c r="K48" s="507">
        <v>0</v>
      </c>
      <c r="L48" s="240">
        <v>0</v>
      </c>
      <c r="M48" s="507">
        <v>0</v>
      </c>
      <c r="N48" s="240">
        <v>0</v>
      </c>
      <c r="O48" s="507">
        <v>0</v>
      </c>
      <c r="P48" s="240">
        <v>0</v>
      </c>
      <c r="Q48" s="507">
        <v>0</v>
      </c>
      <c r="R48" s="240">
        <v>0</v>
      </c>
      <c r="S48" s="507">
        <v>0</v>
      </c>
      <c r="T48" s="240">
        <f t="shared" si="0"/>
        <v>0</v>
      </c>
      <c r="U48" s="498"/>
    </row>
    <row r="49" spans="1:88" s="357" customFormat="1" ht="21.6" customHeight="1" x14ac:dyDescent="0.25">
      <c r="A49" s="135"/>
      <c r="B49" s="509"/>
      <c r="C49" s="240" t="s">
        <v>108</v>
      </c>
      <c r="D49" s="28" t="s">
        <v>147</v>
      </c>
      <c r="E49" s="41">
        <v>42153</v>
      </c>
      <c r="F49" s="396">
        <v>42185</v>
      </c>
      <c r="G49" s="378" t="s">
        <v>351</v>
      </c>
      <c r="H49" s="240">
        <v>0</v>
      </c>
      <c r="I49" s="507">
        <v>0</v>
      </c>
      <c r="J49" s="240">
        <v>0</v>
      </c>
      <c r="K49" s="507">
        <v>0</v>
      </c>
      <c r="L49" s="240">
        <v>0</v>
      </c>
      <c r="M49" s="507">
        <v>0</v>
      </c>
      <c r="N49" s="240">
        <v>0</v>
      </c>
      <c r="O49" s="507">
        <v>0</v>
      </c>
      <c r="P49" s="240">
        <v>0</v>
      </c>
      <c r="Q49" s="507">
        <v>0</v>
      </c>
      <c r="R49" s="240">
        <v>0</v>
      </c>
      <c r="S49" s="507">
        <v>0</v>
      </c>
      <c r="T49" s="240">
        <f t="shared" si="0"/>
        <v>0</v>
      </c>
      <c r="U49" s="498"/>
    </row>
    <row r="50" spans="1:88" s="357" customFormat="1" ht="21.6" customHeight="1" x14ac:dyDescent="0.25">
      <c r="A50" s="135"/>
      <c r="B50" s="509"/>
      <c r="C50" s="240" t="s">
        <v>110</v>
      </c>
      <c r="D50" s="28" t="s">
        <v>952</v>
      </c>
      <c r="E50" s="45">
        <v>42172</v>
      </c>
      <c r="F50" s="44">
        <v>40308</v>
      </c>
      <c r="G50" s="378" t="s">
        <v>740</v>
      </c>
      <c r="H50" s="240">
        <v>0</v>
      </c>
      <c r="I50" s="507">
        <v>0</v>
      </c>
      <c r="J50" s="240">
        <v>0</v>
      </c>
      <c r="K50" s="507">
        <v>0</v>
      </c>
      <c r="L50" s="240">
        <v>0</v>
      </c>
      <c r="M50" s="507">
        <v>0</v>
      </c>
      <c r="N50" s="240">
        <v>0</v>
      </c>
      <c r="O50" s="507">
        <v>0</v>
      </c>
      <c r="P50" s="240">
        <v>0</v>
      </c>
      <c r="Q50" s="507">
        <v>0</v>
      </c>
      <c r="R50" s="240">
        <v>0</v>
      </c>
      <c r="S50" s="507">
        <v>0</v>
      </c>
      <c r="T50" s="240">
        <f t="shared" si="0"/>
        <v>0</v>
      </c>
      <c r="U50" s="498"/>
    </row>
    <row r="51" spans="1:88" s="357" customFormat="1" ht="21.6" customHeight="1" x14ac:dyDescent="0.25">
      <c r="A51" s="135"/>
      <c r="B51" s="509"/>
      <c r="C51" s="240" t="s">
        <v>112</v>
      </c>
      <c r="D51" s="28" t="s">
        <v>1176</v>
      </c>
      <c r="E51" s="45">
        <v>42278</v>
      </c>
      <c r="F51" s="44">
        <v>42570</v>
      </c>
      <c r="G51" s="378" t="s">
        <v>740</v>
      </c>
      <c r="H51" s="240">
        <v>0</v>
      </c>
      <c r="I51" s="507">
        <v>0</v>
      </c>
      <c r="J51" s="240">
        <v>0</v>
      </c>
      <c r="K51" s="507">
        <v>0</v>
      </c>
      <c r="L51" s="240">
        <v>0</v>
      </c>
      <c r="M51" s="507">
        <v>0</v>
      </c>
      <c r="N51" s="240">
        <v>0</v>
      </c>
      <c r="O51" s="507">
        <v>0</v>
      </c>
      <c r="P51" s="240">
        <v>0</v>
      </c>
      <c r="Q51" s="507">
        <v>0</v>
      </c>
      <c r="R51" s="240">
        <v>0</v>
      </c>
      <c r="S51" s="507">
        <v>0</v>
      </c>
      <c r="T51" s="240">
        <f t="shared" si="0"/>
        <v>0</v>
      </c>
      <c r="U51" s="498"/>
    </row>
    <row r="52" spans="1:88" s="357" customFormat="1" ht="21.6" customHeight="1" x14ac:dyDescent="0.25">
      <c r="A52" s="135"/>
      <c r="B52" s="509"/>
      <c r="C52" s="240" t="s">
        <v>113</v>
      </c>
      <c r="D52" s="28" t="s">
        <v>185</v>
      </c>
      <c r="E52" s="29">
        <v>42875</v>
      </c>
      <c r="F52" s="44">
        <v>42867</v>
      </c>
      <c r="G52" s="378" t="s">
        <v>740</v>
      </c>
      <c r="H52" s="240">
        <v>0</v>
      </c>
      <c r="I52" s="507">
        <v>0</v>
      </c>
      <c r="J52" s="240">
        <v>0</v>
      </c>
      <c r="K52" s="507">
        <v>0</v>
      </c>
      <c r="L52" s="240">
        <v>0</v>
      </c>
      <c r="M52" s="507">
        <v>0</v>
      </c>
      <c r="N52" s="240">
        <v>0</v>
      </c>
      <c r="O52" s="507">
        <v>0</v>
      </c>
      <c r="P52" s="240">
        <v>0</v>
      </c>
      <c r="Q52" s="507">
        <v>0</v>
      </c>
      <c r="R52" s="240">
        <v>0</v>
      </c>
      <c r="S52" s="507">
        <v>0</v>
      </c>
      <c r="T52" s="240">
        <f t="shared" si="0"/>
        <v>0</v>
      </c>
      <c r="U52" s="498"/>
    </row>
    <row r="53" spans="1:88" s="357" customFormat="1" ht="21" customHeight="1" x14ac:dyDescent="0.25">
      <c r="A53" s="135"/>
      <c r="B53" s="509"/>
      <c r="C53" s="240" t="s">
        <v>115</v>
      </c>
      <c r="D53" s="28" t="s">
        <v>1667</v>
      </c>
      <c r="E53" s="29">
        <v>43005</v>
      </c>
      <c r="F53" s="396">
        <v>34907</v>
      </c>
      <c r="G53" s="378" t="s">
        <v>1468</v>
      </c>
      <c r="H53" s="240">
        <v>0</v>
      </c>
      <c r="I53" s="507">
        <v>0</v>
      </c>
      <c r="J53" s="240">
        <v>0</v>
      </c>
      <c r="K53" s="507">
        <v>0</v>
      </c>
      <c r="L53" s="240">
        <v>0</v>
      </c>
      <c r="M53" s="507">
        <v>0</v>
      </c>
      <c r="N53" s="240">
        <v>0</v>
      </c>
      <c r="O53" s="507">
        <v>0</v>
      </c>
      <c r="P53" s="240">
        <v>0</v>
      </c>
      <c r="Q53" s="507">
        <v>0</v>
      </c>
      <c r="R53" s="240">
        <v>0</v>
      </c>
      <c r="S53" s="507">
        <v>0</v>
      </c>
      <c r="T53" s="240">
        <f t="shared" si="0"/>
        <v>0</v>
      </c>
      <c r="U53" s="498"/>
    </row>
    <row r="54" spans="1:88" s="357" customFormat="1" ht="21" customHeight="1" x14ac:dyDescent="0.25">
      <c r="A54" s="135"/>
      <c r="B54" s="509"/>
      <c r="C54" s="240" t="s">
        <v>117</v>
      </c>
      <c r="D54" s="49" t="s">
        <v>1678</v>
      </c>
      <c r="E54" s="29">
        <v>43070</v>
      </c>
      <c r="F54" s="396">
        <v>42151</v>
      </c>
      <c r="G54" s="378" t="s">
        <v>1468</v>
      </c>
      <c r="H54" s="240">
        <v>0</v>
      </c>
      <c r="I54" s="507">
        <v>0</v>
      </c>
      <c r="J54" s="240">
        <v>0</v>
      </c>
      <c r="K54" s="507">
        <v>0</v>
      </c>
      <c r="L54" s="240">
        <v>0</v>
      </c>
      <c r="M54" s="507">
        <v>0</v>
      </c>
      <c r="N54" s="240">
        <v>0</v>
      </c>
      <c r="O54" s="507">
        <v>0</v>
      </c>
      <c r="P54" s="240">
        <v>0</v>
      </c>
      <c r="Q54" s="507">
        <v>0</v>
      </c>
      <c r="R54" s="240">
        <v>0</v>
      </c>
      <c r="S54" s="507">
        <v>0</v>
      </c>
      <c r="T54" s="240">
        <f t="shared" si="0"/>
        <v>0</v>
      </c>
      <c r="U54" s="498"/>
    </row>
    <row r="55" spans="1:88" s="357" customFormat="1" ht="21" customHeight="1" x14ac:dyDescent="0.25">
      <c r="A55" s="135"/>
      <c r="B55" s="509"/>
      <c r="C55" s="240" t="s">
        <v>118</v>
      </c>
      <c r="D55" s="28" t="s">
        <v>1113</v>
      </c>
      <c r="E55" s="41">
        <v>43109</v>
      </c>
      <c r="F55" s="44">
        <v>43124</v>
      </c>
      <c r="G55" s="378" t="s">
        <v>740</v>
      </c>
      <c r="H55" s="240">
        <v>0</v>
      </c>
      <c r="I55" s="507">
        <v>0</v>
      </c>
      <c r="J55" s="240">
        <v>0</v>
      </c>
      <c r="K55" s="507">
        <v>0</v>
      </c>
      <c r="L55" s="240">
        <v>0</v>
      </c>
      <c r="M55" s="507">
        <v>0</v>
      </c>
      <c r="N55" s="240">
        <v>0</v>
      </c>
      <c r="O55" s="507">
        <v>0</v>
      </c>
      <c r="P55" s="240">
        <v>0</v>
      </c>
      <c r="Q55" s="507">
        <v>0</v>
      </c>
      <c r="R55" s="240">
        <v>0</v>
      </c>
      <c r="S55" s="507">
        <v>0</v>
      </c>
      <c r="T55" s="240">
        <f t="shared" si="0"/>
        <v>0</v>
      </c>
      <c r="U55" s="498"/>
    </row>
    <row r="56" spans="1:88" s="357" customFormat="1" ht="21" customHeight="1" x14ac:dyDescent="0.25">
      <c r="A56" s="135"/>
      <c r="B56" s="509"/>
      <c r="C56" s="240" t="s">
        <v>120</v>
      </c>
      <c r="D56" s="28" t="s">
        <v>998</v>
      </c>
      <c r="E56" s="29">
        <v>43237</v>
      </c>
      <c r="F56" s="44">
        <v>21348</v>
      </c>
      <c r="G56" s="378" t="s">
        <v>921</v>
      </c>
      <c r="H56" s="240">
        <v>0</v>
      </c>
      <c r="I56" s="507">
        <v>0</v>
      </c>
      <c r="J56" s="240">
        <v>0</v>
      </c>
      <c r="K56" s="507">
        <v>0</v>
      </c>
      <c r="L56" s="240">
        <v>0</v>
      </c>
      <c r="M56" s="507">
        <v>1</v>
      </c>
      <c r="N56" s="240">
        <v>1</v>
      </c>
      <c r="O56" s="507">
        <v>0</v>
      </c>
      <c r="P56" s="240">
        <v>1</v>
      </c>
      <c r="Q56" s="507">
        <v>0</v>
      </c>
      <c r="R56" s="240">
        <v>0</v>
      </c>
      <c r="S56" s="507">
        <v>0</v>
      </c>
      <c r="T56" s="240">
        <f t="shared" si="0"/>
        <v>0</v>
      </c>
      <c r="U56" s="498"/>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row>
    <row r="57" spans="1:88" s="357" customFormat="1" ht="21" customHeight="1" x14ac:dyDescent="0.25">
      <c r="A57" s="135"/>
      <c r="B57" s="509"/>
      <c r="C57" s="240" t="s">
        <v>122</v>
      </c>
      <c r="D57" s="28" t="s">
        <v>193</v>
      </c>
      <c r="E57" s="45">
        <v>43259</v>
      </c>
      <c r="F57" s="44">
        <v>22790</v>
      </c>
      <c r="G57" s="378" t="s">
        <v>740</v>
      </c>
      <c r="H57" s="240">
        <v>0</v>
      </c>
      <c r="I57" s="507">
        <v>0</v>
      </c>
      <c r="J57" s="240">
        <v>0</v>
      </c>
      <c r="K57" s="507">
        <v>0</v>
      </c>
      <c r="L57" s="240">
        <v>0</v>
      </c>
      <c r="M57" s="507">
        <v>0</v>
      </c>
      <c r="N57" s="240">
        <v>0</v>
      </c>
      <c r="O57" s="507">
        <v>0</v>
      </c>
      <c r="P57" s="240">
        <v>0</v>
      </c>
      <c r="Q57" s="507">
        <v>0</v>
      </c>
      <c r="R57" s="240">
        <v>0</v>
      </c>
      <c r="S57" s="507">
        <v>0</v>
      </c>
      <c r="T57" s="240">
        <f t="shared" si="0"/>
        <v>0</v>
      </c>
      <c r="U57" s="498"/>
    </row>
    <row r="58" spans="1:88" s="357" customFormat="1" ht="21" customHeight="1" x14ac:dyDescent="0.25">
      <c r="A58" s="135"/>
      <c r="B58" s="509"/>
      <c r="C58" s="240" t="s">
        <v>124</v>
      </c>
      <c r="D58" s="49" t="s">
        <v>958</v>
      </c>
      <c r="E58" s="41">
        <v>43516</v>
      </c>
      <c r="F58" s="396">
        <v>36238</v>
      </c>
      <c r="G58" s="378" t="s">
        <v>740</v>
      </c>
      <c r="H58" s="240">
        <v>0</v>
      </c>
      <c r="I58" s="507">
        <v>0</v>
      </c>
      <c r="J58" s="240">
        <v>0</v>
      </c>
      <c r="K58" s="507">
        <v>0</v>
      </c>
      <c r="L58" s="240">
        <v>0</v>
      </c>
      <c r="M58" s="507">
        <v>0</v>
      </c>
      <c r="N58" s="240">
        <v>0</v>
      </c>
      <c r="O58" s="507">
        <v>0</v>
      </c>
      <c r="P58" s="240">
        <v>0</v>
      </c>
      <c r="Q58" s="507">
        <v>0</v>
      </c>
      <c r="R58" s="240">
        <v>0</v>
      </c>
      <c r="S58" s="507">
        <v>0</v>
      </c>
      <c r="T58" s="240">
        <f t="shared" si="0"/>
        <v>0</v>
      </c>
      <c r="U58" s="498"/>
    </row>
    <row r="59" spans="1:88" s="357" customFormat="1" ht="21" customHeight="1" x14ac:dyDescent="0.25">
      <c r="A59" s="135"/>
      <c r="B59" s="509"/>
      <c r="C59" s="240" t="s">
        <v>126</v>
      </c>
      <c r="D59" s="49" t="s">
        <v>1184</v>
      </c>
      <c r="E59" s="29">
        <v>43677</v>
      </c>
      <c r="F59" s="44">
        <v>44239</v>
      </c>
      <c r="G59" s="378" t="s">
        <v>740</v>
      </c>
      <c r="H59" s="240">
        <v>0</v>
      </c>
      <c r="I59" s="507">
        <v>0</v>
      </c>
      <c r="J59" s="240">
        <v>0</v>
      </c>
      <c r="K59" s="507">
        <v>0</v>
      </c>
      <c r="L59" s="240">
        <v>0</v>
      </c>
      <c r="M59" s="507">
        <v>0</v>
      </c>
      <c r="N59" s="240">
        <v>0</v>
      </c>
      <c r="O59" s="507">
        <v>0</v>
      </c>
      <c r="P59" s="240">
        <v>0</v>
      </c>
      <c r="Q59" s="507">
        <v>0</v>
      </c>
      <c r="R59" s="240">
        <v>0</v>
      </c>
      <c r="S59" s="507">
        <v>0</v>
      </c>
      <c r="T59" s="240">
        <f t="shared" si="0"/>
        <v>0</v>
      </c>
      <c r="U59" s="498"/>
    </row>
    <row r="60" spans="1:88" s="357" customFormat="1" ht="21" customHeight="1" x14ac:dyDescent="0.25">
      <c r="A60" s="135"/>
      <c r="B60" s="509"/>
      <c r="C60" s="240" t="s">
        <v>127</v>
      </c>
      <c r="D60" s="28" t="s">
        <v>1502</v>
      </c>
      <c r="E60" s="41">
        <v>43972</v>
      </c>
      <c r="F60" s="44">
        <v>29290</v>
      </c>
      <c r="G60" s="378" t="s">
        <v>351</v>
      </c>
      <c r="H60" s="240">
        <v>0</v>
      </c>
      <c r="I60" s="507">
        <v>0</v>
      </c>
      <c r="J60" s="240">
        <v>0</v>
      </c>
      <c r="K60" s="507">
        <v>0</v>
      </c>
      <c r="L60" s="240">
        <v>0</v>
      </c>
      <c r="M60" s="507">
        <v>0</v>
      </c>
      <c r="N60" s="240">
        <v>0</v>
      </c>
      <c r="O60" s="507">
        <v>0</v>
      </c>
      <c r="P60" s="240">
        <v>0</v>
      </c>
      <c r="Q60" s="507">
        <v>0</v>
      </c>
      <c r="R60" s="240">
        <v>0</v>
      </c>
      <c r="S60" s="507">
        <v>0</v>
      </c>
      <c r="T60" s="240">
        <f t="shared" si="0"/>
        <v>0</v>
      </c>
      <c r="U60" s="498"/>
    </row>
    <row r="61" spans="1:88" s="357" customFormat="1" ht="21" customHeight="1" x14ac:dyDescent="0.25">
      <c r="A61" s="135"/>
      <c r="B61" s="509"/>
      <c r="C61" s="240" t="s">
        <v>128</v>
      </c>
      <c r="D61" s="28" t="s">
        <v>1315</v>
      </c>
      <c r="E61" s="41">
        <v>43986</v>
      </c>
      <c r="F61" s="396">
        <v>44580</v>
      </c>
      <c r="G61" s="378" t="s">
        <v>351</v>
      </c>
      <c r="H61" s="240">
        <v>0</v>
      </c>
      <c r="I61" s="507">
        <v>0</v>
      </c>
      <c r="J61" s="240">
        <v>0</v>
      </c>
      <c r="K61" s="507">
        <v>0</v>
      </c>
      <c r="L61" s="240">
        <v>0</v>
      </c>
      <c r="M61" s="507">
        <v>0</v>
      </c>
      <c r="N61" s="240">
        <v>0</v>
      </c>
      <c r="O61" s="507">
        <v>0</v>
      </c>
      <c r="P61" s="240">
        <v>0</v>
      </c>
      <c r="Q61" s="507">
        <v>0</v>
      </c>
      <c r="R61" s="240">
        <v>0</v>
      </c>
      <c r="S61" s="507">
        <v>0</v>
      </c>
      <c r="T61" s="240">
        <f t="shared" si="0"/>
        <v>0</v>
      </c>
      <c r="U61" s="498"/>
    </row>
    <row r="62" spans="1:88" s="357" customFormat="1" ht="21" customHeight="1" x14ac:dyDescent="0.25">
      <c r="A62" s="135"/>
      <c r="B62" s="509"/>
      <c r="C62" s="240" t="s">
        <v>130</v>
      </c>
      <c r="D62" s="28" t="s">
        <v>1191</v>
      </c>
      <c r="E62" s="45">
        <v>44237</v>
      </c>
      <c r="F62" s="44">
        <v>36516</v>
      </c>
      <c r="G62" s="378" t="s">
        <v>259</v>
      </c>
      <c r="H62" s="240">
        <v>0</v>
      </c>
      <c r="I62" s="507">
        <v>0</v>
      </c>
      <c r="J62" s="240">
        <v>0</v>
      </c>
      <c r="K62" s="507">
        <v>0</v>
      </c>
      <c r="L62" s="240">
        <v>0</v>
      </c>
      <c r="M62" s="507">
        <v>0</v>
      </c>
      <c r="N62" s="240">
        <v>0</v>
      </c>
      <c r="O62" s="507">
        <v>1</v>
      </c>
      <c r="P62" s="240">
        <v>1</v>
      </c>
      <c r="Q62" s="507">
        <v>0</v>
      </c>
      <c r="R62" s="240">
        <v>0</v>
      </c>
      <c r="S62" s="507">
        <v>0</v>
      </c>
      <c r="T62" s="240">
        <f t="shared" si="0"/>
        <v>0</v>
      </c>
      <c r="U62" s="498"/>
    </row>
    <row r="63" spans="1:88" s="357" customFormat="1" ht="21" customHeight="1" x14ac:dyDescent="0.25">
      <c r="A63" s="135"/>
      <c r="B63" s="509"/>
      <c r="C63" s="240" t="s">
        <v>132</v>
      </c>
      <c r="D63" s="28" t="s">
        <v>1473</v>
      </c>
      <c r="E63" s="29">
        <v>44272</v>
      </c>
      <c r="F63" s="396">
        <v>38474</v>
      </c>
      <c r="G63" s="378" t="s">
        <v>1468</v>
      </c>
      <c r="H63" s="240">
        <v>0</v>
      </c>
      <c r="I63" s="507">
        <v>0</v>
      </c>
      <c r="J63" s="240">
        <v>0</v>
      </c>
      <c r="K63" s="507">
        <v>0</v>
      </c>
      <c r="L63" s="240">
        <v>0</v>
      </c>
      <c r="M63" s="507">
        <v>0</v>
      </c>
      <c r="N63" s="240">
        <v>0</v>
      </c>
      <c r="O63" s="507">
        <v>0</v>
      </c>
      <c r="P63" s="240">
        <v>0</v>
      </c>
      <c r="Q63" s="507">
        <v>0</v>
      </c>
      <c r="R63" s="240">
        <v>0</v>
      </c>
      <c r="S63" s="507">
        <v>0</v>
      </c>
      <c r="T63" s="240">
        <f t="shared" si="0"/>
        <v>0</v>
      </c>
      <c r="U63" s="498"/>
    </row>
    <row r="64" spans="1:88" s="357" customFormat="1" ht="21" customHeight="1" x14ac:dyDescent="0.25">
      <c r="A64" s="135"/>
      <c r="B64" s="509"/>
      <c r="C64" s="240" t="s">
        <v>134</v>
      </c>
      <c r="D64" s="28" t="s">
        <v>1229</v>
      </c>
      <c r="E64" s="41">
        <v>44321</v>
      </c>
      <c r="F64" s="396">
        <v>44327</v>
      </c>
      <c r="G64" s="378" t="s">
        <v>740</v>
      </c>
      <c r="H64" s="240">
        <v>0</v>
      </c>
      <c r="I64" s="507">
        <v>0</v>
      </c>
      <c r="J64" s="240">
        <v>0</v>
      </c>
      <c r="K64" s="507">
        <v>0</v>
      </c>
      <c r="L64" s="240">
        <v>0</v>
      </c>
      <c r="M64" s="507">
        <v>0</v>
      </c>
      <c r="N64" s="240">
        <v>0</v>
      </c>
      <c r="O64" s="507">
        <v>0</v>
      </c>
      <c r="P64" s="240">
        <v>0</v>
      </c>
      <c r="Q64" s="507">
        <v>0</v>
      </c>
      <c r="R64" s="240">
        <v>0</v>
      </c>
      <c r="S64" s="507">
        <v>0</v>
      </c>
      <c r="T64" s="240">
        <f t="shared" si="0"/>
        <v>0</v>
      </c>
      <c r="U64" s="498"/>
    </row>
    <row r="65" spans="1:21" s="357" customFormat="1" ht="21" customHeight="1" x14ac:dyDescent="0.25">
      <c r="A65" s="135"/>
      <c r="B65" s="509"/>
      <c r="C65" s="240" t="s">
        <v>136</v>
      </c>
      <c r="D65" s="28" t="s">
        <v>1469</v>
      </c>
      <c r="E65" s="29">
        <v>44321</v>
      </c>
      <c r="F65" s="396">
        <v>44326</v>
      </c>
      <c r="G65" s="378" t="s">
        <v>1468</v>
      </c>
      <c r="H65" s="240">
        <v>0</v>
      </c>
      <c r="I65" s="507">
        <v>0</v>
      </c>
      <c r="J65" s="240">
        <v>0</v>
      </c>
      <c r="K65" s="507">
        <v>0</v>
      </c>
      <c r="L65" s="240">
        <v>0</v>
      </c>
      <c r="M65" s="507">
        <v>0</v>
      </c>
      <c r="N65" s="240">
        <v>0</v>
      </c>
      <c r="O65" s="507">
        <v>0</v>
      </c>
      <c r="P65" s="240">
        <v>0</v>
      </c>
      <c r="Q65" s="507">
        <v>0</v>
      </c>
      <c r="R65" s="240">
        <v>0</v>
      </c>
      <c r="S65" s="507">
        <v>0</v>
      </c>
      <c r="T65" s="240">
        <f t="shared" si="0"/>
        <v>0</v>
      </c>
      <c r="U65" s="498"/>
    </row>
    <row r="66" spans="1:21" s="357" customFormat="1" ht="21" customHeight="1" x14ac:dyDescent="0.25">
      <c r="A66" s="135"/>
      <c r="B66" s="509"/>
      <c r="C66" s="240" t="s">
        <v>137</v>
      </c>
      <c r="D66" s="28" t="s">
        <v>1240</v>
      </c>
      <c r="E66" s="41">
        <v>44323</v>
      </c>
      <c r="F66" s="396">
        <v>44313</v>
      </c>
      <c r="G66" s="378" t="s">
        <v>740</v>
      </c>
      <c r="H66" s="240">
        <v>0</v>
      </c>
      <c r="I66" s="507">
        <v>0</v>
      </c>
      <c r="J66" s="240">
        <v>0</v>
      </c>
      <c r="K66" s="507">
        <v>0</v>
      </c>
      <c r="L66" s="240">
        <v>0</v>
      </c>
      <c r="M66" s="507">
        <v>0</v>
      </c>
      <c r="N66" s="240">
        <v>0</v>
      </c>
      <c r="O66" s="507">
        <v>1</v>
      </c>
      <c r="P66" s="240">
        <v>1</v>
      </c>
      <c r="Q66" s="507">
        <v>0</v>
      </c>
      <c r="R66" s="240">
        <v>0</v>
      </c>
      <c r="S66" s="507">
        <v>0</v>
      </c>
      <c r="T66" s="240">
        <f t="shared" si="0"/>
        <v>0</v>
      </c>
      <c r="U66" s="498"/>
    </row>
    <row r="67" spans="1:21" s="357" customFormat="1" ht="21" customHeight="1" x14ac:dyDescent="0.25">
      <c r="A67" s="135"/>
      <c r="B67" s="509"/>
      <c r="C67" s="240" t="s">
        <v>138</v>
      </c>
      <c r="D67" s="28" t="s">
        <v>1287</v>
      </c>
      <c r="E67" s="41">
        <v>44347</v>
      </c>
      <c r="F67" s="396">
        <v>44326</v>
      </c>
      <c r="G67" s="378" t="s">
        <v>740</v>
      </c>
      <c r="H67" s="240">
        <v>0</v>
      </c>
      <c r="I67" s="507">
        <v>0</v>
      </c>
      <c r="J67" s="240">
        <v>0</v>
      </c>
      <c r="K67" s="507">
        <v>0</v>
      </c>
      <c r="L67" s="240">
        <v>0</v>
      </c>
      <c r="M67" s="507">
        <v>0</v>
      </c>
      <c r="N67" s="240">
        <v>0</v>
      </c>
      <c r="O67" s="507">
        <v>0</v>
      </c>
      <c r="P67" s="240">
        <v>0</v>
      </c>
      <c r="Q67" s="507">
        <v>0</v>
      </c>
      <c r="R67" s="240">
        <v>0</v>
      </c>
      <c r="S67" s="507">
        <v>0</v>
      </c>
      <c r="T67" s="240">
        <f t="shared" si="0"/>
        <v>0</v>
      </c>
      <c r="U67" s="498"/>
    </row>
    <row r="68" spans="1:21" s="357" customFormat="1" ht="21" customHeight="1" x14ac:dyDescent="0.25">
      <c r="A68" s="135"/>
      <c r="B68" s="509"/>
      <c r="C68" s="240" t="s">
        <v>140</v>
      </c>
      <c r="D68" s="28" t="s">
        <v>1367</v>
      </c>
      <c r="E68" s="41">
        <v>44517</v>
      </c>
      <c r="F68" s="44">
        <v>44517</v>
      </c>
      <c r="G68" s="378" t="s">
        <v>351</v>
      </c>
      <c r="H68" s="240">
        <v>0</v>
      </c>
      <c r="I68" s="507">
        <v>0</v>
      </c>
      <c r="J68" s="240">
        <v>0</v>
      </c>
      <c r="K68" s="507">
        <v>0</v>
      </c>
      <c r="L68" s="240">
        <v>0</v>
      </c>
      <c r="M68" s="507">
        <v>0</v>
      </c>
      <c r="N68" s="240">
        <v>0</v>
      </c>
      <c r="O68" s="507">
        <v>0</v>
      </c>
      <c r="P68" s="240">
        <v>0</v>
      </c>
      <c r="Q68" s="507">
        <v>0</v>
      </c>
      <c r="R68" s="240">
        <v>0</v>
      </c>
      <c r="S68" s="507">
        <v>0</v>
      </c>
      <c r="T68" s="240">
        <f t="shared" si="0"/>
        <v>0</v>
      </c>
      <c r="U68" s="498"/>
    </row>
    <row r="69" spans="1:21" s="357" customFormat="1" ht="21" customHeight="1" x14ac:dyDescent="0.25">
      <c r="A69" s="135"/>
      <c r="B69" s="509"/>
      <c r="C69" s="240" t="s">
        <v>142</v>
      </c>
      <c r="D69" s="28" t="s">
        <v>1357</v>
      </c>
      <c r="E69" s="41">
        <v>44621</v>
      </c>
      <c r="F69" s="396">
        <v>37368</v>
      </c>
      <c r="G69" s="378" t="s">
        <v>351</v>
      </c>
      <c r="H69" s="240">
        <v>0</v>
      </c>
      <c r="I69" s="507">
        <v>0</v>
      </c>
      <c r="J69" s="240">
        <v>0</v>
      </c>
      <c r="K69" s="507">
        <v>0</v>
      </c>
      <c r="L69" s="240">
        <v>0</v>
      </c>
      <c r="M69" s="507">
        <v>0</v>
      </c>
      <c r="N69" s="240">
        <v>0</v>
      </c>
      <c r="O69" s="507">
        <v>0</v>
      </c>
      <c r="P69" s="240">
        <v>0</v>
      </c>
      <c r="Q69" s="507">
        <v>0</v>
      </c>
      <c r="R69" s="240">
        <v>0</v>
      </c>
      <c r="S69" s="507">
        <v>0</v>
      </c>
      <c r="T69" s="240">
        <f t="shared" ref="T69:T89" si="1">SUM(R69,S69)</f>
        <v>0</v>
      </c>
      <c r="U69" s="498"/>
    </row>
    <row r="70" spans="1:21" s="357" customFormat="1" ht="21" customHeight="1" x14ac:dyDescent="0.25">
      <c r="A70" s="135"/>
      <c r="B70" s="509"/>
      <c r="C70" s="240" t="s">
        <v>143</v>
      </c>
      <c r="D70" s="28" t="s">
        <v>1420</v>
      </c>
      <c r="E70" s="41">
        <v>44624</v>
      </c>
      <c r="F70" s="396">
        <v>44336</v>
      </c>
      <c r="G70" s="378" t="s">
        <v>351</v>
      </c>
      <c r="H70" s="240">
        <v>0</v>
      </c>
      <c r="I70" s="507">
        <v>0</v>
      </c>
      <c r="J70" s="240">
        <v>0</v>
      </c>
      <c r="K70" s="507">
        <v>0</v>
      </c>
      <c r="L70" s="240">
        <v>0</v>
      </c>
      <c r="M70" s="507">
        <v>0</v>
      </c>
      <c r="N70" s="240">
        <v>0</v>
      </c>
      <c r="O70" s="507">
        <v>0</v>
      </c>
      <c r="P70" s="240">
        <v>0</v>
      </c>
      <c r="Q70" s="507">
        <v>0</v>
      </c>
      <c r="R70" s="240">
        <v>0</v>
      </c>
      <c r="S70" s="507">
        <v>0</v>
      </c>
      <c r="T70" s="240">
        <f t="shared" si="1"/>
        <v>0</v>
      </c>
      <c r="U70" s="498"/>
    </row>
    <row r="71" spans="1:21" s="357" customFormat="1" ht="21" customHeight="1" x14ac:dyDescent="0.25">
      <c r="A71" s="135"/>
      <c r="B71" s="509"/>
      <c r="C71" s="240" t="s">
        <v>145</v>
      </c>
      <c r="D71" s="28" t="s">
        <v>1486</v>
      </c>
      <c r="E71" s="29">
        <v>44636</v>
      </c>
      <c r="F71" s="396">
        <v>42921</v>
      </c>
      <c r="G71" s="378" t="s">
        <v>1468</v>
      </c>
      <c r="H71" s="240">
        <v>0</v>
      </c>
      <c r="I71" s="507">
        <v>0</v>
      </c>
      <c r="J71" s="240">
        <v>0</v>
      </c>
      <c r="K71" s="507">
        <v>0</v>
      </c>
      <c r="L71" s="240">
        <v>0</v>
      </c>
      <c r="M71" s="507">
        <v>0</v>
      </c>
      <c r="N71" s="240">
        <v>0</v>
      </c>
      <c r="O71" s="507">
        <v>0</v>
      </c>
      <c r="P71" s="240">
        <v>0</v>
      </c>
      <c r="Q71" s="507">
        <v>0</v>
      </c>
      <c r="R71" s="240">
        <v>0</v>
      </c>
      <c r="S71" s="507">
        <v>0</v>
      </c>
      <c r="T71" s="240">
        <f t="shared" si="1"/>
        <v>0</v>
      </c>
      <c r="U71" s="498"/>
    </row>
    <row r="72" spans="1:21" s="357" customFormat="1" ht="21" customHeight="1" x14ac:dyDescent="0.25">
      <c r="A72" s="135"/>
      <c r="B72" s="509"/>
      <c r="C72" s="240" t="s">
        <v>146</v>
      </c>
      <c r="D72" s="28" t="s">
        <v>1422</v>
      </c>
      <c r="E72" s="41">
        <v>44680</v>
      </c>
      <c r="F72" s="396">
        <v>44679</v>
      </c>
      <c r="G72" s="378" t="s">
        <v>351</v>
      </c>
      <c r="H72" s="240">
        <v>0</v>
      </c>
      <c r="I72" s="507">
        <v>0</v>
      </c>
      <c r="J72" s="240">
        <v>0</v>
      </c>
      <c r="K72" s="507">
        <v>0</v>
      </c>
      <c r="L72" s="240">
        <v>0</v>
      </c>
      <c r="M72" s="507">
        <v>0</v>
      </c>
      <c r="N72" s="240">
        <v>0</v>
      </c>
      <c r="O72" s="507">
        <v>0</v>
      </c>
      <c r="P72" s="240">
        <v>0</v>
      </c>
      <c r="Q72" s="507">
        <v>0</v>
      </c>
      <c r="R72" s="240">
        <v>0</v>
      </c>
      <c r="S72" s="507">
        <v>0</v>
      </c>
      <c r="T72" s="240">
        <f t="shared" si="1"/>
        <v>0</v>
      </c>
      <c r="U72" s="498"/>
    </row>
    <row r="73" spans="1:21" s="357" customFormat="1" ht="21" customHeight="1" x14ac:dyDescent="0.25">
      <c r="A73" s="135"/>
      <c r="B73" s="509"/>
      <c r="C73" s="240" t="s">
        <v>148</v>
      </c>
      <c r="D73" s="28" t="s">
        <v>1618</v>
      </c>
      <c r="E73" s="29">
        <v>44686</v>
      </c>
      <c r="F73" s="396">
        <v>44959</v>
      </c>
      <c r="G73" s="378" t="s">
        <v>1468</v>
      </c>
      <c r="H73" s="240">
        <v>0</v>
      </c>
      <c r="I73" s="507">
        <v>0</v>
      </c>
      <c r="J73" s="240">
        <v>0</v>
      </c>
      <c r="K73" s="507">
        <v>0</v>
      </c>
      <c r="L73" s="240">
        <v>0</v>
      </c>
      <c r="M73" s="507">
        <v>0</v>
      </c>
      <c r="N73" s="240">
        <v>0</v>
      </c>
      <c r="O73" s="507">
        <v>0</v>
      </c>
      <c r="P73" s="240">
        <v>0</v>
      </c>
      <c r="Q73" s="507">
        <v>0</v>
      </c>
      <c r="R73" s="240">
        <v>0</v>
      </c>
      <c r="S73" s="507">
        <v>0</v>
      </c>
      <c r="T73" s="240">
        <f t="shared" si="1"/>
        <v>0</v>
      </c>
      <c r="U73" s="498"/>
    </row>
    <row r="74" spans="1:21" s="357" customFormat="1" ht="21.6" customHeight="1" x14ac:dyDescent="0.25">
      <c r="A74" s="135"/>
      <c r="B74" s="509"/>
      <c r="C74" s="240" t="s">
        <v>149</v>
      </c>
      <c r="D74" s="28" t="s">
        <v>1447</v>
      </c>
      <c r="E74" s="41">
        <v>44743</v>
      </c>
      <c r="F74" s="396">
        <v>44818</v>
      </c>
      <c r="G74" s="378" t="s">
        <v>351</v>
      </c>
      <c r="H74" s="240">
        <v>0</v>
      </c>
      <c r="I74" s="507">
        <v>0</v>
      </c>
      <c r="J74" s="240">
        <v>0</v>
      </c>
      <c r="K74" s="507">
        <v>0</v>
      </c>
      <c r="L74" s="240">
        <v>0</v>
      </c>
      <c r="M74" s="507">
        <v>0</v>
      </c>
      <c r="N74" s="240">
        <v>0</v>
      </c>
      <c r="O74" s="507">
        <v>0</v>
      </c>
      <c r="P74" s="240">
        <v>0</v>
      </c>
      <c r="Q74" s="507">
        <v>0</v>
      </c>
      <c r="R74" s="240">
        <v>0</v>
      </c>
      <c r="S74" s="507">
        <v>0</v>
      </c>
      <c r="T74" s="240">
        <f t="shared" si="1"/>
        <v>0</v>
      </c>
      <c r="U74" s="498"/>
    </row>
    <row r="75" spans="1:21" s="357" customFormat="1" ht="21.6" customHeight="1" x14ac:dyDescent="0.25">
      <c r="A75" s="135"/>
      <c r="B75" s="509"/>
      <c r="C75" s="240" t="s">
        <v>151</v>
      </c>
      <c r="D75" s="28" t="s">
        <v>1426</v>
      </c>
      <c r="E75" s="41">
        <v>44762</v>
      </c>
      <c r="F75" s="396">
        <v>44774</v>
      </c>
      <c r="G75" s="378" t="s">
        <v>351</v>
      </c>
      <c r="H75" s="240">
        <v>0</v>
      </c>
      <c r="I75" s="507">
        <v>0</v>
      </c>
      <c r="J75" s="240">
        <v>0</v>
      </c>
      <c r="K75" s="507">
        <v>0</v>
      </c>
      <c r="L75" s="240">
        <v>0</v>
      </c>
      <c r="M75" s="507">
        <v>0</v>
      </c>
      <c r="N75" s="240">
        <v>0</v>
      </c>
      <c r="O75" s="507">
        <v>0</v>
      </c>
      <c r="P75" s="240">
        <v>0</v>
      </c>
      <c r="Q75" s="507">
        <v>0</v>
      </c>
      <c r="R75" s="240">
        <v>0</v>
      </c>
      <c r="S75" s="507">
        <v>0</v>
      </c>
      <c r="T75" s="240">
        <f t="shared" si="1"/>
        <v>0</v>
      </c>
      <c r="U75" s="498"/>
    </row>
    <row r="76" spans="1:21" s="357" customFormat="1" ht="21.6" customHeight="1" x14ac:dyDescent="0.25">
      <c r="A76" s="135"/>
      <c r="B76" s="509"/>
      <c r="C76" s="240" t="s">
        <v>153</v>
      </c>
      <c r="D76" s="28" t="s">
        <v>1434</v>
      </c>
      <c r="E76" s="29">
        <v>44768</v>
      </c>
      <c r="F76" s="396">
        <v>44776</v>
      </c>
      <c r="G76" s="378" t="s">
        <v>1468</v>
      </c>
      <c r="H76" s="240">
        <v>0</v>
      </c>
      <c r="I76" s="507">
        <v>0</v>
      </c>
      <c r="J76" s="240">
        <v>0</v>
      </c>
      <c r="K76" s="507">
        <v>0</v>
      </c>
      <c r="L76" s="240">
        <v>0</v>
      </c>
      <c r="M76" s="507">
        <v>0</v>
      </c>
      <c r="N76" s="240">
        <v>0</v>
      </c>
      <c r="O76" s="507">
        <v>0</v>
      </c>
      <c r="P76" s="240">
        <v>0</v>
      </c>
      <c r="Q76" s="507">
        <v>0</v>
      </c>
      <c r="R76" s="240">
        <v>0</v>
      </c>
      <c r="S76" s="507">
        <v>0</v>
      </c>
      <c r="T76" s="240">
        <f t="shared" si="1"/>
        <v>0</v>
      </c>
      <c r="U76" s="498"/>
    </row>
    <row r="77" spans="1:21" s="357" customFormat="1" ht="21.6" customHeight="1" x14ac:dyDescent="0.25">
      <c r="A77" s="135"/>
      <c r="B77" s="509"/>
      <c r="C77" s="240" t="s">
        <v>155</v>
      </c>
      <c r="D77" s="28" t="s">
        <v>1490</v>
      </c>
      <c r="E77" s="29">
        <v>44927</v>
      </c>
      <c r="F77" s="396">
        <v>44883</v>
      </c>
      <c r="G77" s="378" t="s">
        <v>1468</v>
      </c>
      <c r="H77" s="240">
        <v>0</v>
      </c>
      <c r="I77" s="507">
        <v>0</v>
      </c>
      <c r="J77" s="240">
        <v>0</v>
      </c>
      <c r="K77" s="507">
        <v>0</v>
      </c>
      <c r="L77" s="240">
        <v>0</v>
      </c>
      <c r="M77" s="507">
        <v>0</v>
      </c>
      <c r="N77" s="240">
        <v>0</v>
      </c>
      <c r="O77" s="507">
        <v>0</v>
      </c>
      <c r="P77" s="240">
        <v>0</v>
      </c>
      <c r="Q77" s="507">
        <v>0</v>
      </c>
      <c r="R77" s="240">
        <v>0</v>
      </c>
      <c r="S77" s="507">
        <v>0</v>
      </c>
      <c r="T77" s="240">
        <f t="shared" si="1"/>
        <v>0</v>
      </c>
      <c r="U77" s="498"/>
    </row>
    <row r="78" spans="1:21" s="357" customFormat="1" ht="21.6" customHeight="1" x14ac:dyDescent="0.25">
      <c r="A78" s="135"/>
      <c r="B78" s="509"/>
      <c r="C78" s="240" t="s">
        <v>156</v>
      </c>
      <c r="D78" s="28" t="s">
        <v>1021</v>
      </c>
      <c r="E78" s="29">
        <v>43892</v>
      </c>
      <c r="F78" s="396">
        <v>42437</v>
      </c>
      <c r="G78" s="378" t="s">
        <v>1468</v>
      </c>
      <c r="H78" s="240">
        <v>0</v>
      </c>
      <c r="I78" s="507">
        <v>0</v>
      </c>
      <c r="J78" s="240">
        <v>0</v>
      </c>
      <c r="K78" s="507">
        <v>0</v>
      </c>
      <c r="L78" s="240">
        <v>0</v>
      </c>
      <c r="M78" s="507">
        <v>0</v>
      </c>
      <c r="N78" s="240">
        <v>0</v>
      </c>
      <c r="O78" s="507">
        <v>0</v>
      </c>
      <c r="P78" s="240">
        <v>0</v>
      </c>
      <c r="Q78" s="507">
        <v>0</v>
      </c>
      <c r="R78" s="240">
        <v>0</v>
      </c>
      <c r="S78" s="507">
        <v>0</v>
      </c>
      <c r="T78" s="240">
        <f t="shared" si="1"/>
        <v>0</v>
      </c>
      <c r="U78" s="498"/>
    </row>
    <row r="79" spans="1:21" s="357" customFormat="1" ht="21.6" customHeight="1" x14ac:dyDescent="0.25">
      <c r="A79" s="135"/>
      <c r="B79" s="509"/>
      <c r="C79" s="240" t="s">
        <v>157</v>
      </c>
      <c r="D79" s="28" t="s">
        <v>1723</v>
      </c>
      <c r="E79" s="29">
        <v>36510</v>
      </c>
      <c r="F79" s="396">
        <v>39720</v>
      </c>
      <c r="G79" s="378" t="s">
        <v>1468</v>
      </c>
      <c r="H79" s="240">
        <v>0</v>
      </c>
      <c r="I79" s="507">
        <v>0</v>
      </c>
      <c r="J79" s="240">
        <v>0</v>
      </c>
      <c r="K79" s="507">
        <v>0</v>
      </c>
      <c r="L79" s="240">
        <v>0</v>
      </c>
      <c r="M79" s="507">
        <v>0</v>
      </c>
      <c r="N79" s="240">
        <v>0</v>
      </c>
      <c r="O79" s="507">
        <v>0</v>
      </c>
      <c r="P79" s="240">
        <v>0</v>
      </c>
      <c r="Q79" s="507">
        <v>0</v>
      </c>
      <c r="R79" s="240">
        <v>0</v>
      </c>
      <c r="S79" s="507">
        <v>0</v>
      </c>
      <c r="T79" s="240">
        <f t="shared" si="1"/>
        <v>0</v>
      </c>
      <c r="U79" s="498"/>
    </row>
    <row r="80" spans="1:21" s="357" customFormat="1" ht="21.6" customHeight="1" x14ac:dyDescent="0.25">
      <c r="A80" s="135"/>
      <c r="B80" s="509"/>
      <c r="C80" s="240" t="s">
        <v>158</v>
      </c>
      <c r="D80" s="28" t="s">
        <v>78</v>
      </c>
      <c r="E80" s="29">
        <v>42419</v>
      </c>
      <c r="F80" s="396">
        <v>35611</v>
      </c>
      <c r="G80" s="378" t="s">
        <v>1468</v>
      </c>
      <c r="H80" s="240">
        <v>0</v>
      </c>
      <c r="I80" s="507">
        <v>0</v>
      </c>
      <c r="J80" s="240">
        <v>0</v>
      </c>
      <c r="K80" s="507">
        <v>0</v>
      </c>
      <c r="L80" s="240">
        <v>0</v>
      </c>
      <c r="M80" s="507">
        <v>0</v>
      </c>
      <c r="N80" s="240">
        <v>0</v>
      </c>
      <c r="O80" s="507">
        <v>0</v>
      </c>
      <c r="P80" s="240">
        <v>0</v>
      </c>
      <c r="Q80" s="507">
        <v>0</v>
      </c>
      <c r="R80" s="240">
        <v>0</v>
      </c>
      <c r="S80" s="507">
        <v>0</v>
      </c>
      <c r="T80" s="240">
        <f t="shared" si="1"/>
        <v>0</v>
      </c>
      <c r="U80" s="498"/>
    </row>
    <row r="81" spans="1:21" s="357" customFormat="1" ht="21.6" customHeight="1" x14ac:dyDescent="0.25">
      <c r="A81" s="135"/>
      <c r="B81" s="509"/>
      <c r="C81" s="240" t="s">
        <v>159</v>
      </c>
      <c r="D81" s="28" t="s">
        <v>1741</v>
      </c>
      <c r="E81" s="29">
        <v>35583</v>
      </c>
      <c r="F81" s="396">
        <v>21685</v>
      </c>
      <c r="G81" s="378" t="s">
        <v>1468</v>
      </c>
      <c r="H81" s="240">
        <v>0</v>
      </c>
      <c r="I81" s="507">
        <v>0</v>
      </c>
      <c r="J81" s="240">
        <v>0</v>
      </c>
      <c r="K81" s="507">
        <v>0</v>
      </c>
      <c r="L81" s="240">
        <v>0</v>
      </c>
      <c r="M81" s="507">
        <v>0</v>
      </c>
      <c r="N81" s="240">
        <v>0</v>
      </c>
      <c r="O81" s="507">
        <v>0</v>
      </c>
      <c r="P81" s="240">
        <v>0</v>
      </c>
      <c r="Q81" s="507">
        <v>0</v>
      </c>
      <c r="R81" s="240">
        <v>0</v>
      </c>
      <c r="S81" s="507">
        <v>0</v>
      </c>
      <c r="T81" s="240">
        <f t="shared" si="1"/>
        <v>0</v>
      </c>
      <c r="U81" s="498"/>
    </row>
    <row r="82" spans="1:21" s="357" customFormat="1" ht="21.6" customHeight="1" x14ac:dyDescent="0.25">
      <c r="A82" s="135"/>
      <c r="B82" s="509"/>
      <c r="C82" s="240" t="s">
        <v>160</v>
      </c>
      <c r="D82" s="28" t="s">
        <v>1057</v>
      </c>
      <c r="E82" s="29">
        <v>41394</v>
      </c>
      <c r="F82" s="396">
        <v>17158</v>
      </c>
      <c r="G82" s="378" t="s">
        <v>1468</v>
      </c>
      <c r="H82" s="240">
        <v>0</v>
      </c>
      <c r="I82" s="507">
        <v>0</v>
      </c>
      <c r="J82" s="240">
        <v>0</v>
      </c>
      <c r="K82" s="507">
        <v>0</v>
      </c>
      <c r="L82" s="240">
        <v>0</v>
      </c>
      <c r="M82" s="507">
        <v>0</v>
      </c>
      <c r="N82" s="240">
        <v>0</v>
      </c>
      <c r="O82" s="507">
        <v>0</v>
      </c>
      <c r="P82" s="240">
        <v>0</v>
      </c>
      <c r="Q82" s="507">
        <v>0</v>
      </c>
      <c r="R82" s="240">
        <v>0</v>
      </c>
      <c r="S82" s="507">
        <v>0</v>
      </c>
      <c r="T82" s="240">
        <f t="shared" ref="T82:T83" si="2">SUM(R82,S82)</f>
        <v>0</v>
      </c>
      <c r="U82" s="498"/>
    </row>
    <row r="83" spans="1:21" s="357" customFormat="1" ht="21.6" customHeight="1" x14ac:dyDescent="0.25">
      <c r="A83" s="135"/>
      <c r="B83" s="509"/>
      <c r="C83" s="240" t="s">
        <v>161</v>
      </c>
      <c r="D83" s="28" t="s">
        <v>1759</v>
      </c>
      <c r="E83" s="29">
        <v>44614</v>
      </c>
      <c r="F83" s="396">
        <v>36775</v>
      </c>
      <c r="G83" s="378" t="s">
        <v>1754</v>
      </c>
      <c r="H83" s="240">
        <v>0</v>
      </c>
      <c r="I83" s="507">
        <v>0</v>
      </c>
      <c r="J83" s="240">
        <v>0</v>
      </c>
      <c r="K83" s="507">
        <v>0</v>
      </c>
      <c r="L83" s="240">
        <v>0</v>
      </c>
      <c r="M83" s="507">
        <v>0</v>
      </c>
      <c r="N83" s="240">
        <v>0</v>
      </c>
      <c r="O83" s="507">
        <v>0</v>
      </c>
      <c r="P83" s="240">
        <v>0</v>
      </c>
      <c r="Q83" s="507">
        <v>0</v>
      </c>
      <c r="R83" s="240">
        <v>0</v>
      </c>
      <c r="S83" s="507">
        <v>0</v>
      </c>
      <c r="T83" s="240">
        <f t="shared" si="2"/>
        <v>0</v>
      </c>
      <c r="U83" s="498"/>
    </row>
    <row r="84" spans="1:21" s="357" customFormat="1" ht="21.6" customHeight="1" x14ac:dyDescent="0.25">
      <c r="A84" s="135"/>
      <c r="B84" s="509"/>
      <c r="C84" s="240" t="s">
        <v>163</v>
      </c>
      <c r="D84" s="28" t="s">
        <v>1782</v>
      </c>
      <c r="E84" s="29">
        <v>41100</v>
      </c>
      <c r="F84" s="396">
        <v>41243</v>
      </c>
      <c r="G84" s="378" t="s">
        <v>1754</v>
      </c>
      <c r="H84" s="240">
        <v>0</v>
      </c>
      <c r="I84" s="507">
        <v>0</v>
      </c>
      <c r="J84" s="240">
        <v>0</v>
      </c>
      <c r="K84" s="507">
        <v>0</v>
      </c>
      <c r="L84" s="240">
        <v>0</v>
      </c>
      <c r="M84" s="507">
        <v>0</v>
      </c>
      <c r="N84" s="240">
        <v>0</v>
      </c>
      <c r="O84" s="507">
        <v>0</v>
      </c>
      <c r="P84" s="240">
        <v>0</v>
      </c>
      <c r="Q84" s="507">
        <v>0</v>
      </c>
      <c r="R84" s="240">
        <v>0</v>
      </c>
      <c r="S84" s="507">
        <v>0</v>
      </c>
      <c r="T84" s="240">
        <f t="shared" si="1"/>
        <v>0</v>
      </c>
      <c r="U84" s="498"/>
    </row>
    <row r="85" spans="1:21" s="116" customFormat="1" ht="39.6" customHeight="1" x14ac:dyDescent="0.25">
      <c r="A85" s="236" t="s">
        <v>12</v>
      </c>
      <c r="B85" s="236" t="s">
        <v>1013</v>
      </c>
      <c r="C85" s="237" t="s">
        <v>13</v>
      </c>
      <c r="D85" s="238" t="s">
        <v>14</v>
      </c>
      <c r="E85" s="18" t="s">
        <v>15</v>
      </c>
      <c r="F85" s="19" t="s">
        <v>16</v>
      </c>
      <c r="G85" s="358" t="s">
        <v>304</v>
      </c>
      <c r="H85" s="23" t="s">
        <v>25</v>
      </c>
      <c r="I85" s="495" t="s">
        <v>860</v>
      </c>
      <c r="J85" s="23" t="s">
        <v>859</v>
      </c>
      <c r="K85" s="495" t="s">
        <v>868</v>
      </c>
      <c r="L85" s="23" t="s">
        <v>914</v>
      </c>
      <c r="M85" s="495" t="s">
        <v>1148</v>
      </c>
      <c r="N85" s="23" t="s">
        <v>1149</v>
      </c>
      <c r="O85" s="495" t="s">
        <v>1301</v>
      </c>
      <c r="P85" s="23" t="s">
        <v>1299</v>
      </c>
      <c r="Q85" s="495" t="s">
        <v>1413</v>
      </c>
      <c r="R85" s="23" t="s">
        <v>1414</v>
      </c>
      <c r="S85" s="495" t="s">
        <v>1697</v>
      </c>
      <c r="T85" s="23"/>
      <c r="U85" s="660" t="s">
        <v>1750</v>
      </c>
    </row>
    <row r="86" spans="1:21" s="137" customFormat="1" ht="22.2" customHeight="1" x14ac:dyDescent="0.25">
      <c r="A86" s="135"/>
      <c r="B86" s="509"/>
      <c r="C86" s="240" t="s">
        <v>26</v>
      </c>
      <c r="D86" s="28" t="s">
        <v>1031</v>
      </c>
      <c r="E86" s="45">
        <v>43838</v>
      </c>
      <c r="F86" s="30">
        <v>41950</v>
      </c>
      <c r="G86" s="377" t="s">
        <v>921</v>
      </c>
      <c r="H86" s="240">
        <v>0</v>
      </c>
      <c r="I86" s="507">
        <v>0</v>
      </c>
      <c r="J86" s="240">
        <v>0</v>
      </c>
      <c r="K86" s="507">
        <v>0</v>
      </c>
      <c r="L86" s="240">
        <v>0</v>
      </c>
      <c r="M86" s="507">
        <v>0</v>
      </c>
      <c r="N86" s="240">
        <v>0</v>
      </c>
      <c r="O86" s="507">
        <v>1</v>
      </c>
      <c r="P86" s="240">
        <v>1</v>
      </c>
      <c r="Q86" s="507">
        <v>0</v>
      </c>
      <c r="R86" s="240">
        <v>1</v>
      </c>
      <c r="S86" s="507">
        <v>0</v>
      </c>
      <c r="T86" s="240">
        <f t="shared" si="1"/>
        <v>1</v>
      </c>
      <c r="U86" s="498"/>
    </row>
    <row r="87" spans="1:21" s="137" customFormat="1" ht="22.2" customHeight="1" x14ac:dyDescent="0.25">
      <c r="A87" s="135"/>
      <c r="B87" s="509"/>
      <c r="C87" s="240" t="s">
        <v>27</v>
      </c>
      <c r="D87" s="28" t="s">
        <v>1142</v>
      </c>
      <c r="E87" s="45">
        <v>33633</v>
      </c>
      <c r="F87" s="30">
        <v>43516</v>
      </c>
      <c r="G87" s="377" t="s">
        <v>740</v>
      </c>
      <c r="H87" s="240">
        <v>0</v>
      </c>
      <c r="I87" s="507">
        <v>0</v>
      </c>
      <c r="J87" s="240">
        <v>0</v>
      </c>
      <c r="K87" s="507">
        <v>0</v>
      </c>
      <c r="L87" s="240">
        <v>0</v>
      </c>
      <c r="M87" s="507">
        <v>0</v>
      </c>
      <c r="N87" s="240">
        <v>0</v>
      </c>
      <c r="O87" s="507">
        <v>0</v>
      </c>
      <c r="P87" s="240">
        <v>0</v>
      </c>
      <c r="Q87" s="507">
        <v>0</v>
      </c>
      <c r="R87" s="240">
        <v>0</v>
      </c>
      <c r="S87" s="507">
        <v>0</v>
      </c>
      <c r="T87" s="240">
        <f t="shared" si="1"/>
        <v>0</v>
      </c>
      <c r="U87" s="498"/>
    </row>
    <row r="88" spans="1:21" s="137" customFormat="1" ht="22.2" customHeight="1" x14ac:dyDescent="0.25">
      <c r="A88" s="135"/>
      <c r="B88" s="509"/>
      <c r="C88" s="240" t="s">
        <v>29</v>
      </c>
      <c r="D88" s="28" t="s">
        <v>1160</v>
      </c>
      <c r="E88" s="45">
        <v>35066</v>
      </c>
      <c r="F88" s="30">
        <v>38258</v>
      </c>
      <c r="G88" s="377" t="s">
        <v>351</v>
      </c>
      <c r="H88" s="240">
        <v>0</v>
      </c>
      <c r="I88" s="507">
        <v>0</v>
      </c>
      <c r="J88" s="240">
        <v>0</v>
      </c>
      <c r="K88" s="507">
        <v>0</v>
      </c>
      <c r="L88" s="240">
        <v>0</v>
      </c>
      <c r="M88" s="507">
        <v>0</v>
      </c>
      <c r="N88" s="240">
        <v>0</v>
      </c>
      <c r="O88" s="507">
        <v>0</v>
      </c>
      <c r="P88" s="240">
        <v>0</v>
      </c>
      <c r="Q88" s="507">
        <v>0</v>
      </c>
      <c r="R88" s="240">
        <v>0</v>
      </c>
      <c r="S88" s="507">
        <v>0</v>
      </c>
      <c r="T88" s="240">
        <f t="shared" si="1"/>
        <v>0</v>
      </c>
      <c r="U88" s="498"/>
    </row>
    <row r="89" spans="1:21" s="137" customFormat="1" ht="22.2" customHeight="1" x14ac:dyDescent="0.25">
      <c r="A89" s="135"/>
      <c r="B89" s="509"/>
      <c r="C89" s="240" t="s">
        <v>31</v>
      </c>
      <c r="D89" s="28" t="s">
        <v>1328</v>
      </c>
      <c r="E89" s="45">
        <v>44593</v>
      </c>
      <c r="F89" s="30">
        <v>44581</v>
      </c>
      <c r="G89" s="377" t="s">
        <v>351</v>
      </c>
      <c r="H89" s="240">
        <v>0</v>
      </c>
      <c r="I89" s="507">
        <v>0</v>
      </c>
      <c r="J89" s="240">
        <v>0</v>
      </c>
      <c r="K89" s="507">
        <v>0</v>
      </c>
      <c r="L89" s="240">
        <v>0</v>
      </c>
      <c r="M89" s="507">
        <v>0</v>
      </c>
      <c r="N89" s="240">
        <v>0</v>
      </c>
      <c r="O89" s="507">
        <v>0</v>
      </c>
      <c r="P89" s="240">
        <v>0</v>
      </c>
      <c r="Q89" s="507">
        <v>0</v>
      </c>
      <c r="R89" s="240">
        <v>0</v>
      </c>
      <c r="S89" s="507">
        <v>0</v>
      </c>
      <c r="T89" s="240">
        <f t="shared" si="1"/>
        <v>0</v>
      </c>
      <c r="U89" s="498"/>
    </row>
    <row r="90" spans="1:21" ht="6" customHeight="1" x14ac:dyDescent="0.25"/>
    <row r="100" spans="1:88" x14ac:dyDescent="0.25">
      <c r="A100" s="626"/>
      <c r="B100" s="632"/>
      <c r="C100" s="626"/>
      <c r="D100" s="626"/>
      <c r="E100" s="627"/>
      <c r="F100" s="628"/>
      <c r="G100" s="631"/>
      <c r="H100" s="631"/>
      <c r="I100" s="631"/>
      <c r="J100" s="626"/>
      <c r="K100" s="626"/>
      <c r="L100" s="626"/>
      <c r="M100" s="626"/>
      <c r="N100" s="626"/>
      <c r="O100" s="626"/>
      <c r="P100" s="626"/>
      <c r="Q100" s="626"/>
      <c r="R100" s="626"/>
      <c r="S100" s="626"/>
      <c r="T100" s="626"/>
      <c r="U100" s="626"/>
    </row>
    <row r="102" spans="1:88" s="299" customFormat="1" ht="53.25" customHeight="1" x14ac:dyDescent="0.25">
      <c r="D102" s="76" t="s">
        <v>1575</v>
      </c>
      <c r="E102" s="298"/>
      <c r="F102" s="301"/>
      <c r="G102" s="301"/>
      <c r="H102" s="301"/>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161"/>
      <c r="BA102" s="303"/>
      <c r="BF102" s="300"/>
      <c r="BG102" s="300"/>
    </row>
    <row r="104" spans="1:88" s="116" customFormat="1" ht="39.6" customHeight="1" x14ac:dyDescent="0.25">
      <c r="A104" s="27" t="s">
        <v>12</v>
      </c>
      <c r="B104" s="27" t="s">
        <v>1013</v>
      </c>
      <c r="C104" s="82" t="s">
        <v>13</v>
      </c>
      <c r="D104" s="62" t="s">
        <v>46</v>
      </c>
      <c r="E104" s="382" t="s">
        <v>15</v>
      </c>
      <c r="F104" s="382" t="s">
        <v>16</v>
      </c>
      <c r="G104" s="529" t="s">
        <v>304</v>
      </c>
      <c r="H104" s="441" t="s">
        <v>25</v>
      </c>
      <c r="I104" s="441" t="s">
        <v>860</v>
      </c>
      <c r="J104" s="441" t="s">
        <v>859</v>
      </c>
      <c r="K104" s="441" t="s">
        <v>868</v>
      </c>
      <c r="L104" s="441" t="s">
        <v>914</v>
      </c>
      <c r="M104" s="441" t="s">
        <v>1148</v>
      </c>
      <c r="N104" s="441" t="s">
        <v>1149</v>
      </c>
      <c r="O104" s="441" t="s">
        <v>1301</v>
      </c>
      <c r="P104" s="441" t="s">
        <v>1299</v>
      </c>
      <c r="Q104" s="441" t="s">
        <v>1413</v>
      </c>
      <c r="R104" s="441"/>
      <c r="S104" s="441" t="s">
        <v>1414</v>
      </c>
      <c r="T104" s="441"/>
      <c r="U104" s="568" t="s">
        <v>1303</v>
      </c>
    </row>
    <row r="105" spans="1:88" s="357" customFormat="1" ht="21.6" customHeight="1" x14ac:dyDescent="0.25">
      <c r="A105" s="135"/>
      <c r="B105" s="509"/>
      <c r="C105" s="240" t="s">
        <v>81</v>
      </c>
      <c r="D105" s="28" t="s">
        <v>285</v>
      </c>
      <c r="E105" s="45">
        <v>38927</v>
      </c>
      <c r="F105" s="45">
        <v>25062</v>
      </c>
      <c r="G105" s="429" t="s">
        <v>921</v>
      </c>
      <c r="H105" s="240">
        <v>0</v>
      </c>
      <c r="I105" s="240">
        <v>0</v>
      </c>
      <c r="J105" s="240">
        <v>0</v>
      </c>
      <c r="K105" s="240">
        <v>0</v>
      </c>
      <c r="L105" s="240">
        <v>0</v>
      </c>
      <c r="M105" s="240">
        <v>0</v>
      </c>
      <c r="N105" s="240">
        <v>0</v>
      </c>
      <c r="O105" s="240">
        <v>0</v>
      </c>
      <c r="P105" s="240">
        <v>0</v>
      </c>
      <c r="Q105" s="240">
        <v>0</v>
      </c>
      <c r="R105" s="240"/>
      <c r="S105" s="240">
        <v>0</v>
      </c>
      <c r="T105" s="240"/>
      <c r="U105" s="498"/>
    </row>
    <row r="106" spans="1:88" ht="21.6" customHeight="1" x14ac:dyDescent="0.25">
      <c r="A106" s="135"/>
      <c r="B106" s="509"/>
      <c r="C106" s="240" t="s">
        <v>96</v>
      </c>
      <c r="D106" s="28" t="s">
        <v>111</v>
      </c>
      <c r="E106" s="29">
        <v>41914</v>
      </c>
      <c r="F106" s="45">
        <v>39856</v>
      </c>
      <c r="G106" s="429" t="s">
        <v>921</v>
      </c>
      <c r="H106" s="240">
        <v>0</v>
      </c>
      <c r="I106" s="240">
        <v>0</v>
      </c>
      <c r="J106" s="240">
        <v>0</v>
      </c>
      <c r="K106" s="240">
        <v>0</v>
      </c>
      <c r="L106" s="240">
        <v>0</v>
      </c>
      <c r="M106" s="240">
        <v>0</v>
      </c>
      <c r="N106" s="240">
        <v>0</v>
      </c>
      <c r="O106" s="240">
        <v>0</v>
      </c>
      <c r="P106" s="240">
        <v>0</v>
      </c>
      <c r="Q106" s="240">
        <v>0</v>
      </c>
      <c r="R106" s="240"/>
      <c r="S106" s="240">
        <v>0</v>
      </c>
      <c r="T106" s="240"/>
      <c r="U106" s="498"/>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c r="BT106" s="357"/>
      <c r="BU106" s="357"/>
      <c r="BV106" s="357"/>
      <c r="BW106" s="357"/>
      <c r="BX106" s="357"/>
      <c r="BY106" s="357"/>
      <c r="BZ106" s="357"/>
      <c r="CA106" s="357"/>
      <c r="CB106" s="357"/>
      <c r="CC106" s="357"/>
      <c r="CD106" s="357"/>
      <c r="CE106" s="357"/>
      <c r="CF106" s="357"/>
      <c r="CG106" s="357"/>
      <c r="CH106" s="357"/>
      <c r="CI106" s="357"/>
      <c r="CJ106" s="357"/>
    </row>
    <row r="107" spans="1:88" s="357" customFormat="1" ht="21.6" customHeight="1" x14ac:dyDescent="0.25">
      <c r="A107" s="135"/>
      <c r="B107" s="509"/>
      <c r="C107" s="240" t="s">
        <v>87</v>
      </c>
      <c r="D107" s="28" t="s">
        <v>245</v>
      </c>
      <c r="E107" s="45">
        <v>40866</v>
      </c>
      <c r="F107" s="45">
        <v>41159</v>
      </c>
      <c r="G107" s="429" t="s">
        <v>921</v>
      </c>
      <c r="H107" s="240">
        <v>0</v>
      </c>
      <c r="I107" s="240">
        <v>0</v>
      </c>
      <c r="J107" s="240">
        <v>0</v>
      </c>
      <c r="K107" s="240">
        <v>0</v>
      </c>
      <c r="L107" s="240">
        <v>0</v>
      </c>
      <c r="M107" s="240">
        <v>0</v>
      </c>
      <c r="N107" s="240">
        <v>0</v>
      </c>
      <c r="O107" s="240">
        <v>0</v>
      </c>
      <c r="P107" s="240">
        <v>0</v>
      </c>
      <c r="Q107" s="240">
        <v>0</v>
      </c>
      <c r="R107" s="240"/>
      <c r="S107" s="240">
        <v>0</v>
      </c>
      <c r="T107" s="240"/>
      <c r="U107" s="498"/>
    </row>
    <row r="108" spans="1:88" s="357" customFormat="1" ht="21.6" customHeight="1" x14ac:dyDescent="0.25">
      <c r="A108" s="135"/>
      <c r="B108" s="509"/>
      <c r="C108" s="240" t="s">
        <v>73</v>
      </c>
      <c r="D108" s="28" t="s">
        <v>943</v>
      </c>
      <c r="E108" s="45">
        <v>38309</v>
      </c>
      <c r="F108" s="45">
        <v>29881</v>
      </c>
      <c r="G108" s="429" t="s">
        <v>921</v>
      </c>
      <c r="H108" s="240">
        <v>0</v>
      </c>
      <c r="I108" s="240">
        <v>0</v>
      </c>
      <c r="J108" s="240">
        <v>0</v>
      </c>
      <c r="K108" s="240">
        <v>0</v>
      </c>
      <c r="L108" s="240">
        <v>0</v>
      </c>
      <c r="M108" s="240">
        <v>0</v>
      </c>
      <c r="N108" s="240">
        <v>0</v>
      </c>
      <c r="O108" s="240">
        <v>0</v>
      </c>
      <c r="P108" s="240">
        <v>0</v>
      </c>
      <c r="Q108" s="240">
        <v>0</v>
      </c>
      <c r="R108" s="240"/>
      <c r="S108" s="240">
        <v>0</v>
      </c>
      <c r="T108" s="240"/>
      <c r="U108" s="498"/>
    </row>
    <row r="109" spans="1:88" s="357" customFormat="1" ht="21.6" customHeight="1" x14ac:dyDescent="0.25">
      <c r="A109" s="135"/>
      <c r="B109" s="509"/>
      <c r="C109" s="240" t="s">
        <v>115</v>
      </c>
      <c r="D109" s="28" t="s">
        <v>1047</v>
      </c>
      <c r="E109" s="41">
        <v>43141</v>
      </c>
      <c r="F109" s="45">
        <v>43844</v>
      </c>
      <c r="G109" s="429" t="s">
        <v>921</v>
      </c>
      <c r="H109" s="240">
        <v>0</v>
      </c>
      <c r="I109" s="240">
        <v>0</v>
      </c>
      <c r="J109" s="240">
        <v>0</v>
      </c>
      <c r="K109" s="240">
        <v>0</v>
      </c>
      <c r="L109" s="240">
        <v>0</v>
      </c>
      <c r="M109" s="240">
        <v>0</v>
      </c>
      <c r="N109" s="240">
        <v>0</v>
      </c>
      <c r="O109" s="240">
        <v>0</v>
      </c>
      <c r="P109" s="240">
        <v>0</v>
      </c>
      <c r="Q109" s="240">
        <v>0</v>
      </c>
      <c r="R109" s="240"/>
      <c r="S109" s="240">
        <v>0</v>
      </c>
      <c r="T109" s="240"/>
      <c r="U109" s="498"/>
    </row>
    <row r="110" spans="1:88" s="357" customFormat="1" ht="21.6" customHeight="1" x14ac:dyDescent="0.25">
      <c r="A110" s="135"/>
      <c r="B110" s="509"/>
      <c r="C110" s="240" t="s">
        <v>70</v>
      </c>
      <c r="D110" s="28" t="s">
        <v>64</v>
      </c>
      <c r="E110" s="29">
        <v>37408</v>
      </c>
      <c r="F110" s="45">
        <v>36222</v>
      </c>
      <c r="G110" s="429" t="s">
        <v>921</v>
      </c>
      <c r="H110" s="240">
        <v>0</v>
      </c>
      <c r="I110" s="240">
        <v>0</v>
      </c>
      <c r="J110" s="240">
        <v>0</v>
      </c>
      <c r="K110" s="240">
        <v>0</v>
      </c>
      <c r="L110" s="240">
        <v>0</v>
      </c>
      <c r="M110" s="240">
        <v>0</v>
      </c>
      <c r="N110" s="240">
        <v>0</v>
      </c>
      <c r="O110" s="240">
        <v>0</v>
      </c>
      <c r="P110" s="240">
        <v>0</v>
      </c>
      <c r="Q110" s="240">
        <v>0</v>
      </c>
      <c r="R110" s="240"/>
      <c r="S110" s="240">
        <v>0</v>
      </c>
      <c r="T110" s="240"/>
      <c r="U110" s="498"/>
    </row>
    <row r="111" spans="1:88" s="357" customFormat="1" ht="21.6" customHeight="1" x14ac:dyDescent="0.25">
      <c r="A111" s="135"/>
      <c r="B111" s="509"/>
      <c r="C111" s="240" t="s">
        <v>57</v>
      </c>
      <c r="D111" s="49" t="s">
        <v>207</v>
      </c>
      <c r="E111" s="45">
        <v>33611</v>
      </c>
      <c r="F111" s="45">
        <v>16792</v>
      </c>
      <c r="G111" s="429" t="s">
        <v>260</v>
      </c>
      <c r="H111" s="240">
        <v>0</v>
      </c>
      <c r="I111" s="240">
        <v>0</v>
      </c>
      <c r="J111" s="240">
        <v>0</v>
      </c>
      <c r="K111" s="240">
        <v>0</v>
      </c>
      <c r="L111" s="240">
        <v>0</v>
      </c>
      <c r="M111" s="240">
        <v>0</v>
      </c>
      <c r="N111" s="240">
        <v>0</v>
      </c>
      <c r="O111" s="240">
        <v>0</v>
      </c>
      <c r="P111" s="240">
        <v>0</v>
      </c>
      <c r="Q111" s="240">
        <v>0</v>
      </c>
      <c r="R111" s="240"/>
      <c r="S111" s="240">
        <v>0</v>
      </c>
      <c r="T111" s="240"/>
      <c r="U111" s="498"/>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row>
    <row r="112" spans="1:88" s="357" customFormat="1" ht="21.6" customHeight="1" x14ac:dyDescent="0.25">
      <c r="A112" s="135"/>
      <c r="B112" s="509"/>
      <c r="C112" s="240" t="s">
        <v>118</v>
      </c>
      <c r="D112" s="28" t="s">
        <v>969</v>
      </c>
      <c r="E112" s="29">
        <v>43292</v>
      </c>
      <c r="F112" s="45">
        <v>22153</v>
      </c>
      <c r="G112" s="429" t="s">
        <v>921</v>
      </c>
      <c r="H112" s="240">
        <v>0</v>
      </c>
      <c r="I112" s="240">
        <v>0</v>
      </c>
      <c r="J112" s="240">
        <v>0</v>
      </c>
      <c r="K112" s="240">
        <v>0</v>
      </c>
      <c r="L112" s="240">
        <v>0</v>
      </c>
      <c r="M112" s="240">
        <v>0</v>
      </c>
      <c r="N112" s="240">
        <v>0</v>
      </c>
      <c r="O112" s="240">
        <v>0</v>
      </c>
      <c r="P112" s="240">
        <v>0</v>
      </c>
      <c r="Q112" s="240">
        <v>0</v>
      </c>
      <c r="R112" s="240"/>
      <c r="S112" s="240">
        <v>0</v>
      </c>
      <c r="T112" s="240"/>
      <c r="U112" s="498"/>
    </row>
    <row r="114" spans="1:86" s="76" customFormat="1" ht="54" customHeight="1" x14ac:dyDescent="0.25">
      <c r="C114" s="371"/>
      <c r="D114" s="76" t="s">
        <v>1608</v>
      </c>
      <c r="E114" s="372"/>
      <c r="F114" s="373"/>
      <c r="G114" s="383"/>
      <c r="H114" s="383"/>
      <c r="CD114" s="374"/>
      <c r="CE114" s="374"/>
      <c r="CF114" s="374"/>
      <c r="CH114" s="374"/>
    </row>
    <row r="115" spans="1:86" s="116" customFormat="1" ht="39.6" customHeight="1" x14ac:dyDescent="0.25">
      <c r="A115" s="27" t="s">
        <v>12</v>
      </c>
      <c r="B115" s="27" t="s">
        <v>1013</v>
      </c>
      <c r="C115" s="82" t="s">
        <v>13</v>
      </c>
      <c r="D115" s="62" t="s">
        <v>46</v>
      </c>
      <c r="E115" s="382" t="s">
        <v>15</v>
      </c>
      <c r="F115" s="382" t="s">
        <v>16</v>
      </c>
      <c r="G115" s="529" t="s">
        <v>304</v>
      </c>
      <c r="H115" s="441" t="s">
        <v>25</v>
      </c>
      <c r="I115" s="441" t="s">
        <v>860</v>
      </c>
      <c r="J115" s="441" t="s">
        <v>859</v>
      </c>
      <c r="K115" s="441" t="s">
        <v>868</v>
      </c>
      <c r="L115" s="441" t="s">
        <v>914</v>
      </c>
      <c r="M115" s="441" t="s">
        <v>1148</v>
      </c>
      <c r="N115" s="441" t="s">
        <v>1149</v>
      </c>
      <c r="O115" s="441" t="s">
        <v>1301</v>
      </c>
      <c r="P115" s="441" t="s">
        <v>1299</v>
      </c>
      <c r="Q115" s="441" t="s">
        <v>1413</v>
      </c>
      <c r="R115" s="441"/>
      <c r="S115" s="441" t="s">
        <v>1414</v>
      </c>
      <c r="T115" s="441"/>
      <c r="U115" s="568" t="s">
        <v>1303</v>
      </c>
    </row>
    <row r="116" spans="1:86" s="357" customFormat="1" ht="21.6" customHeight="1" x14ac:dyDescent="0.25">
      <c r="A116" s="135"/>
      <c r="B116" s="509"/>
      <c r="C116" s="240" t="s">
        <v>105</v>
      </c>
      <c r="D116" s="28" t="s">
        <v>166</v>
      </c>
      <c r="E116" s="41">
        <v>42442</v>
      </c>
      <c r="F116" s="45">
        <v>34663</v>
      </c>
      <c r="G116" s="429" t="s">
        <v>351</v>
      </c>
      <c r="H116" s="240">
        <v>0</v>
      </c>
      <c r="I116" s="240">
        <v>0</v>
      </c>
      <c r="J116" s="240">
        <v>0</v>
      </c>
      <c r="K116" s="240">
        <v>0</v>
      </c>
      <c r="L116" s="240">
        <v>0</v>
      </c>
      <c r="M116" s="240">
        <v>0</v>
      </c>
      <c r="N116" s="240">
        <v>0</v>
      </c>
      <c r="O116" s="240">
        <v>0</v>
      </c>
      <c r="P116" s="240">
        <v>0</v>
      </c>
      <c r="Q116" s="240">
        <v>0</v>
      </c>
      <c r="R116" s="240"/>
      <c r="S116" s="240">
        <v>0</v>
      </c>
      <c r="T116" s="240"/>
      <c r="U116" s="498"/>
    </row>
    <row r="117" spans="1:86" s="357" customFormat="1" ht="21.6" customHeight="1" x14ac:dyDescent="0.25">
      <c r="A117" s="135"/>
      <c r="B117" s="509"/>
      <c r="C117" s="240" t="s">
        <v>115</v>
      </c>
      <c r="D117" s="28" t="s">
        <v>1136</v>
      </c>
      <c r="E117" s="29">
        <v>43991</v>
      </c>
      <c r="F117" s="45">
        <v>23767</v>
      </c>
      <c r="G117" s="429" t="s">
        <v>740</v>
      </c>
      <c r="H117" s="240">
        <v>0</v>
      </c>
      <c r="I117" s="240">
        <v>0</v>
      </c>
      <c r="J117" s="240">
        <v>0</v>
      </c>
      <c r="K117" s="240">
        <v>0</v>
      </c>
      <c r="L117" s="240">
        <v>0</v>
      </c>
      <c r="M117" s="240">
        <v>0</v>
      </c>
      <c r="N117" s="240">
        <v>0</v>
      </c>
      <c r="O117" s="240">
        <v>1</v>
      </c>
      <c r="P117" s="240">
        <v>1</v>
      </c>
      <c r="Q117" s="240">
        <v>0</v>
      </c>
      <c r="R117" s="240"/>
      <c r="S117" s="240">
        <v>0</v>
      </c>
      <c r="T117" s="240"/>
      <c r="U117" s="498"/>
    </row>
    <row r="118" spans="1:86" s="116" customFormat="1" ht="39.6" customHeight="1" x14ac:dyDescent="0.25">
      <c r="A118" s="27" t="s">
        <v>12</v>
      </c>
      <c r="B118" s="27" t="s">
        <v>1013</v>
      </c>
      <c r="C118" s="82" t="s">
        <v>13</v>
      </c>
      <c r="D118" s="62" t="s">
        <v>14</v>
      </c>
      <c r="E118" s="382" t="s">
        <v>15</v>
      </c>
      <c r="F118" s="382" t="s">
        <v>16</v>
      </c>
      <c r="G118" s="529" t="s">
        <v>304</v>
      </c>
      <c r="H118" s="441" t="s">
        <v>25</v>
      </c>
      <c r="I118" s="441" t="s">
        <v>860</v>
      </c>
      <c r="J118" s="441" t="s">
        <v>859</v>
      </c>
      <c r="K118" s="441" t="s">
        <v>868</v>
      </c>
      <c r="L118" s="441" t="s">
        <v>914</v>
      </c>
      <c r="M118" s="441" t="s">
        <v>1148</v>
      </c>
      <c r="N118" s="441" t="s">
        <v>1149</v>
      </c>
      <c r="O118" s="441" t="s">
        <v>1301</v>
      </c>
      <c r="P118" s="441" t="s">
        <v>1299</v>
      </c>
      <c r="Q118" s="441" t="s">
        <v>1413</v>
      </c>
      <c r="R118" s="441"/>
      <c r="S118" s="441" t="s">
        <v>1414</v>
      </c>
      <c r="T118" s="441"/>
      <c r="U118" s="568" t="s">
        <v>1303</v>
      </c>
    </row>
    <row r="119" spans="1:86" s="137" customFormat="1" ht="22.2" customHeight="1" x14ac:dyDescent="0.25">
      <c r="A119" s="135"/>
      <c r="B119" s="509"/>
      <c r="C119" s="240" t="s">
        <v>31</v>
      </c>
      <c r="D119" s="28" t="s">
        <v>1284</v>
      </c>
      <c r="E119" s="45">
        <v>43283</v>
      </c>
      <c r="F119" s="41">
        <v>44076</v>
      </c>
      <c r="G119" s="361" t="s">
        <v>740</v>
      </c>
      <c r="H119" s="240">
        <v>0</v>
      </c>
      <c r="I119" s="240">
        <v>0</v>
      </c>
      <c r="J119" s="240">
        <v>0</v>
      </c>
      <c r="K119" s="240">
        <v>0</v>
      </c>
      <c r="L119" s="240">
        <v>0</v>
      </c>
      <c r="M119" s="240">
        <v>0</v>
      </c>
      <c r="N119" s="240">
        <v>0</v>
      </c>
      <c r="O119" s="240">
        <v>0</v>
      </c>
      <c r="P119" s="240">
        <v>0</v>
      </c>
      <c r="Q119" s="240">
        <v>0</v>
      </c>
      <c r="R119" s="240"/>
      <c r="S119" s="240">
        <v>0</v>
      </c>
      <c r="T119" s="240"/>
      <c r="U119" s="498"/>
    </row>
    <row r="122" spans="1:86" s="70" customFormat="1" ht="44.25" customHeight="1" x14ac:dyDescent="0.25">
      <c r="A122" s="76" t="s">
        <v>1595</v>
      </c>
      <c r="B122" s="76"/>
      <c r="C122" s="2"/>
      <c r="E122" s="3"/>
      <c r="F122" s="71"/>
      <c r="G122" s="487"/>
      <c r="W122" s="132"/>
    </row>
    <row r="124" spans="1:86" s="116" customFormat="1" ht="39.6" customHeight="1" x14ac:dyDescent="0.25">
      <c r="A124" s="27" t="s">
        <v>12</v>
      </c>
      <c r="B124" s="27" t="s">
        <v>1013</v>
      </c>
      <c r="C124" s="82" t="s">
        <v>13</v>
      </c>
      <c r="D124" s="62" t="s">
        <v>14</v>
      </c>
      <c r="E124" s="382" t="s">
        <v>15</v>
      </c>
      <c r="F124" s="382" t="s">
        <v>16</v>
      </c>
      <c r="G124" s="529" t="s">
        <v>304</v>
      </c>
      <c r="H124" s="441" t="s">
        <v>25</v>
      </c>
      <c r="I124" s="441" t="s">
        <v>860</v>
      </c>
      <c r="J124" s="441" t="s">
        <v>859</v>
      </c>
      <c r="K124" s="441" t="s">
        <v>868</v>
      </c>
      <c r="L124" s="441" t="s">
        <v>914</v>
      </c>
      <c r="M124" s="441" t="s">
        <v>1148</v>
      </c>
      <c r="N124" s="441" t="s">
        <v>1149</v>
      </c>
      <c r="O124" s="441" t="s">
        <v>1301</v>
      </c>
      <c r="P124" s="441" t="s">
        <v>1299</v>
      </c>
      <c r="Q124" s="441" t="s">
        <v>1413</v>
      </c>
      <c r="R124" s="441"/>
      <c r="S124" s="441" t="s">
        <v>1414</v>
      </c>
      <c r="T124" s="441"/>
      <c r="U124" s="568" t="s">
        <v>1303</v>
      </c>
    </row>
    <row r="125" spans="1:86" s="137" customFormat="1" ht="22.2" customHeight="1" x14ac:dyDescent="0.25">
      <c r="A125" s="135"/>
      <c r="B125" s="509"/>
      <c r="C125" s="240" t="s">
        <v>32</v>
      </c>
      <c r="D125" s="28" t="s">
        <v>1051</v>
      </c>
      <c r="E125" s="45">
        <v>43663</v>
      </c>
      <c r="F125" s="41">
        <v>43662</v>
      </c>
      <c r="G125" s="361" t="s">
        <v>921</v>
      </c>
      <c r="H125" s="240">
        <v>0</v>
      </c>
      <c r="I125" s="240">
        <v>0</v>
      </c>
      <c r="J125" s="240">
        <v>0</v>
      </c>
      <c r="K125" s="240">
        <v>0</v>
      </c>
      <c r="L125" s="240">
        <v>0</v>
      </c>
      <c r="M125" s="240">
        <v>0</v>
      </c>
      <c r="N125" s="240">
        <v>0</v>
      </c>
      <c r="O125" s="240">
        <v>0</v>
      </c>
      <c r="P125" s="240">
        <v>0</v>
      </c>
      <c r="Q125" s="240">
        <v>0</v>
      </c>
      <c r="R125" s="240"/>
      <c r="S125" s="240">
        <v>0</v>
      </c>
      <c r="T125" s="240"/>
      <c r="U125" s="498"/>
    </row>
  </sheetData>
  <sortState ref="A86:CJ89">
    <sortCondition descending="1" ref="S86:S89"/>
    <sortCondition ref="E86:E89"/>
  </sortState>
  <phoneticPr fontId="70" type="noConversion"/>
  <pageMargins left="0.39370078740157483" right="0.39370078740157483" top="0.59055118110236227" bottom="0.39370078740157483" header="0.31496062992125984" footer="0.31496062992125984"/>
  <pageSetup paperSize="9" scale="85" orientation="portrait" verticalDpi="0" r:id="rId1"/>
  <headerFooter>
    <oddHeader>&amp;LALLEGATO "21"</oddHeader>
    <oddFooter>&amp;L&amp;D&amp;C&amp;P di &amp;N&amp;R&amp;A</oddFooter>
  </headerFooter>
  <rowBreaks count="2" manualBreakCount="2">
    <brk id="39" max="17" man="1"/>
    <brk id="84"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L108"/>
  <sheetViews>
    <sheetView topLeftCell="A99" zoomScale="70" zoomScaleNormal="70" workbookViewId="0">
      <selection activeCell="A109" sqref="A109:XFD193"/>
    </sheetView>
  </sheetViews>
  <sheetFormatPr defaultColWidth="7.453125" defaultRowHeight="15" outlineLevelCol="1" x14ac:dyDescent="0.25"/>
  <cols>
    <col min="1" max="2" width="7.6328125" style="160" customWidth="1"/>
    <col min="3" max="3" width="5.6328125" style="132" customWidth="1"/>
    <col min="4" max="4" width="50.54296875" style="132" customWidth="1"/>
    <col min="5" max="5" width="13.54296875" style="480" customWidth="1"/>
    <col min="6" max="6" width="12.81640625" style="352" hidden="1" customWidth="1" outlineLevel="1"/>
    <col min="7" max="7" width="15.54296875" style="501" hidden="1" customWidth="1" outlineLevel="1"/>
    <col min="8" max="19" width="8.6328125" style="132" hidden="1" customWidth="1" outlineLevel="1"/>
    <col min="20" max="20" width="8.6328125" style="132" customWidth="1" collapsed="1"/>
    <col min="21" max="21" width="10.54296875" style="132" customWidth="1"/>
    <col min="22" max="16384" width="7.453125" style="132"/>
  </cols>
  <sheetData>
    <row r="1" spans="1:90" ht="46.2" customHeight="1" x14ac:dyDescent="0.25"/>
    <row r="2" spans="1:90" ht="34.200000000000003" customHeight="1" x14ac:dyDescent="0.25">
      <c r="A2" s="266"/>
      <c r="B2" s="266"/>
      <c r="C2" s="266"/>
      <c r="D2" s="481"/>
      <c r="E2" s="482"/>
      <c r="F2" s="355"/>
      <c r="G2" s="502"/>
      <c r="H2" s="354"/>
      <c r="I2" s="354"/>
      <c r="J2" s="354"/>
      <c r="K2" s="428"/>
      <c r="L2" s="428"/>
      <c r="M2" s="428"/>
      <c r="N2" s="428"/>
      <c r="O2" s="428"/>
      <c r="P2" s="428"/>
      <c r="Q2" s="428"/>
      <c r="R2" s="428"/>
      <c r="S2" s="428"/>
      <c r="T2" s="428"/>
      <c r="U2" s="494"/>
    </row>
    <row r="3" spans="1:90" s="116" customFormat="1" ht="39.6" customHeight="1" x14ac:dyDescent="0.25">
      <c r="A3" s="236" t="s">
        <v>12</v>
      </c>
      <c r="B3" s="236" t="s">
        <v>1013</v>
      </c>
      <c r="C3" s="237" t="s">
        <v>13</v>
      </c>
      <c r="D3" s="17" t="s">
        <v>1622</v>
      </c>
      <c r="E3" s="18" t="s">
        <v>15</v>
      </c>
      <c r="F3" s="19" t="s">
        <v>16</v>
      </c>
      <c r="G3" s="358" t="s">
        <v>304</v>
      </c>
      <c r="H3" s="23" t="s">
        <v>25</v>
      </c>
      <c r="I3" s="495" t="s">
        <v>860</v>
      </c>
      <c r="J3" s="23" t="s">
        <v>859</v>
      </c>
      <c r="K3" s="495" t="s">
        <v>868</v>
      </c>
      <c r="L3" s="23" t="s">
        <v>914</v>
      </c>
      <c r="M3" s="495" t="s">
        <v>1148</v>
      </c>
      <c r="N3" s="23" t="s">
        <v>1149</v>
      </c>
      <c r="O3" s="495" t="s">
        <v>1301</v>
      </c>
      <c r="P3" s="23" t="s">
        <v>1299</v>
      </c>
      <c r="Q3" s="495" t="s">
        <v>1413</v>
      </c>
      <c r="R3" s="23" t="s">
        <v>1414</v>
      </c>
      <c r="S3" s="495" t="s">
        <v>1697</v>
      </c>
      <c r="T3" s="496" t="s">
        <v>1698</v>
      </c>
      <c r="U3" s="497" t="s">
        <v>1599</v>
      </c>
    </row>
    <row r="4" spans="1:90" s="137" customFormat="1" ht="22.2" customHeight="1" x14ac:dyDescent="0.25">
      <c r="A4" s="135"/>
      <c r="B4" s="135"/>
      <c r="C4" s="240" t="s">
        <v>26</v>
      </c>
      <c r="D4" s="28" t="s">
        <v>1205</v>
      </c>
      <c r="E4" s="29">
        <v>26406</v>
      </c>
      <c r="F4" s="44">
        <v>36271</v>
      </c>
      <c r="G4" s="378" t="s">
        <v>740</v>
      </c>
      <c r="H4" s="240">
        <v>0</v>
      </c>
      <c r="I4" s="507">
        <v>0</v>
      </c>
      <c r="J4" s="240">
        <v>0</v>
      </c>
      <c r="K4" s="507">
        <v>0</v>
      </c>
      <c r="L4" s="240">
        <v>0</v>
      </c>
      <c r="M4" s="507">
        <v>0</v>
      </c>
      <c r="N4" s="240">
        <v>0</v>
      </c>
      <c r="O4" s="507">
        <v>0</v>
      </c>
      <c r="P4" s="240">
        <v>0</v>
      </c>
      <c r="Q4" s="507">
        <v>0</v>
      </c>
      <c r="R4" s="240">
        <v>0</v>
      </c>
      <c r="S4" s="507">
        <v>0</v>
      </c>
      <c r="T4" s="240">
        <v>0</v>
      </c>
      <c r="U4" s="498"/>
    </row>
    <row r="5" spans="1:90" s="137" customFormat="1" ht="22.2" customHeight="1" x14ac:dyDescent="0.25">
      <c r="A5" s="135"/>
      <c r="B5" s="135"/>
      <c r="C5" s="240" t="s">
        <v>27</v>
      </c>
      <c r="D5" s="28" t="s">
        <v>190</v>
      </c>
      <c r="E5" s="29">
        <v>29953</v>
      </c>
      <c r="F5" s="396">
        <v>27822</v>
      </c>
      <c r="G5" s="378" t="s">
        <v>1468</v>
      </c>
      <c r="H5" s="240">
        <v>0</v>
      </c>
      <c r="I5" s="507">
        <v>0</v>
      </c>
      <c r="J5" s="240">
        <v>0</v>
      </c>
      <c r="K5" s="507">
        <v>0</v>
      </c>
      <c r="L5" s="240">
        <v>0</v>
      </c>
      <c r="M5" s="507">
        <v>0</v>
      </c>
      <c r="N5" s="240">
        <v>0</v>
      </c>
      <c r="O5" s="507">
        <v>0</v>
      </c>
      <c r="P5" s="240">
        <v>0</v>
      </c>
      <c r="Q5" s="507">
        <v>0</v>
      </c>
      <c r="R5" s="240">
        <v>0</v>
      </c>
      <c r="S5" s="507">
        <v>0</v>
      </c>
      <c r="T5" s="240">
        <v>0</v>
      </c>
      <c r="U5" s="498"/>
    </row>
    <row r="6" spans="1:90" s="137" customFormat="1" ht="22.2" customHeight="1" x14ac:dyDescent="0.25">
      <c r="A6" s="135"/>
      <c r="B6" s="135"/>
      <c r="C6" s="240" t="s">
        <v>29</v>
      </c>
      <c r="D6" s="28" t="s">
        <v>1269</v>
      </c>
      <c r="E6" s="41">
        <v>31154</v>
      </c>
      <c r="F6" s="396">
        <v>40995</v>
      </c>
      <c r="G6" s="378" t="s">
        <v>740</v>
      </c>
      <c r="H6" s="240">
        <v>0</v>
      </c>
      <c r="I6" s="507">
        <v>0</v>
      </c>
      <c r="J6" s="240">
        <v>0</v>
      </c>
      <c r="K6" s="507">
        <v>0</v>
      </c>
      <c r="L6" s="240">
        <v>0</v>
      </c>
      <c r="M6" s="507">
        <v>0</v>
      </c>
      <c r="N6" s="240">
        <v>0</v>
      </c>
      <c r="O6" s="507">
        <v>0</v>
      </c>
      <c r="P6" s="240">
        <v>0</v>
      </c>
      <c r="Q6" s="507">
        <v>0</v>
      </c>
      <c r="R6" s="240">
        <v>0</v>
      </c>
      <c r="S6" s="507">
        <v>0</v>
      </c>
      <c r="T6" s="240">
        <v>0</v>
      </c>
      <c r="U6" s="498"/>
    </row>
    <row r="7" spans="1:90" s="137" customFormat="1" ht="22.2" customHeight="1" x14ac:dyDescent="0.25">
      <c r="A7" s="135"/>
      <c r="B7" s="135"/>
      <c r="C7" s="240" t="s">
        <v>31</v>
      </c>
      <c r="D7" s="49" t="s">
        <v>1187</v>
      </c>
      <c r="E7" s="29">
        <v>31432</v>
      </c>
      <c r="F7" s="44">
        <v>21448</v>
      </c>
      <c r="G7" s="378" t="s">
        <v>740</v>
      </c>
      <c r="H7" s="240">
        <v>0</v>
      </c>
      <c r="I7" s="507">
        <v>0</v>
      </c>
      <c r="J7" s="240">
        <v>0</v>
      </c>
      <c r="K7" s="507">
        <v>0</v>
      </c>
      <c r="L7" s="240">
        <v>0</v>
      </c>
      <c r="M7" s="507">
        <v>0</v>
      </c>
      <c r="N7" s="240">
        <v>0</v>
      </c>
      <c r="O7" s="507">
        <v>0</v>
      </c>
      <c r="P7" s="240">
        <v>0</v>
      </c>
      <c r="Q7" s="507">
        <v>0</v>
      </c>
      <c r="R7" s="240">
        <v>0</v>
      </c>
      <c r="S7" s="507">
        <v>0</v>
      </c>
      <c r="T7" s="240">
        <v>0</v>
      </c>
      <c r="U7" s="498"/>
    </row>
    <row r="8" spans="1:90" s="137" customFormat="1" ht="22.2" customHeight="1" x14ac:dyDescent="0.25">
      <c r="A8" s="135"/>
      <c r="B8" s="135"/>
      <c r="C8" s="240" t="s">
        <v>32</v>
      </c>
      <c r="D8" s="28" t="s">
        <v>48</v>
      </c>
      <c r="E8" s="41">
        <v>31564</v>
      </c>
      <c r="F8" s="396">
        <v>25118</v>
      </c>
      <c r="G8" s="378" t="s">
        <v>351</v>
      </c>
      <c r="H8" s="240">
        <v>0</v>
      </c>
      <c r="I8" s="507">
        <v>0</v>
      </c>
      <c r="J8" s="240">
        <v>0</v>
      </c>
      <c r="K8" s="507">
        <v>0</v>
      </c>
      <c r="L8" s="240">
        <v>0</v>
      </c>
      <c r="M8" s="507">
        <v>0</v>
      </c>
      <c r="N8" s="240">
        <v>0</v>
      </c>
      <c r="O8" s="507">
        <v>0</v>
      </c>
      <c r="P8" s="240">
        <v>0</v>
      </c>
      <c r="Q8" s="507">
        <v>0</v>
      </c>
      <c r="R8" s="240">
        <v>0</v>
      </c>
      <c r="S8" s="507">
        <v>0</v>
      </c>
      <c r="T8" s="240">
        <v>0</v>
      </c>
      <c r="U8" s="498"/>
    </row>
    <row r="9" spans="1:90" s="137" customFormat="1" ht="22.2" customHeight="1" x14ac:dyDescent="0.25">
      <c r="A9" s="135"/>
      <c r="B9" s="135"/>
      <c r="C9" s="240" t="s">
        <v>34</v>
      </c>
      <c r="D9" s="28" t="s">
        <v>1321</v>
      </c>
      <c r="E9" s="41">
        <v>32569</v>
      </c>
      <c r="F9" s="396">
        <v>42151</v>
      </c>
      <c r="G9" s="378" t="s">
        <v>351</v>
      </c>
      <c r="H9" s="240">
        <v>0</v>
      </c>
      <c r="I9" s="507">
        <v>0</v>
      </c>
      <c r="J9" s="240">
        <v>0</v>
      </c>
      <c r="K9" s="507">
        <v>0</v>
      </c>
      <c r="L9" s="240">
        <v>0</v>
      </c>
      <c r="M9" s="507">
        <v>0</v>
      </c>
      <c r="N9" s="240">
        <v>0</v>
      </c>
      <c r="O9" s="507">
        <v>0</v>
      </c>
      <c r="P9" s="240">
        <v>0</v>
      </c>
      <c r="Q9" s="507">
        <v>0</v>
      </c>
      <c r="R9" s="240">
        <v>0</v>
      </c>
      <c r="S9" s="507">
        <v>0</v>
      </c>
      <c r="T9" s="240">
        <v>0</v>
      </c>
      <c r="U9" s="498"/>
    </row>
    <row r="10" spans="1:90" s="137" customFormat="1" ht="22.2" customHeight="1" x14ac:dyDescent="0.25">
      <c r="A10" s="135"/>
      <c r="B10" s="135"/>
      <c r="C10" s="240" t="s">
        <v>35</v>
      </c>
      <c r="D10" s="28" t="s">
        <v>1142</v>
      </c>
      <c r="E10" s="45">
        <v>33633</v>
      </c>
      <c r="F10" s="30">
        <v>43516</v>
      </c>
      <c r="G10" s="377" t="s">
        <v>740</v>
      </c>
      <c r="H10" s="240">
        <v>0</v>
      </c>
      <c r="I10" s="507">
        <v>0</v>
      </c>
      <c r="J10" s="240">
        <v>0</v>
      </c>
      <c r="K10" s="507">
        <v>0</v>
      </c>
      <c r="L10" s="240">
        <v>0</v>
      </c>
      <c r="M10" s="507">
        <v>0</v>
      </c>
      <c r="N10" s="240">
        <v>0</v>
      </c>
      <c r="O10" s="507">
        <v>0</v>
      </c>
      <c r="P10" s="240">
        <v>0</v>
      </c>
      <c r="Q10" s="507">
        <v>0</v>
      </c>
      <c r="R10" s="240">
        <v>0</v>
      </c>
      <c r="S10" s="507">
        <v>0</v>
      </c>
      <c r="T10" s="240">
        <v>0</v>
      </c>
      <c r="U10" s="498"/>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CK10" s="132"/>
      <c r="CL10" s="132"/>
    </row>
    <row r="11" spans="1:90" s="137" customFormat="1" ht="22.2" customHeight="1" x14ac:dyDescent="0.25">
      <c r="A11" s="135"/>
      <c r="B11" s="135"/>
      <c r="C11" s="240" t="s">
        <v>37</v>
      </c>
      <c r="D11" s="28" t="s">
        <v>109</v>
      </c>
      <c r="E11" s="45">
        <v>34494</v>
      </c>
      <c r="F11" s="44">
        <v>35626</v>
      </c>
      <c r="G11" s="378" t="s">
        <v>1754</v>
      </c>
      <c r="H11" s="240">
        <v>0</v>
      </c>
      <c r="I11" s="507">
        <v>0</v>
      </c>
      <c r="J11" s="240">
        <v>0</v>
      </c>
      <c r="K11" s="507">
        <v>0</v>
      </c>
      <c r="L11" s="240">
        <v>0</v>
      </c>
      <c r="M11" s="507">
        <v>0</v>
      </c>
      <c r="N11" s="240">
        <v>0</v>
      </c>
      <c r="O11" s="507">
        <v>0</v>
      </c>
      <c r="P11" s="240">
        <v>0</v>
      </c>
      <c r="Q11" s="507">
        <v>0</v>
      </c>
      <c r="R11" s="240">
        <v>0</v>
      </c>
      <c r="S11" s="507">
        <v>0</v>
      </c>
      <c r="T11" s="240">
        <v>0</v>
      </c>
      <c r="U11" s="498"/>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row>
    <row r="12" spans="1:90" s="137" customFormat="1" ht="22.2" customHeight="1" x14ac:dyDescent="0.25">
      <c r="A12" s="135"/>
      <c r="B12" s="135"/>
      <c r="C12" s="240" t="s">
        <v>38</v>
      </c>
      <c r="D12" s="49" t="s">
        <v>631</v>
      </c>
      <c r="E12" s="29">
        <v>34904</v>
      </c>
      <c r="F12" s="396">
        <v>39045</v>
      </c>
      <c r="G12" s="378" t="s">
        <v>1468</v>
      </c>
      <c r="H12" s="240">
        <v>0</v>
      </c>
      <c r="I12" s="507">
        <v>0</v>
      </c>
      <c r="J12" s="240">
        <v>0</v>
      </c>
      <c r="K12" s="507">
        <v>0</v>
      </c>
      <c r="L12" s="240">
        <v>0</v>
      </c>
      <c r="M12" s="507">
        <v>0</v>
      </c>
      <c r="N12" s="240">
        <v>0</v>
      </c>
      <c r="O12" s="507">
        <v>0</v>
      </c>
      <c r="P12" s="240">
        <v>0</v>
      </c>
      <c r="Q12" s="507">
        <v>0</v>
      </c>
      <c r="R12" s="240">
        <v>0</v>
      </c>
      <c r="S12" s="507">
        <v>0</v>
      </c>
      <c r="T12" s="240">
        <v>0</v>
      </c>
      <c r="U12" s="498"/>
    </row>
    <row r="13" spans="1:90" s="137" customFormat="1" ht="22.2" customHeight="1" x14ac:dyDescent="0.25">
      <c r="A13" s="135"/>
      <c r="B13" s="135"/>
      <c r="C13" s="240" t="s">
        <v>39</v>
      </c>
      <c r="D13" s="28" t="s">
        <v>1160</v>
      </c>
      <c r="E13" s="45">
        <v>35066</v>
      </c>
      <c r="F13" s="44">
        <v>38258</v>
      </c>
      <c r="G13" s="378" t="s">
        <v>351</v>
      </c>
      <c r="H13" s="240">
        <v>0</v>
      </c>
      <c r="I13" s="507">
        <v>0</v>
      </c>
      <c r="J13" s="240">
        <v>0</v>
      </c>
      <c r="K13" s="507">
        <v>0</v>
      </c>
      <c r="L13" s="240">
        <v>0</v>
      </c>
      <c r="M13" s="507">
        <v>0</v>
      </c>
      <c r="N13" s="240">
        <v>0</v>
      </c>
      <c r="O13" s="507">
        <v>0</v>
      </c>
      <c r="P13" s="240">
        <v>0</v>
      </c>
      <c r="Q13" s="507">
        <v>0</v>
      </c>
      <c r="R13" s="240">
        <v>0</v>
      </c>
      <c r="S13" s="507">
        <v>0</v>
      </c>
      <c r="T13" s="240">
        <v>0</v>
      </c>
      <c r="U13" s="498"/>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row>
    <row r="14" spans="1:90" s="137" customFormat="1" ht="22.2" customHeight="1" x14ac:dyDescent="0.25">
      <c r="A14" s="135"/>
      <c r="B14" s="135"/>
      <c r="C14" s="240" t="s">
        <v>40</v>
      </c>
      <c r="D14" s="28" t="s">
        <v>1072</v>
      </c>
      <c r="E14" s="45">
        <v>36207</v>
      </c>
      <c r="F14" s="396">
        <v>21808</v>
      </c>
      <c r="G14" s="378" t="s">
        <v>740</v>
      </c>
      <c r="H14" s="240">
        <v>0</v>
      </c>
      <c r="I14" s="507">
        <v>0</v>
      </c>
      <c r="J14" s="240">
        <v>0</v>
      </c>
      <c r="K14" s="507">
        <v>0</v>
      </c>
      <c r="L14" s="240">
        <v>0</v>
      </c>
      <c r="M14" s="507">
        <v>0</v>
      </c>
      <c r="N14" s="240">
        <v>0</v>
      </c>
      <c r="O14" s="507">
        <v>0</v>
      </c>
      <c r="P14" s="240">
        <v>0</v>
      </c>
      <c r="Q14" s="507">
        <v>0</v>
      </c>
      <c r="R14" s="240">
        <v>0</v>
      </c>
      <c r="S14" s="507">
        <v>0</v>
      </c>
      <c r="T14" s="240">
        <v>0</v>
      </c>
      <c r="U14" s="498"/>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row>
    <row r="15" spans="1:90" s="137" customFormat="1" ht="22.2" customHeight="1" x14ac:dyDescent="0.25">
      <c r="A15" s="135"/>
      <c r="B15" s="135"/>
      <c r="C15" s="240" t="s">
        <v>41</v>
      </c>
      <c r="D15" s="28" t="s">
        <v>1264</v>
      </c>
      <c r="E15" s="41">
        <v>36489</v>
      </c>
      <c r="F15" s="396">
        <v>22108</v>
      </c>
      <c r="G15" s="378" t="s">
        <v>740</v>
      </c>
      <c r="H15" s="240">
        <v>0</v>
      </c>
      <c r="I15" s="507">
        <v>0</v>
      </c>
      <c r="J15" s="240">
        <v>0</v>
      </c>
      <c r="K15" s="507">
        <v>0</v>
      </c>
      <c r="L15" s="240">
        <v>0</v>
      </c>
      <c r="M15" s="507">
        <v>0</v>
      </c>
      <c r="N15" s="240">
        <v>0</v>
      </c>
      <c r="O15" s="507">
        <v>0</v>
      </c>
      <c r="P15" s="240">
        <v>0</v>
      </c>
      <c r="Q15" s="507">
        <v>0</v>
      </c>
      <c r="R15" s="240">
        <v>0</v>
      </c>
      <c r="S15" s="507">
        <v>0</v>
      </c>
      <c r="T15" s="240">
        <v>0</v>
      </c>
      <c r="U15" s="498"/>
    </row>
    <row r="16" spans="1:90" s="137" customFormat="1" ht="22.2" customHeight="1" x14ac:dyDescent="0.25">
      <c r="A16" s="135"/>
      <c r="B16" s="135"/>
      <c r="C16" s="240" t="s">
        <v>42</v>
      </c>
      <c r="D16" s="28" t="s">
        <v>221</v>
      </c>
      <c r="E16" s="41">
        <v>36726</v>
      </c>
      <c r="F16" s="396">
        <v>36803</v>
      </c>
      <c r="G16" s="378" t="s">
        <v>740</v>
      </c>
      <c r="H16" s="240">
        <v>0</v>
      </c>
      <c r="I16" s="507">
        <v>0</v>
      </c>
      <c r="J16" s="240">
        <v>0</v>
      </c>
      <c r="K16" s="507">
        <v>0</v>
      </c>
      <c r="L16" s="240">
        <v>0</v>
      </c>
      <c r="M16" s="507">
        <v>0</v>
      </c>
      <c r="N16" s="240">
        <v>0</v>
      </c>
      <c r="O16" s="507">
        <v>0</v>
      </c>
      <c r="P16" s="240">
        <v>0</v>
      </c>
      <c r="Q16" s="507">
        <v>0</v>
      </c>
      <c r="R16" s="240">
        <v>0</v>
      </c>
      <c r="S16" s="507">
        <v>0</v>
      </c>
      <c r="T16" s="240">
        <v>0</v>
      </c>
      <c r="U16" s="498"/>
    </row>
    <row r="17" spans="1:56" s="137" customFormat="1" ht="22.2" customHeight="1" x14ac:dyDescent="0.25">
      <c r="A17" s="135"/>
      <c r="B17" s="135"/>
      <c r="C17" s="240" t="s">
        <v>43</v>
      </c>
      <c r="D17" s="28" t="s">
        <v>1716</v>
      </c>
      <c r="E17" s="41">
        <v>36770</v>
      </c>
      <c r="F17" s="396">
        <v>36748</v>
      </c>
      <c r="G17" s="378" t="s">
        <v>351</v>
      </c>
      <c r="H17" s="240">
        <v>0</v>
      </c>
      <c r="I17" s="507">
        <v>0</v>
      </c>
      <c r="J17" s="240">
        <v>0</v>
      </c>
      <c r="K17" s="507">
        <v>0</v>
      </c>
      <c r="L17" s="240">
        <v>0</v>
      </c>
      <c r="M17" s="507">
        <v>0</v>
      </c>
      <c r="N17" s="240">
        <v>0</v>
      </c>
      <c r="O17" s="507">
        <v>0</v>
      </c>
      <c r="P17" s="240">
        <v>0</v>
      </c>
      <c r="Q17" s="507">
        <v>0</v>
      </c>
      <c r="R17" s="240">
        <v>0</v>
      </c>
      <c r="S17" s="507">
        <v>0</v>
      </c>
      <c r="T17" s="240">
        <v>0</v>
      </c>
      <c r="U17" s="498"/>
    </row>
    <row r="18" spans="1:56" s="137" customFormat="1" ht="22.2" customHeight="1" x14ac:dyDescent="0.25">
      <c r="A18" s="135"/>
      <c r="B18" s="135"/>
      <c r="C18" s="240" t="s">
        <v>45</v>
      </c>
      <c r="D18" s="28" t="s">
        <v>230</v>
      </c>
      <c r="E18" s="45">
        <v>37767</v>
      </c>
      <c r="F18" s="396">
        <v>36438</v>
      </c>
      <c r="G18" s="378" t="s">
        <v>740</v>
      </c>
      <c r="H18" s="240">
        <v>0</v>
      </c>
      <c r="I18" s="507">
        <v>0</v>
      </c>
      <c r="J18" s="240">
        <v>0</v>
      </c>
      <c r="K18" s="507">
        <v>0</v>
      </c>
      <c r="L18" s="240">
        <v>0</v>
      </c>
      <c r="M18" s="507">
        <v>0</v>
      </c>
      <c r="N18" s="240">
        <v>0</v>
      </c>
      <c r="O18" s="507">
        <v>0</v>
      </c>
      <c r="P18" s="240">
        <v>0</v>
      </c>
      <c r="Q18" s="507">
        <v>0</v>
      </c>
      <c r="R18" s="240">
        <v>0</v>
      </c>
      <c r="S18" s="507">
        <v>0</v>
      </c>
      <c r="T18" s="240">
        <v>0</v>
      </c>
      <c r="U18" s="498"/>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row>
    <row r="19" spans="1:56" s="137" customFormat="1" ht="22.2" customHeight="1" x14ac:dyDescent="0.25">
      <c r="A19" s="135"/>
      <c r="B19" s="135"/>
      <c r="C19" s="240" t="s">
        <v>57</v>
      </c>
      <c r="D19" s="28" t="s">
        <v>287</v>
      </c>
      <c r="E19" s="29">
        <v>38651</v>
      </c>
      <c r="F19" s="396">
        <v>35828</v>
      </c>
      <c r="G19" s="378" t="s">
        <v>1468</v>
      </c>
      <c r="H19" s="240">
        <v>0</v>
      </c>
      <c r="I19" s="507">
        <v>0</v>
      </c>
      <c r="J19" s="240">
        <v>0</v>
      </c>
      <c r="K19" s="507">
        <v>0</v>
      </c>
      <c r="L19" s="240">
        <v>0</v>
      </c>
      <c r="M19" s="507">
        <v>0</v>
      </c>
      <c r="N19" s="240">
        <v>0</v>
      </c>
      <c r="O19" s="507">
        <v>0</v>
      </c>
      <c r="P19" s="240">
        <v>0</v>
      </c>
      <c r="Q19" s="507">
        <v>0</v>
      </c>
      <c r="R19" s="240">
        <v>0</v>
      </c>
      <c r="S19" s="507">
        <v>0</v>
      </c>
      <c r="T19" s="240">
        <v>0</v>
      </c>
      <c r="U19" s="498"/>
    </row>
    <row r="20" spans="1:56" s="137" customFormat="1" ht="22.2" customHeight="1" x14ac:dyDescent="0.25">
      <c r="A20" s="135"/>
      <c r="B20" s="135"/>
      <c r="C20" s="240" t="s">
        <v>59</v>
      </c>
      <c r="D20" s="28" t="s">
        <v>901</v>
      </c>
      <c r="E20" s="41">
        <v>38679</v>
      </c>
      <c r="F20" s="44">
        <v>38731</v>
      </c>
      <c r="G20" s="378" t="s">
        <v>351</v>
      </c>
      <c r="H20" s="240">
        <v>0</v>
      </c>
      <c r="I20" s="507">
        <v>0</v>
      </c>
      <c r="J20" s="240">
        <v>0</v>
      </c>
      <c r="K20" s="507">
        <v>0</v>
      </c>
      <c r="L20" s="240">
        <v>0</v>
      </c>
      <c r="M20" s="507">
        <v>0</v>
      </c>
      <c r="N20" s="240">
        <v>0</v>
      </c>
      <c r="O20" s="507">
        <v>0</v>
      </c>
      <c r="P20" s="240">
        <v>0</v>
      </c>
      <c r="Q20" s="507">
        <v>0</v>
      </c>
      <c r="R20" s="240">
        <v>0</v>
      </c>
      <c r="S20" s="507">
        <v>0</v>
      </c>
      <c r="T20" s="240">
        <v>0</v>
      </c>
      <c r="U20" s="498"/>
    </row>
    <row r="21" spans="1:56" s="137" customFormat="1" ht="22.2" customHeight="1" x14ac:dyDescent="0.25">
      <c r="A21" s="135"/>
      <c r="B21" s="135"/>
      <c r="C21" s="240" t="s">
        <v>61</v>
      </c>
      <c r="D21" s="28" t="s">
        <v>1109</v>
      </c>
      <c r="E21" s="41">
        <v>38726</v>
      </c>
      <c r="F21" s="44">
        <v>39182</v>
      </c>
      <c r="G21" s="378" t="s">
        <v>740</v>
      </c>
      <c r="H21" s="240">
        <v>0</v>
      </c>
      <c r="I21" s="507">
        <v>0</v>
      </c>
      <c r="J21" s="240">
        <v>0</v>
      </c>
      <c r="K21" s="507">
        <v>0</v>
      </c>
      <c r="L21" s="240">
        <v>0</v>
      </c>
      <c r="M21" s="507">
        <v>0</v>
      </c>
      <c r="N21" s="240">
        <v>0</v>
      </c>
      <c r="O21" s="507">
        <v>0</v>
      </c>
      <c r="P21" s="240">
        <v>0</v>
      </c>
      <c r="Q21" s="507">
        <v>0</v>
      </c>
      <c r="R21" s="240">
        <v>0</v>
      </c>
      <c r="S21" s="507">
        <v>0</v>
      </c>
      <c r="T21" s="240">
        <v>0</v>
      </c>
      <c r="U21" s="498"/>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c r="AT21" s="357"/>
      <c r="AU21" s="357"/>
      <c r="AV21" s="357"/>
      <c r="AW21" s="357"/>
      <c r="AX21" s="357"/>
      <c r="AY21" s="357"/>
      <c r="AZ21" s="357"/>
      <c r="BA21" s="357"/>
      <c r="BB21" s="357"/>
      <c r="BC21" s="357"/>
      <c r="BD21" s="357"/>
    </row>
    <row r="22" spans="1:56" s="137" customFormat="1" ht="22.2" customHeight="1" x14ac:dyDescent="0.25">
      <c r="A22" s="135"/>
      <c r="B22" s="135"/>
      <c r="C22" s="240" t="s">
        <v>63</v>
      </c>
      <c r="D22" s="28" t="s">
        <v>236</v>
      </c>
      <c r="E22" s="29">
        <v>38805</v>
      </c>
      <c r="F22" s="44">
        <v>21257</v>
      </c>
      <c r="G22" s="378" t="s">
        <v>740</v>
      </c>
      <c r="H22" s="240">
        <v>0</v>
      </c>
      <c r="I22" s="507">
        <v>0</v>
      </c>
      <c r="J22" s="240">
        <v>0</v>
      </c>
      <c r="K22" s="507">
        <v>0</v>
      </c>
      <c r="L22" s="240">
        <v>0</v>
      </c>
      <c r="M22" s="507">
        <v>0</v>
      </c>
      <c r="N22" s="240">
        <v>0</v>
      </c>
      <c r="O22" s="507">
        <v>0</v>
      </c>
      <c r="P22" s="240">
        <v>0</v>
      </c>
      <c r="Q22" s="507">
        <v>0</v>
      </c>
      <c r="R22" s="240">
        <v>0</v>
      </c>
      <c r="S22" s="507">
        <v>0</v>
      </c>
      <c r="T22" s="240">
        <v>0</v>
      </c>
      <c r="U22" s="498"/>
    </row>
    <row r="23" spans="1:56" s="137" customFormat="1" ht="22.2" customHeight="1" x14ac:dyDescent="0.25">
      <c r="A23" s="135"/>
      <c r="B23" s="135"/>
      <c r="C23" s="240" t="s">
        <v>65</v>
      </c>
      <c r="D23" s="28" t="s">
        <v>1458</v>
      </c>
      <c r="E23" s="29">
        <v>38825</v>
      </c>
      <c r="F23" s="396">
        <v>23017</v>
      </c>
      <c r="G23" s="378" t="s">
        <v>351</v>
      </c>
      <c r="H23" s="240">
        <v>0</v>
      </c>
      <c r="I23" s="507">
        <v>0</v>
      </c>
      <c r="J23" s="240">
        <v>0</v>
      </c>
      <c r="K23" s="507">
        <v>0</v>
      </c>
      <c r="L23" s="240">
        <v>0</v>
      </c>
      <c r="M23" s="507">
        <v>0</v>
      </c>
      <c r="N23" s="240">
        <v>0</v>
      </c>
      <c r="O23" s="507">
        <v>0</v>
      </c>
      <c r="P23" s="240">
        <v>0</v>
      </c>
      <c r="Q23" s="507">
        <v>0</v>
      </c>
      <c r="R23" s="240">
        <v>0</v>
      </c>
      <c r="S23" s="507">
        <v>0</v>
      </c>
      <c r="T23" s="240">
        <v>0</v>
      </c>
      <c r="U23" s="498"/>
    </row>
    <row r="24" spans="1:56" s="137" customFormat="1" ht="22.2" customHeight="1" x14ac:dyDescent="0.25">
      <c r="A24" s="135"/>
      <c r="B24" s="135"/>
      <c r="C24" s="240" t="s">
        <v>66</v>
      </c>
      <c r="D24" s="28" t="s">
        <v>1695</v>
      </c>
      <c r="E24" s="45">
        <v>38927</v>
      </c>
      <c r="F24" s="396">
        <v>43028</v>
      </c>
      <c r="G24" s="378" t="s">
        <v>1468</v>
      </c>
      <c r="H24" s="240">
        <v>0</v>
      </c>
      <c r="I24" s="507">
        <v>0</v>
      </c>
      <c r="J24" s="240">
        <v>0</v>
      </c>
      <c r="K24" s="507">
        <v>0</v>
      </c>
      <c r="L24" s="240">
        <v>0</v>
      </c>
      <c r="M24" s="507">
        <v>0</v>
      </c>
      <c r="N24" s="240">
        <v>0</v>
      </c>
      <c r="O24" s="507">
        <v>0</v>
      </c>
      <c r="P24" s="240">
        <v>0</v>
      </c>
      <c r="Q24" s="507">
        <v>0</v>
      </c>
      <c r="R24" s="240">
        <v>0</v>
      </c>
      <c r="S24" s="507">
        <v>0</v>
      </c>
      <c r="T24" s="240">
        <v>0</v>
      </c>
      <c r="U24" s="498"/>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row>
    <row r="25" spans="1:56" s="137" customFormat="1" ht="22.2" customHeight="1" x14ac:dyDescent="0.25">
      <c r="A25" s="135"/>
      <c r="B25" s="135"/>
      <c r="C25" s="240" t="s">
        <v>68</v>
      </c>
      <c r="D25" s="28" t="s">
        <v>1272</v>
      </c>
      <c r="E25" s="41">
        <v>39264</v>
      </c>
      <c r="F25" s="396">
        <v>39493</v>
      </c>
      <c r="G25" s="378" t="s">
        <v>740</v>
      </c>
      <c r="H25" s="240">
        <v>0</v>
      </c>
      <c r="I25" s="507">
        <v>0</v>
      </c>
      <c r="J25" s="240">
        <v>0</v>
      </c>
      <c r="K25" s="507">
        <v>0</v>
      </c>
      <c r="L25" s="240">
        <v>0</v>
      </c>
      <c r="M25" s="507">
        <v>0</v>
      </c>
      <c r="N25" s="240">
        <v>0</v>
      </c>
      <c r="O25" s="507">
        <v>0</v>
      </c>
      <c r="P25" s="240">
        <v>0</v>
      </c>
      <c r="Q25" s="507">
        <v>0</v>
      </c>
      <c r="R25" s="240">
        <v>0</v>
      </c>
      <c r="S25" s="507">
        <v>0</v>
      </c>
      <c r="T25" s="240">
        <v>0</v>
      </c>
      <c r="U25" s="498"/>
    </row>
    <row r="26" spans="1:56" s="137" customFormat="1" ht="22.2" customHeight="1" x14ac:dyDescent="0.25">
      <c r="A26" s="135"/>
      <c r="B26" s="135"/>
      <c r="C26" s="240" t="s">
        <v>70</v>
      </c>
      <c r="D26" s="28" t="s">
        <v>1298</v>
      </c>
      <c r="E26" s="41">
        <v>39904</v>
      </c>
      <c r="F26" s="396"/>
      <c r="G26" s="378" t="s">
        <v>351</v>
      </c>
      <c r="H26" s="240">
        <v>0</v>
      </c>
      <c r="I26" s="507">
        <v>0</v>
      </c>
      <c r="J26" s="240">
        <v>0</v>
      </c>
      <c r="K26" s="507">
        <v>0</v>
      </c>
      <c r="L26" s="240">
        <v>0</v>
      </c>
      <c r="M26" s="507">
        <v>0</v>
      </c>
      <c r="N26" s="240">
        <v>0</v>
      </c>
      <c r="O26" s="507">
        <v>0</v>
      </c>
      <c r="P26" s="240">
        <v>0</v>
      </c>
      <c r="Q26" s="507">
        <v>0</v>
      </c>
      <c r="R26" s="240">
        <v>0</v>
      </c>
      <c r="S26" s="507">
        <v>0</v>
      </c>
      <c r="T26" s="240">
        <v>0</v>
      </c>
      <c r="U26" s="498"/>
    </row>
    <row r="27" spans="1:56" s="137" customFormat="1" ht="22.2" customHeight="1" x14ac:dyDescent="0.25">
      <c r="A27" s="135"/>
      <c r="B27" s="135"/>
      <c r="C27" s="240" t="s">
        <v>71</v>
      </c>
      <c r="D27" s="28" t="s">
        <v>1388</v>
      </c>
      <c r="E27" s="41">
        <v>40107</v>
      </c>
      <c r="F27" s="44">
        <v>36733</v>
      </c>
      <c r="G27" s="378" t="s">
        <v>351</v>
      </c>
      <c r="H27" s="240">
        <v>0</v>
      </c>
      <c r="I27" s="507">
        <v>0</v>
      </c>
      <c r="J27" s="240">
        <v>0</v>
      </c>
      <c r="K27" s="507">
        <v>0</v>
      </c>
      <c r="L27" s="240">
        <v>0</v>
      </c>
      <c r="M27" s="507">
        <v>0</v>
      </c>
      <c r="N27" s="240">
        <v>0</v>
      </c>
      <c r="O27" s="507">
        <v>0</v>
      </c>
      <c r="P27" s="240">
        <v>0</v>
      </c>
      <c r="Q27" s="507">
        <v>0</v>
      </c>
      <c r="R27" s="240">
        <v>0</v>
      </c>
      <c r="S27" s="507">
        <v>0</v>
      </c>
      <c r="T27" s="240">
        <v>0</v>
      </c>
      <c r="U27" s="498"/>
    </row>
    <row r="28" spans="1:56" s="137" customFormat="1" ht="22.2" customHeight="1" x14ac:dyDescent="0.25">
      <c r="A28" s="135"/>
      <c r="B28" s="135"/>
      <c r="C28" s="240" t="s">
        <v>73</v>
      </c>
      <c r="D28" s="28" t="s">
        <v>85</v>
      </c>
      <c r="E28" s="45">
        <v>40126</v>
      </c>
      <c r="F28" s="44">
        <v>37761</v>
      </c>
      <c r="G28" s="378" t="s">
        <v>740</v>
      </c>
      <c r="H28" s="240">
        <v>0</v>
      </c>
      <c r="I28" s="507">
        <v>0</v>
      </c>
      <c r="J28" s="240">
        <v>0</v>
      </c>
      <c r="K28" s="507">
        <v>0</v>
      </c>
      <c r="L28" s="240">
        <v>0</v>
      </c>
      <c r="M28" s="507">
        <v>0</v>
      </c>
      <c r="N28" s="240">
        <v>0</v>
      </c>
      <c r="O28" s="507">
        <v>0</v>
      </c>
      <c r="P28" s="240">
        <v>0</v>
      </c>
      <c r="Q28" s="507">
        <v>0</v>
      </c>
      <c r="R28" s="240">
        <v>0</v>
      </c>
      <c r="S28" s="507">
        <v>0</v>
      </c>
      <c r="T28" s="240">
        <v>0</v>
      </c>
      <c r="U28" s="498"/>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row>
    <row r="29" spans="1:56" s="137" customFormat="1" ht="22.2" customHeight="1" x14ac:dyDescent="0.25">
      <c r="A29" s="135"/>
      <c r="B29" s="135"/>
      <c r="C29" s="240" t="s">
        <v>75</v>
      </c>
      <c r="D29" s="28" t="s">
        <v>1209</v>
      </c>
      <c r="E29" s="29">
        <v>40547</v>
      </c>
      <c r="F29" s="44">
        <v>40571</v>
      </c>
      <c r="G29" s="378" t="s">
        <v>740</v>
      </c>
      <c r="H29" s="240">
        <v>0</v>
      </c>
      <c r="I29" s="507">
        <v>0</v>
      </c>
      <c r="J29" s="240">
        <v>0</v>
      </c>
      <c r="K29" s="507">
        <v>0</v>
      </c>
      <c r="L29" s="240">
        <v>0</v>
      </c>
      <c r="M29" s="507">
        <v>0</v>
      </c>
      <c r="N29" s="240">
        <v>0</v>
      </c>
      <c r="O29" s="507">
        <v>0</v>
      </c>
      <c r="P29" s="240">
        <v>0</v>
      </c>
      <c r="Q29" s="507">
        <v>0</v>
      </c>
      <c r="R29" s="240">
        <v>0</v>
      </c>
      <c r="S29" s="507">
        <v>0</v>
      </c>
      <c r="T29" s="240">
        <v>0</v>
      </c>
      <c r="U29" s="498"/>
    </row>
    <row r="30" spans="1:56" s="137" customFormat="1" ht="22.2" customHeight="1" x14ac:dyDescent="0.25">
      <c r="A30" s="135"/>
      <c r="B30" s="135"/>
      <c r="C30" s="240" t="s">
        <v>77</v>
      </c>
      <c r="D30" s="49" t="s">
        <v>442</v>
      </c>
      <c r="E30" s="45">
        <v>40909</v>
      </c>
      <c r="F30" s="396">
        <v>24073</v>
      </c>
      <c r="G30" s="378" t="s">
        <v>351</v>
      </c>
      <c r="H30" s="240">
        <v>0</v>
      </c>
      <c r="I30" s="507">
        <v>0</v>
      </c>
      <c r="J30" s="240">
        <v>0</v>
      </c>
      <c r="K30" s="507">
        <v>0</v>
      </c>
      <c r="L30" s="240">
        <v>0</v>
      </c>
      <c r="M30" s="507">
        <v>0</v>
      </c>
      <c r="N30" s="240">
        <v>0</v>
      </c>
      <c r="O30" s="507">
        <v>0</v>
      </c>
      <c r="P30" s="240">
        <v>0</v>
      </c>
      <c r="Q30" s="507">
        <v>0</v>
      </c>
      <c r="R30" s="240">
        <v>0</v>
      </c>
      <c r="S30" s="507">
        <v>0</v>
      </c>
      <c r="T30" s="240">
        <v>0</v>
      </c>
      <c r="U30" s="498"/>
    </row>
    <row r="31" spans="1:56" s="137" customFormat="1" ht="22.2" customHeight="1" x14ac:dyDescent="0.25">
      <c r="A31" s="135"/>
      <c r="B31" s="135"/>
      <c r="C31" s="240" t="s">
        <v>79</v>
      </c>
      <c r="D31" s="28" t="s">
        <v>253</v>
      </c>
      <c r="E31" s="45">
        <v>41044</v>
      </c>
      <c r="F31" s="396">
        <v>15767</v>
      </c>
      <c r="G31" s="378" t="s">
        <v>1468</v>
      </c>
      <c r="H31" s="240">
        <v>0</v>
      </c>
      <c r="I31" s="507">
        <v>0</v>
      </c>
      <c r="J31" s="240">
        <v>0</v>
      </c>
      <c r="K31" s="507">
        <v>0</v>
      </c>
      <c r="L31" s="240">
        <v>0</v>
      </c>
      <c r="M31" s="507">
        <v>0</v>
      </c>
      <c r="N31" s="240">
        <v>0</v>
      </c>
      <c r="O31" s="507">
        <v>0</v>
      </c>
      <c r="P31" s="240">
        <v>0</v>
      </c>
      <c r="Q31" s="507">
        <v>0</v>
      </c>
      <c r="R31" s="240">
        <v>0</v>
      </c>
      <c r="S31" s="507">
        <v>0</v>
      </c>
      <c r="T31" s="240">
        <v>0</v>
      </c>
      <c r="U31" s="498"/>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row>
    <row r="32" spans="1:56" s="137" customFormat="1" ht="22.2" customHeight="1" x14ac:dyDescent="0.25">
      <c r="A32" s="135"/>
      <c r="B32" s="135"/>
      <c r="C32" s="240" t="s">
        <v>81</v>
      </c>
      <c r="D32" s="28" t="s">
        <v>248</v>
      </c>
      <c r="E32" s="41">
        <v>41047</v>
      </c>
      <c r="F32" s="396">
        <v>37000</v>
      </c>
      <c r="G32" s="378" t="s">
        <v>351</v>
      </c>
      <c r="H32" s="240">
        <v>0</v>
      </c>
      <c r="I32" s="507">
        <v>0</v>
      </c>
      <c r="J32" s="240">
        <v>0</v>
      </c>
      <c r="K32" s="507">
        <v>0</v>
      </c>
      <c r="L32" s="240">
        <v>0</v>
      </c>
      <c r="M32" s="507">
        <v>0</v>
      </c>
      <c r="N32" s="240">
        <v>0</v>
      </c>
      <c r="O32" s="507">
        <v>0</v>
      </c>
      <c r="P32" s="240">
        <v>0</v>
      </c>
      <c r="Q32" s="507">
        <v>0</v>
      </c>
      <c r="R32" s="240">
        <v>0</v>
      </c>
      <c r="S32" s="507">
        <v>0</v>
      </c>
      <c r="T32" s="240">
        <v>0</v>
      </c>
      <c r="U32" s="498"/>
    </row>
    <row r="33" spans="1:56" s="137" customFormat="1" ht="22.2" customHeight="1" x14ac:dyDescent="0.25">
      <c r="A33" s="135">
        <v>40</v>
      </c>
      <c r="B33" s="135">
        <v>18</v>
      </c>
      <c r="C33" s="240" t="s">
        <v>82</v>
      </c>
      <c r="D33" s="28" t="s">
        <v>1128</v>
      </c>
      <c r="E33" s="41">
        <v>41395</v>
      </c>
      <c r="F33" s="396">
        <v>29881</v>
      </c>
      <c r="G33" s="378" t="s">
        <v>351</v>
      </c>
      <c r="H33" s="240">
        <v>0</v>
      </c>
      <c r="I33" s="507">
        <v>0</v>
      </c>
      <c r="J33" s="240">
        <v>0</v>
      </c>
      <c r="K33" s="507">
        <v>0</v>
      </c>
      <c r="L33" s="240">
        <v>0</v>
      </c>
      <c r="M33" s="507">
        <v>0</v>
      </c>
      <c r="N33" s="240">
        <v>0</v>
      </c>
      <c r="O33" s="507">
        <v>0</v>
      </c>
      <c r="P33" s="240">
        <v>0</v>
      </c>
      <c r="Q33" s="507">
        <v>0</v>
      </c>
      <c r="R33" s="240">
        <v>1</v>
      </c>
      <c r="S33" s="507">
        <v>1</v>
      </c>
      <c r="T33" s="240">
        <v>1</v>
      </c>
      <c r="U33" s="498"/>
    </row>
    <row r="34" spans="1:56" s="137" customFormat="1" ht="22.2" customHeight="1" x14ac:dyDescent="0.25">
      <c r="A34" s="135"/>
      <c r="B34" s="135"/>
      <c r="C34" s="240" t="s">
        <v>84</v>
      </c>
      <c r="D34" s="28" t="s">
        <v>150</v>
      </c>
      <c r="E34" s="29">
        <v>41408</v>
      </c>
      <c r="F34" s="396">
        <v>41662</v>
      </c>
      <c r="G34" s="378" t="s">
        <v>351</v>
      </c>
      <c r="H34" s="240">
        <v>0</v>
      </c>
      <c r="I34" s="507">
        <v>0</v>
      </c>
      <c r="J34" s="240">
        <v>0</v>
      </c>
      <c r="K34" s="507">
        <v>0</v>
      </c>
      <c r="L34" s="240">
        <v>0</v>
      </c>
      <c r="M34" s="507">
        <v>0</v>
      </c>
      <c r="N34" s="240">
        <v>0</v>
      </c>
      <c r="O34" s="507">
        <v>0</v>
      </c>
      <c r="P34" s="240">
        <v>0</v>
      </c>
      <c r="Q34" s="507">
        <v>0</v>
      </c>
      <c r="R34" s="240">
        <v>0</v>
      </c>
      <c r="S34" s="507">
        <v>0</v>
      </c>
      <c r="T34" s="240">
        <v>0</v>
      </c>
      <c r="U34" s="498"/>
    </row>
    <row r="35" spans="1:56" s="137" customFormat="1" ht="22.2" customHeight="1" x14ac:dyDescent="0.25">
      <c r="A35" s="135"/>
      <c r="B35" s="135"/>
      <c r="C35" s="240" t="s">
        <v>86</v>
      </c>
      <c r="D35" s="28" t="s">
        <v>1195</v>
      </c>
      <c r="E35" s="41">
        <v>41551</v>
      </c>
      <c r="F35" s="44">
        <v>23229</v>
      </c>
      <c r="G35" s="378" t="s">
        <v>740</v>
      </c>
      <c r="H35" s="240">
        <v>0</v>
      </c>
      <c r="I35" s="507">
        <v>0</v>
      </c>
      <c r="J35" s="240">
        <v>0</v>
      </c>
      <c r="K35" s="507">
        <v>0</v>
      </c>
      <c r="L35" s="240">
        <v>0</v>
      </c>
      <c r="M35" s="507">
        <v>0</v>
      </c>
      <c r="N35" s="240">
        <v>0</v>
      </c>
      <c r="O35" s="507">
        <v>0</v>
      </c>
      <c r="P35" s="240">
        <v>0</v>
      </c>
      <c r="Q35" s="507">
        <v>0</v>
      </c>
      <c r="R35" s="240">
        <v>0</v>
      </c>
      <c r="S35" s="507">
        <v>0</v>
      </c>
      <c r="T35" s="240">
        <v>0</v>
      </c>
      <c r="U35" s="498"/>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row>
    <row r="36" spans="1:56" s="137" customFormat="1" ht="22.2" customHeight="1" x14ac:dyDescent="0.25">
      <c r="A36" s="135"/>
      <c r="B36" s="135"/>
      <c r="C36" s="240" t="s">
        <v>87</v>
      </c>
      <c r="D36" s="28" t="s">
        <v>1196</v>
      </c>
      <c r="E36" s="29">
        <v>41551</v>
      </c>
      <c r="F36" s="44">
        <v>28780</v>
      </c>
      <c r="G36" s="378" t="s">
        <v>740</v>
      </c>
      <c r="H36" s="240">
        <v>0</v>
      </c>
      <c r="I36" s="507">
        <v>0</v>
      </c>
      <c r="J36" s="240">
        <v>0</v>
      </c>
      <c r="K36" s="507">
        <v>0</v>
      </c>
      <c r="L36" s="240">
        <v>0</v>
      </c>
      <c r="M36" s="507">
        <v>0</v>
      </c>
      <c r="N36" s="240">
        <v>0</v>
      </c>
      <c r="O36" s="507">
        <v>0</v>
      </c>
      <c r="P36" s="240">
        <v>0</v>
      </c>
      <c r="Q36" s="507">
        <v>0</v>
      </c>
      <c r="R36" s="240">
        <v>0</v>
      </c>
      <c r="S36" s="507">
        <v>0</v>
      </c>
      <c r="T36" s="240">
        <v>0</v>
      </c>
      <c r="U36" s="498"/>
    </row>
    <row r="37" spans="1:56" s="137" customFormat="1" ht="22.2" customHeight="1" x14ac:dyDescent="0.25">
      <c r="A37" s="135">
        <v>28</v>
      </c>
      <c r="B37" s="135">
        <v>18</v>
      </c>
      <c r="C37" s="240" t="s">
        <v>88</v>
      </c>
      <c r="D37" s="28" t="s">
        <v>107</v>
      </c>
      <c r="E37" s="29">
        <v>41880</v>
      </c>
      <c r="F37" s="396">
        <v>15981</v>
      </c>
      <c r="G37" s="378" t="s">
        <v>1468</v>
      </c>
      <c r="H37" s="240">
        <v>0</v>
      </c>
      <c r="I37" s="507">
        <v>0</v>
      </c>
      <c r="J37" s="240">
        <v>0</v>
      </c>
      <c r="K37" s="507">
        <v>0</v>
      </c>
      <c r="L37" s="240">
        <v>0</v>
      </c>
      <c r="M37" s="507">
        <v>0</v>
      </c>
      <c r="N37" s="240">
        <v>0</v>
      </c>
      <c r="O37" s="507">
        <v>0</v>
      </c>
      <c r="P37" s="240">
        <v>0</v>
      </c>
      <c r="Q37" s="507">
        <v>0</v>
      </c>
      <c r="R37" s="240">
        <v>1</v>
      </c>
      <c r="S37" s="507">
        <v>1</v>
      </c>
      <c r="T37" s="240">
        <v>1</v>
      </c>
      <c r="U37" s="498"/>
    </row>
    <row r="38" spans="1:56" s="137" customFormat="1" ht="22.2" customHeight="1" x14ac:dyDescent="0.25">
      <c r="A38" s="135"/>
      <c r="B38" s="135"/>
      <c r="C38" s="240" t="s">
        <v>90</v>
      </c>
      <c r="D38" s="28" t="s">
        <v>1380</v>
      </c>
      <c r="E38" s="41">
        <v>41948</v>
      </c>
      <c r="F38" s="44">
        <v>15767</v>
      </c>
      <c r="G38" s="378" t="s">
        <v>351</v>
      </c>
      <c r="H38" s="240">
        <v>0</v>
      </c>
      <c r="I38" s="507">
        <v>0</v>
      </c>
      <c r="J38" s="240">
        <v>0</v>
      </c>
      <c r="K38" s="507">
        <v>0</v>
      </c>
      <c r="L38" s="240">
        <v>0</v>
      </c>
      <c r="M38" s="507">
        <v>0</v>
      </c>
      <c r="N38" s="240">
        <v>0</v>
      </c>
      <c r="O38" s="507">
        <v>0</v>
      </c>
      <c r="P38" s="240">
        <v>0</v>
      </c>
      <c r="Q38" s="507">
        <v>0</v>
      </c>
      <c r="R38" s="240">
        <v>0</v>
      </c>
      <c r="S38" s="507">
        <v>0</v>
      </c>
      <c r="T38" s="240">
        <v>0</v>
      </c>
      <c r="U38" s="498"/>
    </row>
    <row r="39" spans="1:56" s="137" customFormat="1" ht="22.2" customHeight="1" x14ac:dyDescent="0.25">
      <c r="A39" s="135"/>
      <c r="B39" s="135"/>
      <c r="C39" s="240" t="s">
        <v>92</v>
      </c>
      <c r="D39" s="28" t="s">
        <v>1215</v>
      </c>
      <c r="E39" s="41">
        <v>42051</v>
      </c>
      <c r="F39" s="396">
        <v>27723</v>
      </c>
      <c r="G39" s="378" t="s">
        <v>740</v>
      </c>
      <c r="H39" s="240">
        <v>0</v>
      </c>
      <c r="I39" s="507">
        <v>0</v>
      </c>
      <c r="J39" s="240">
        <v>0</v>
      </c>
      <c r="K39" s="507">
        <v>0</v>
      </c>
      <c r="L39" s="240">
        <v>0</v>
      </c>
      <c r="M39" s="507">
        <v>0</v>
      </c>
      <c r="N39" s="240">
        <v>0</v>
      </c>
      <c r="O39" s="507">
        <v>0</v>
      </c>
      <c r="P39" s="240">
        <v>0</v>
      </c>
      <c r="Q39" s="507">
        <v>0</v>
      </c>
      <c r="R39" s="240">
        <v>0</v>
      </c>
      <c r="S39" s="507">
        <v>0</v>
      </c>
      <c r="T39" s="240">
        <v>0</v>
      </c>
      <c r="U39" s="498"/>
    </row>
    <row r="40" spans="1:56" s="137" customFormat="1" ht="22.2" customHeight="1" x14ac:dyDescent="0.25">
      <c r="A40" s="135"/>
      <c r="B40" s="135"/>
      <c r="C40" s="240" t="s">
        <v>94</v>
      </c>
      <c r="D40" s="28" t="s">
        <v>1216</v>
      </c>
      <c r="E40" s="41">
        <v>42051</v>
      </c>
      <c r="F40" s="396">
        <v>43052</v>
      </c>
      <c r="G40" s="378" t="s">
        <v>740</v>
      </c>
      <c r="H40" s="240">
        <v>0</v>
      </c>
      <c r="I40" s="507">
        <v>0</v>
      </c>
      <c r="J40" s="240">
        <v>0</v>
      </c>
      <c r="K40" s="507">
        <v>0</v>
      </c>
      <c r="L40" s="240">
        <v>0</v>
      </c>
      <c r="M40" s="507">
        <v>0</v>
      </c>
      <c r="N40" s="240">
        <v>0</v>
      </c>
      <c r="O40" s="507">
        <v>0</v>
      </c>
      <c r="P40" s="240">
        <v>0</v>
      </c>
      <c r="Q40" s="507">
        <v>0</v>
      </c>
      <c r="R40" s="240">
        <v>0</v>
      </c>
      <c r="S40" s="507">
        <v>0</v>
      </c>
      <c r="T40" s="240">
        <v>0</v>
      </c>
      <c r="U40" s="498"/>
    </row>
    <row r="41" spans="1:56" s="137" customFormat="1" ht="22.2" customHeight="1" x14ac:dyDescent="0.25">
      <c r="A41" s="135"/>
      <c r="B41" s="135"/>
      <c r="C41" s="240" t="s">
        <v>96</v>
      </c>
      <c r="D41" s="28" t="s">
        <v>147</v>
      </c>
      <c r="E41" s="41">
        <v>42153</v>
      </c>
      <c r="F41" s="396">
        <v>42185</v>
      </c>
      <c r="G41" s="378" t="s">
        <v>351</v>
      </c>
      <c r="H41" s="240">
        <v>0</v>
      </c>
      <c r="I41" s="507">
        <v>0</v>
      </c>
      <c r="J41" s="240">
        <v>0</v>
      </c>
      <c r="K41" s="507">
        <v>0</v>
      </c>
      <c r="L41" s="240">
        <v>0</v>
      </c>
      <c r="M41" s="507">
        <v>0</v>
      </c>
      <c r="N41" s="240">
        <v>0</v>
      </c>
      <c r="O41" s="507">
        <v>0</v>
      </c>
      <c r="P41" s="240">
        <v>0</v>
      </c>
      <c r="Q41" s="507">
        <v>0</v>
      </c>
      <c r="R41" s="240">
        <v>0</v>
      </c>
      <c r="S41" s="507">
        <v>0</v>
      </c>
      <c r="T41" s="240">
        <v>0</v>
      </c>
      <c r="U41" s="498"/>
    </row>
    <row r="42" spans="1:56" s="137" customFormat="1" ht="22.2" customHeight="1" x14ac:dyDescent="0.25">
      <c r="A42" s="135"/>
      <c r="B42" s="135"/>
      <c r="C42" s="240" t="s">
        <v>98</v>
      </c>
      <c r="D42" s="28" t="s">
        <v>952</v>
      </c>
      <c r="E42" s="45">
        <v>42172</v>
      </c>
      <c r="F42" s="44">
        <v>40308</v>
      </c>
      <c r="G42" s="378" t="s">
        <v>740</v>
      </c>
      <c r="H42" s="240">
        <v>0</v>
      </c>
      <c r="I42" s="507">
        <v>0</v>
      </c>
      <c r="J42" s="240">
        <v>0</v>
      </c>
      <c r="K42" s="507">
        <v>0</v>
      </c>
      <c r="L42" s="240">
        <v>0</v>
      </c>
      <c r="M42" s="507">
        <v>0</v>
      </c>
      <c r="N42" s="240">
        <v>0</v>
      </c>
      <c r="O42" s="507">
        <v>0</v>
      </c>
      <c r="P42" s="240">
        <v>0</v>
      </c>
      <c r="Q42" s="507">
        <v>0</v>
      </c>
      <c r="R42" s="240">
        <v>0</v>
      </c>
      <c r="S42" s="507">
        <v>0</v>
      </c>
      <c r="T42" s="240">
        <v>0</v>
      </c>
      <c r="U42" s="498"/>
    </row>
    <row r="43" spans="1:56" s="137" customFormat="1" ht="22.2" customHeight="1" x14ac:dyDescent="0.25">
      <c r="A43" s="135"/>
      <c r="B43" s="135"/>
      <c r="C43" s="240" t="s">
        <v>99</v>
      </c>
      <c r="D43" s="28" t="s">
        <v>1176</v>
      </c>
      <c r="E43" s="45">
        <v>42278</v>
      </c>
      <c r="F43" s="44">
        <v>42570</v>
      </c>
      <c r="G43" s="378" t="s">
        <v>740</v>
      </c>
      <c r="H43" s="240">
        <v>0</v>
      </c>
      <c r="I43" s="507">
        <v>0</v>
      </c>
      <c r="J43" s="240">
        <v>0</v>
      </c>
      <c r="K43" s="507">
        <v>0</v>
      </c>
      <c r="L43" s="240">
        <v>0</v>
      </c>
      <c r="M43" s="507">
        <v>0</v>
      </c>
      <c r="N43" s="240">
        <v>0</v>
      </c>
      <c r="O43" s="507">
        <v>0</v>
      </c>
      <c r="P43" s="240">
        <v>0</v>
      </c>
      <c r="Q43" s="507">
        <v>0</v>
      </c>
      <c r="R43" s="240">
        <v>0</v>
      </c>
      <c r="S43" s="507">
        <v>0</v>
      </c>
      <c r="T43" s="240">
        <v>0</v>
      </c>
      <c r="U43" s="498"/>
    </row>
    <row r="44" spans="1:56" s="137" customFormat="1" ht="22.2" customHeight="1" x14ac:dyDescent="0.25">
      <c r="A44" s="135"/>
      <c r="B44" s="135"/>
      <c r="C44" s="240" t="s">
        <v>101</v>
      </c>
      <c r="D44" s="28" t="s">
        <v>185</v>
      </c>
      <c r="E44" s="29">
        <v>42875</v>
      </c>
      <c r="F44" s="44">
        <v>42867</v>
      </c>
      <c r="G44" s="378" t="s">
        <v>740</v>
      </c>
      <c r="H44" s="240">
        <v>0</v>
      </c>
      <c r="I44" s="507">
        <v>0</v>
      </c>
      <c r="J44" s="240">
        <v>0</v>
      </c>
      <c r="K44" s="507">
        <v>0</v>
      </c>
      <c r="L44" s="240">
        <v>0</v>
      </c>
      <c r="M44" s="507">
        <v>0</v>
      </c>
      <c r="N44" s="240">
        <v>0</v>
      </c>
      <c r="O44" s="507">
        <v>0</v>
      </c>
      <c r="P44" s="240">
        <v>0</v>
      </c>
      <c r="Q44" s="507">
        <v>0</v>
      </c>
      <c r="R44" s="240">
        <v>0</v>
      </c>
      <c r="S44" s="507">
        <v>0</v>
      </c>
      <c r="T44" s="240">
        <v>0</v>
      </c>
      <c r="U44" s="498"/>
    </row>
    <row r="45" spans="1:56" s="137" customFormat="1" ht="22.2" customHeight="1" x14ac:dyDescent="0.25">
      <c r="A45" s="135"/>
      <c r="B45" s="135"/>
      <c r="C45" s="240" t="s">
        <v>103</v>
      </c>
      <c r="D45" s="28" t="s">
        <v>1667</v>
      </c>
      <c r="E45" s="29">
        <v>43005</v>
      </c>
      <c r="F45" s="396">
        <v>34907</v>
      </c>
      <c r="G45" s="378" t="s">
        <v>1468</v>
      </c>
      <c r="H45" s="240">
        <v>0</v>
      </c>
      <c r="I45" s="507">
        <v>0</v>
      </c>
      <c r="J45" s="240">
        <v>0</v>
      </c>
      <c r="K45" s="507">
        <v>0</v>
      </c>
      <c r="L45" s="240">
        <v>0</v>
      </c>
      <c r="M45" s="507">
        <v>0</v>
      </c>
      <c r="N45" s="240">
        <v>0</v>
      </c>
      <c r="O45" s="507">
        <v>0</v>
      </c>
      <c r="P45" s="240">
        <v>0</v>
      </c>
      <c r="Q45" s="507">
        <v>0</v>
      </c>
      <c r="R45" s="240">
        <v>0</v>
      </c>
      <c r="S45" s="507">
        <v>0</v>
      </c>
      <c r="T45" s="240">
        <v>0</v>
      </c>
      <c r="U45" s="498"/>
    </row>
    <row r="46" spans="1:56" s="137" customFormat="1" ht="22.2" customHeight="1" x14ac:dyDescent="0.25">
      <c r="A46" s="135"/>
      <c r="B46" s="135"/>
      <c r="C46" s="240" t="s">
        <v>104</v>
      </c>
      <c r="D46" s="28" t="s">
        <v>1113</v>
      </c>
      <c r="E46" s="41">
        <v>43109</v>
      </c>
      <c r="F46" s="44">
        <v>43124</v>
      </c>
      <c r="G46" s="378" t="s">
        <v>740</v>
      </c>
      <c r="H46" s="240">
        <v>0</v>
      </c>
      <c r="I46" s="507">
        <v>0</v>
      </c>
      <c r="J46" s="240">
        <v>0</v>
      </c>
      <c r="K46" s="507">
        <v>0</v>
      </c>
      <c r="L46" s="240">
        <v>0</v>
      </c>
      <c r="M46" s="507">
        <v>0</v>
      </c>
      <c r="N46" s="240">
        <v>0</v>
      </c>
      <c r="O46" s="507">
        <v>0</v>
      </c>
      <c r="P46" s="240">
        <v>0</v>
      </c>
      <c r="Q46" s="507">
        <v>0</v>
      </c>
      <c r="R46" s="240">
        <v>0</v>
      </c>
      <c r="S46" s="507">
        <v>0</v>
      </c>
      <c r="T46" s="240">
        <v>0</v>
      </c>
      <c r="U46" s="498"/>
    </row>
    <row r="47" spans="1:56" s="137" customFormat="1" ht="22.2" customHeight="1" x14ac:dyDescent="0.25">
      <c r="A47" s="135"/>
      <c r="B47" s="135"/>
      <c r="C47" s="240" t="s">
        <v>105</v>
      </c>
      <c r="D47" s="28" t="s">
        <v>193</v>
      </c>
      <c r="E47" s="45">
        <v>43259</v>
      </c>
      <c r="F47" s="44">
        <v>22790</v>
      </c>
      <c r="G47" s="378" t="s">
        <v>740</v>
      </c>
      <c r="H47" s="240">
        <v>0</v>
      </c>
      <c r="I47" s="507">
        <v>0</v>
      </c>
      <c r="J47" s="240">
        <v>0</v>
      </c>
      <c r="K47" s="507">
        <v>0</v>
      </c>
      <c r="L47" s="240">
        <v>0</v>
      </c>
      <c r="M47" s="507">
        <v>0</v>
      </c>
      <c r="N47" s="240">
        <v>0</v>
      </c>
      <c r="O47" s="507">
        <v>0</v>
      </c>
      <c r="P47" s="240">
        <v>0</v>
      </c>
      <c r="Q47" s="507">
        <v>0</v>
      </c>
      <c r="R47" s="240">
        <v>0</v>
      </c>
      <c r="S47" s="507">
        <v>0</v>
      </c>
      <c r="T47" s="240">
        <v>0</v>
      </c>
      <c r="U47" s="498"/>
    </row>
    <row r="48" spans="1:56" s="137" customFormat="1" ht="22.2" customHeight="1" x14ac:dyDescent="0.25">
      <c r="A48" s="135"/>
      <c r="B48" s="135"/>
      <c r="C48" s="240" t="s">
        <v>106</v>
      </c>
      <c r="D48" s="49" t="s">
        <v>1184</v>
      </c>
      <c r="E48" s="29">
        <v>43677</v>
      </c>
      <c r="F48" s="44">
        <v>44239</v>
      </c>
      <c r="G48" s="378" t="s">
        <v>740</v>
      </c>
      <c r="H48" s="240">
        <v>0</v>
      </c>
      <c r="I48" s="507">
        <v>0</v>
      </c>
      <c r="J48" s="240">
        <v>0</v>
      </c>
      <c r="K48" s="507">
        <v>0</v>
      </c>
      <c r="L48" s="240">
        <v>0</v>
      </c>
      <c r="M48" s="507">
        <v>0</v>
      </c>
      <c r="N48" s="240">
        <v>0</v>
      </c>
      <c r="O48" s="507">
        <v>0</v>
      </c>
      <c r="P48" s="240">
        <v>0</v>
      </c>
      <c r="Q48" s="507">
        <v>0</v>
      </c>
      <c r="R48" s="240">
        <v>0</v>
      </c>
      <c r="S48" s="507">
        <v>0</v>
      </c>
      <c r="T48" s="240">
        <v>0</v>
      </c>
      <c r="U48" s="498"/>
    </row>
    <row r="49" spans="1:21" s="137" customFormat="1" ht="22.2" customHeight="1" x14ac:dyDescent="0.25">
      <c r="A49" s="135"/>
      <c r="B49" s="135"/>
      <c r="C49" s="240" t="s">
        <v>108</v>
      </c>
      <c r="D49" s="28" t="s">
        <v>1502</v>
      </c>
      <c r="E49" s="41">
        <v>43972</v>
      </c>
      <c r="F49" s="44">
        <v>29290</v>
      </c>
      <c r="G49" s="378" t="s">
        <v>351</v>
      </c>
      <c r="H49" s="240">
        <v>0</v>
      </c>
      <c r="I49" s="507">
        <v>0</v>
      </c>
      <c r="J49" s="240">
        <v>0</v>
      </c>
      <c r="K49" s="507">
        <v>0</v>
      </c>
      <c r="L49" s="240">
        <v>0</v>
      </c>
      <c r="M49" s="507">
        <v>0</v>
      </c>
      <c r="N49" s="240">
        <v>0</v>
      </c>
      <c r="O49" s="507">
        <v>0</v>
      </c>
      <c r="P49" s="240">
        <v>0</v>
      </c>
      <c r="Q49" s="507">
        <v>0</v>
      </c>
      <c r="R49" s="240">
        <v>0</v>
      </c>
      <c r="S49" s="507">
        <v>0</v>
      </c>
      <c r="T49" s="240">
        <v>0</v>
      </c>
      <c r="U49" s="498"/>
    </row>
    <row r="50" spans="1:21" s="137" customFormat="1" ht="22.2" customHeight="1" x14ac:dyDescent="0.25">
      <c r="A50" s="135"/>
      <c r="B50" s="135"/>
      <c r="C50" s="240" t="s">
        <v>110</v>
      </c>
      <c r="D50" s="28" t="s">
        <v>1315</v>
      </c>
      <c r="E50" s="41">
        <v>43986</v>
      </c>
      <c r="F50" s="396">
        <v>44580</v>
      </c>
      <c r="G50" s="378" t="s">
        <v>351</v>
      </c>
      <c r="H50" s="240">
        <v>0</v>
      </c>
      <c r="I50" s="507">
        <v>0</v>
      </c>
      <c r="J50" s="240">
        <v>0</v>
      </c>
      <c r="K50" s="507">
        <v>0</v>
      </c>
      <c r="L50" s="240">
        <v>0</v>
      </c>
      <c r="M50" s="507">
        <v>0</v>
      </c>
      <c r="N50" s="240">
        <v>0</v>
      </c>
      <c r="O50" s="507">
        <v>0</v>
      </c>
      <c r="P50" s="240">
        <v>0</v>
      </c>
      <c r="Q50" s="507">
        <v>0</v>
      </c>
      <c r="R50" s="240">
        <v>0</v>
      </c>
      <c r="S50" s="507">
        <v>0</v>
      </c>
      <c r="T50" s="240">
        <v>0</v>
      </c>
      <c r="U50" s="498"/>
    </row>
    <row r="51" spans="1:21" s="137" customFormat="1" ht="22.2" customHeight="1" x14ac:dyDescent="0.25">
      <c r="A51" s="135"/>
      <c r="B51" s="135"/>
      <c r="C51" s="240" t="s">
        <v>112</v>
      </c>
      <c r="D51" s="28" t="s">
        <v>1473</v>
      </c>
      <c r="E51" s="29">
        <v>44272</v>
      </c>
      <c r="F51" s="396">
        <v>38474</v>
      </c>
      <c r="G51" s="378" t="s">
        <v>1468</v>
      </c>
      <c r="H51" s="240">
        <v>0</v>
      </c>
      <c r="I51" s="507">
        <v>0</v>
      </c>
      <c r="J51" s="240">
        <v>0</v>
      </c>
      <c r="K51" s="507">
        <v>0</v>
      </c>
      <c r="L51" s="240">
        <v>0</v>
      </c>
      <c r="M51" s="507">
        <v>0</v>
      </c>
      <c r="N51" s="240">
        <v>0</v>
      </c>
      <c r="O51" s="507">
        <v>0</v>
      </c>
      <c r="P51" s="240">
        <v>0</v>
      </c>
      <c r="Q51" s="507">
        <v>0</v>
      </c>
      <c r="R51" s="240">
        <v>0</v>
      </c>
      <c r="S51" s="507">
        <v>0</v>
      </c>
      <c r="T51" s="240">
        <v>0</v>
      </c>
      <c r="U51" s="498"/>
    </row>
    <row r="52" spans="1:21" s="137" customFormat="1" ht="22.2" customHeight="1" x14ac:dyDescent="0.25">
      <c r="A52" s="135"/>
      <c r="B52" s="135"/>
      <c r="C52" s="240" t="s">
        <v>113</v>
      </c>
      <c r="D52" s="28" t="s">
        <v>1229</v>
      </c>
      <c r="E52" s="41">
        <v>44321</v>
      </c>
      <c r="F52" s="396">
        <v>44327</v>
      </c>
      <c r="G52" s="378" t="s">
        <v>740</v>
      </c>
      <c r="H52" s="240">
        <v>0</v>
      </c>
      <c r="I52" s="507">
        <v>0</v>
      </c>
      <c r="J52" s="240">
        <v>0</v>
      </c>
      <c r="K52" s="507">
        <v>0</v>
      </c>
      <c r="L52" s="240">
        <v>0</v>
      </c>
      <c r="M52" s="507">
        <v>0</v>
      </c>
      <c r="N52" s="240">
        <v>0</v>
      </c>
      <c r="O52" s="507">
        <v>0</v>
      </c>
      <c r="P52" s="240">
        <v>0</v>
      </c>
      <c r="Q52" s="507">
        <v>0</v>
      </c>
      <c r="R52" s="240">
        <v>0</v>
      </c>
      <c r="S52" s="507">
        <v>0</v>
      </c>
      <c r="T52" s="240">
        <v>0</v>
      </c>
      <c r="U52" s="498"/>
    </row>
    <row r="53" spans="1:21" s="137" customFormat="1" ht="22.2" customHeight="1" x14ac:dyDescent="0.25">
      <c r="A53" s="135"/>
      <c r="B53" s="135"/>
      <c r="C53" s="240" t="s">
        <v>115</v>
      </c>
      <c r="D53" s="28" t="s">
        <v>1469</v>
      </c>
      <c r="E53" s="29">
        <v>44321</v>
      </c>
      <c r="F53" s="396">
        <v>44326</v>
      </c>
      <c r="G53" s="378" t="s">
        <v>1468</v>
      </c>
      <c r="H53" s="240">
        <v>0</v>
      </c>
      <c r="I53" s="507">
        <v>0</v>
      </c>
      <c r="J53" s="240">
        <v>0</v>
      </c>
      <c r="K53" s="507">
        <v>0</v>
      </c>
      <c r="L53" s="240">
        <v>0</v>
      </c>
      <c r="M53" s="507">
        <v>0</v>
      </c>
      <c r="N53" s="240">
        <v>0</v>
      </c>
      <c r="O53" s="507">
        <v>0</v>
      </c>
      <c r="P53" s="240">
        <v>0</v>
      </c>
      <c r="Q53" s="507">
        <v>0</v>
      </c>
      <c r="R53" s="240">
        <v>0</v>
      </c>
      <c r="S53" s="507">
        <v>0</v>
      </c>
      <c r="T53" s="240">
        <v>0</v>
      </c>
      <c r="U53" s="498"/>
    </row>
    <row r="54" spans="1:21" s="137" customFormat="1" ht="22.2" customHeight="1" x14ac:dyDescent="0.25">
      <c r="A54" s="135"/>
      <c r="B54" s="135"/>
      <c r="C54" s="240" t="s">
        <v>117</v>
      </c>
      <c r="D54" s="28" t="s">
        <v>1240</v>
      </c>
      <c r="E54" s="41">
        <v>44323</v>
      </c>
      <c r="F54" s="396">
        <v>44313</v>
      </c>
      <c r="G54" s="378" t="s">
        <v>740</v>
      </c>
      <c r="H54" s="240">
        <v>0</v>
      </c>
      <c r="I54" s="507">
        <v>0</v>
      </c>
      <c r="J54" s="240">
        <v>0</v>
      </c>
      <c r="K54" s="507">
        <v>0</v>
      </c>
      <c r="L54" s="240">
        <v>0</v>
      </c>
      <c r="M54" s="507">
        <v>0</v>
      </c>
      <c r="N54" s="240">
        <v>0</v>
      </c>
      <c r="O54" s="507">
        <v>0</v>
      </c>
      <c r="P54" s="240">
        <v>0</v>
      </c>
      <c r="Q54" s="507">
        <v>0</v>
      </c>
      <c r="R54" s="240">
        <v>0</v>
      </c>
      <c r="S54" s="507">
        <v>0</v>
      </c>
      <c r="T54" s="240">
        <v>0</v>
      </c>
      <c r="U54" s="498"/>
    </row>
    <row r="55" spans="1:21" s="137" customFormat="1" ht="22.2" customHeight="1" x14ac:dyDescent="0.25">
      <c r="A55" s="135"/>
      <c r="B55" s="135"/>
      <c r="C55" s="240" t="s">
        <v>118</v>
      </c>
      <c r="D55" s="28" t="s">
        <v>1287</v>
      </c>
      <c r="E55" s="41">
        <v>44347</v>
      </c>
      <c r="F55" s="396">
        <v>44326</v>
      </c>
      <c r="G55" s="378" t="s">
        <v>740</v>
      </c>
      <c r="H55" s="240">
        <v>0</v>
      </c>
      <c r="I55" s="507">
        <v>0</v>
      </c>
      <c r="J55" s="240">
        <v>0</v>
      </c>
      <c r="K55" s="507">
        <v>0</v>
      </c>
      <c r="L55" s="240">
        <v>0</v>
      </c>
      <c r="M55" s="507">
        <v>0</v>
      </c>
      <c r="N55" s="240">
        <v>0</v>
      </c>
      <c r="O55" s="507">
        <v>0</v>
      </c>
      <c r="P55" s="240">
        <v>0</v>
      </c>
      <c r="Q55" s="507">
        <v>0</v>
      </c>
      <c r="R55" s="240">
        <v>0</v>
      </c>
      <c r="S55" s="507">
        <v>0</v>
      </c>
      <c r="T55" s="240">
        <v>0</v>
      </c>
      <c r="U55" s="498"/>
    </row>
    <row r="56" spans="1:21" s="137" customFormat="1" ht="22.2" customHeight="1" x14ac:dyDescent="0.25">
      <c r="A56" s="135"/>
      <c r="B56" s="135"/>
      <c r="C56" s="240" t="s">
        <v>120</v>
      </c>
      <c r="D56" s="28" t="s">
        <v>1244</v>
      </c>
      <c r="E56" s="41">
        <v>44350</v>
      </c>
      <c r="F56" s="396">
        <v>44342</v>
      </c>
      <c r="G56" s="378" t="s">
        <v>740</v>
      </c>
      <c r="H56" s="240">
        <v>0</v>
      </c>
      <c r="I56" s="507">
        <v>0</v>
      </c>
      <c r="J56" s="240">
        <v>0</v>
      </c>
      <c r="K56" s="507">
        <v>0</v>
      </c>
      <c r="L56" s="240">
        <v>0</v>
      </c>
      <c r="M56" s="507">
        <v>0</v>
      </c>
      <c r="N56" s="240">
        <v>0</v>
      </c>
      <c r="O56" s="507">
        <v>0</v>
      </c>
      <c r="P56" s="240">
        <v>0</v>
      </c>
      <c r="Q56" s="507">
        <v>0</v>
      </c>
      <c r="R56" s="240">
        <v>0</v>
      </c>
      <c r="S56" s="507">
        <v>0</v>
      </c>
      <c r="T56" s="240">
        <v>0</v>
      </c>
      <c r="U56" s="498"/>
    </row>
    <row r="57" spans="1:21" s="137" customFormat="1" ht="22.2" customHeight="1" x14ac:dyDescent="0.25">
      <c r="A57" s="135"/>
      <c r="B57" s="135"/>
      <c r="C57" s="240" t="s">
        <v>122</v>
      </c>
      <c r="D57" s="28" t="s">
        <v>1367</v>
      </c>
      <c r="E57" s="41">
        <v>44517</v>
      </c>
      <c r="F57" s="44">
        <v>44517</v>
      </c>
      <c r="G57" s="378" t="s">
        <v>351</v>
      </c>
      <c r="H57" s="240">
        <v>0</v>
      </c>
      <c r="I57" s="507">
        <v>0</v>
      </c>
      <c r="J57" s="240">
        <v>0</v>
      </c>
      <c r="K57" s="507">
        <v>0</v>
      </c>
      <c r="L57" s="240">
        <v>0</v>
      </c>
      <c r="M57" s="507">
        <v>0</v>
      </c>
      <c r="N57" s="240">
        <v>0</v>
      </c>
      <c r="O57" s="507">
        <v>0</v>
      </c>
      <c r="P57" s="240">
        <v>0</v>
      </c>
      <c r="Q57" s="507">
        <v>0</v>
      </c>
      <c r="R57" s="240">
        <v>0</v>
      </c>
      <c r="S57" s="507">
        <v>0</v>
      </c>
      <c r="T57" s="240">
        <v>0</v>
      </c>
      <c r="U57" s="498"/>
    </row>
    <row r="58" spans="1:21" s="137" customFormat="1" ht="22.2" customHeight="1" x14ac:dyDescent="0.25">
      <c r="A58" s="135"/>
      <c r="B58" s="135"/>
      <c r="C58" s="240" t="s">
        <v>124</v>
      </c>
      <c r="D58" s="28" t="s">
        <v>1328</v>
      </c>
      <c r="E58" s="45">
        <v>44593</v>
      </c>
      <c r="F58" s="30">
        <v>44581</v>
      </c>
      <c r="G58" s="377" t="s">
        <v>351</v>
      </c>
      <c r="H58" s="240">
        <v>0</v>
      </c>
      <c r="I58" s="507">
        <v>0</v>
      </c>
      <c r="J58" s="240">
        <v>0</v>
      </c>
      <c r="K58" s="507">
        <v>0</v>
      </c>
      <c r="L58" s="240">
        <v>0</v>
      </c>
      <c r="M58" s="507">
        <v>0</v>
      </c>
      <c r="N58" s="240">
        <v>0</v>
      </c>
      <c r="O58" s="507">
        <v>0</v>
      </c>
      <c r="P58" s="240">
        <v>0</v>
      </c>
      <c r="Q58" s="507">
        <v>0</v>
      </c>
      <c r="R58" s="240">
        <v>0</v>
      </c>
      <c r="S58" s="507">
        <v>0</v>
      </c>
      <c r="T58" s="240">
        <v>0</v>
      </c>
      <c r="U58" s="498"/>
    </row>
    <row r="59" spans="1:21" s="137" customFormat="1" ht="22.2" customHeight="1" x14ac:dyDescent="0.25">
      <c r="A59" s="135"/>
      <c r="B59" s="135"/>
      <c r="C59" s="240" t="s">
        <v>126</v>
      </c>
      <c r="D59" s="28" t="s">
        <v>1357</v>
      </c>
      <c r="E59" s="41">
        <v>44621</v>
      </c>
      <c r="F59" s="396">
        <v>37368</v>
      </c>
      <c r="G59" s="378" t="s">
        <v>351</v>
      </c>
      <c r="H59" s="240">
        <v>0</v>
      </c>
      <c r="I59" s="507">
        <v>0</v>
      </c>
      <c r="J59" s="240">
        <v>0</v>
      </c>
      <c r="K59" s="507">
        <v>0</v>
      </c>
      <c r="L59" s="240">
        <v>0</v>
      </c>
      <c r="M59" s="507">
        <v>0</v>
      </c>
      <c r="N59" s="240">
        <v>0</v>
      </c>
      <c r="O59" s="507">
        <v>0</v>
      </c>
      <c r="P59" s="240">
        <v>0</v>
      </c>
      <c r="Q59" s="507">
        <v>0</v>
      </c>
      <c r="R59" s="240">
        <v>0</v>
      </c>
      <c r="S59" s="507">
        <v>0</v>
      </c>
      <c r="T59" s="240">
        <v>0</v>
      </c>
      <c r="U59" s="498"/>
    </row>
    <row r="60" spans="1:21" s="137" customFormat="1" ht="22.2" customHeight="1" x14ac:dyDescent="0.25">
      <c r="A60" s="135"/>
      <c r="B60" s="135"/>
      <c r="C60" s="240" t="s">
        <v>127</v>
      </c>
      <c r="D60" s="28" t="s">
        <v>1486</v>
      </c>
      <c r="E60" s="29">
        <v>44636</v>
      </c>
      <c r="F60" s="396">
        <v>42921</v>
      </c>
      <c r="G60" s="378" t="s">
        <v>1468</v>
      </c>
      <c r="H60" s="240">
        <v>0</v>
      </c>
      <c r="I60" s="507">
        <v>0</v>
      </c>
      <c r="J60" s="240">
        <v>0</v>
      </c>
      <c r="K60" s="507">
        <v>0</v>
      </c>
      <c r="L60" s="240">
        <v>0</v>
      </c>
      <c r="M60" s="507">
        <v>0</v>
      </c>
      <c r="N60" s="240">
        <v>0</v>
      </c>
      <c r="O60" s="507">
        <v>0</v>
      </c>
      <c r="P60" s="240">
        <v>0</v>
      </c>
      <c r="Q60" s="507">
        <v>0</v>
      </c>
      <c r="R60" s="240">
        <v>0</v>
      </c>
      <c r="S60" s="507">
        <v>0</v>
      </c>
      <c r="T60" s="240">
        <v>0</v>
      </c>
      <c r="U60" s="498"/>
    </row>
    <row r="61" spans="1:21" s="137" customFormat="1" ht="22.2" customHeight="1" x14ac:dyDescent="0.25">
      <c r="A61" s="135"/>
      <c r="B61" s="135"/>
      <c r="C61" s="240" t="s">
        <v>128</v>
      </c>
      <c r="D61" s="28" t="s">
        <v>1422</v>
      </c>
      <c r="E61" s="41">
        <v>44680</v>
      </c>
      <c r="F61" s="396">
        <v>44679</v>
      </c>
      <c r="G61" s="378" t="s">
        <v>351</v>
      </c>
      <c r="H61" s="240">
        <v>0</v>
      </c>
      <c r="I61" s="507">
        <v>0</v>
      </c>
      <c r="J61" s="240">
        <v>0</v>
      </c>
      <c r="K61" s="507">
        <v>0</v>
      </c>
      <c r="L61" s="240">
        <v>0</v>
      </c>
      <c r="M61" s="507">
        <v>0</v>
      </c>
      <c r="N61" s="240">
        <v>0</v>
      </c>
      <c r="O61" s="507">
        <v>0</v>
      </c>
      <c r="P61" s="240">
        <v>0</v>
      </c>
      <c r="Q61" s="507">
        <v>0</v>
      </c>
      <c r="R61" s="240">
        <v>0</v>
      </c>
      <c r="S61" s="507">
        <v>0</v>
      </c>
      <c r="T61" s="240">
        <v>0</v>
      </c>
      <c r="U61" s="498"/>
    </row>
    <row r="62" spans="1:21" s="137" customFormat="1" ht="22.2" customHeight="1" x14ac:dyDescent="0.25">
      <c r="A62" s="135"/>
      <c r="B62" s="135"/>
      <c r="C62" s="240" t="s">
        <v>130</v>
      </c>
      <c r="D62" s="28" t="s">
        <v>1618</v>
      </c>
      <c r="E62" s="29">
        <v>44686</v>
      </c>
      <c r="F62" s="396">
        <v>44959</v>
      </c>
      <c r="G62" s="378" t="s">
        <v>1468</v>
      </c>
      <c r="H62" s="240">
        <v>0</v>
      </c>
      <c r="I62" s="507">
        <v>0</v>
      </c>
      <c r="J62" s="240">
        <v>0</v>
      </c>
      <c r="K62" s="507">
        <v>0</v>
      </c>
      <c r="L62" s="240">
        <v>0</v>
      </c>
      <c r="M62" s="507">
        <v>0</v>
      </c>
      <c r="N62" s="240">
        <v>0</v>
      </c>
      <c r="O62" s="507">
        <v>0</v>
      </c>
      <c r="P62" s="240">
        <v>0</v>
      </c>
      <c r="Q62" s="507">
        <v>0</v>
      </c>
      <c r="R62" s="240">
        <v>0</v>
      </c>
      <c r="S62" s="507">
        <v>0</v>
      </c>
      <c r="T62" s="240">
        <v>0</v>
      </c>
      <c r="U62" s="498"/>
    </row>
    <row r="63" spans="1:21" s="137" customFormat="1" ht="22.2" customHeight="1" x14ac:dyDescent="0.25">
      <c r="A63" s="135"/>
      <c r="B63" s="135"/>
      <c r="C63" s="240" t="s">
        <v>132</v>
      </c>
      <c r="D63" s="28" t="s">
        <v>1426</v>
      </c>
      <c r="E63" s="41">
        <v>44762</v>
      </c>
      <c r="F63" s="396">
        <v>44774</v>
      </c>
      <c r="G63" s="378" t="s">
        <v>351</v>
      </c>
      <c r="H63" s="240">
        <v>0</v>
      </c>
      <c r="I63" s="507">
        <v>0</v>
      </c>
      <c r="J63" s="240">
        <v>0</v>
      </c>
      <c r="K63" s="507">
        <v>0</v>
      </c>
      <c r="L63" s="240">
        <v>0</v>
      </c>
      <c r="M63" s="507">
        <v>0</v>
      </c>
      <c r="N63" s="240">
        <v>0</v>
      </c>
      <c r="O63" s="507">
        <v>0</v>
      </c>
      <c r="P63" s="240">
        <v>0</v>
      </c>
      <c r="Q63" s="507">
        <v>0</v>
      </c>
      <c r="R63" s="240">
        <v>0</v>
      </c>
      <c r="S63" s="507">
        <v>0</v>
      </c>
      <c r="T63" s="240">
        <v>0</v>
      </c>
      <c r="U63" s="498"/>
    </row>
    <row r="64" spans="1:21" s="137" customFormat="1" ht="22.2" customHeight="1" x14ac:dyDescent="0.25">
      <c r="A64" s="135"/>
      <c r="B64" s="135"/>
      <c r="C64" s="240" t="s">
        <v>134</v>
      </c>
      <c r="D64" s="28" t="s">
        <v>1434</v>
      </c>
      <c r="E64" s="29">
        <v>44768</v>
      </c>
      <c r="F64" s="396">
        <v>44776</v>
      </c>
      <c r="G64" s="378" t="s">
        <v>1468</v>
      </c>
      <c r="H64" s="240">
        <v>0</v>
      </c>
      <c r="I64" s="507">
        <v>0</v>
      </c>
      <c r="J64" s="240">
        <v>0</v>
      </c>
      <c r="K64" s="507">
        <v>0</v>
      </c>
      <c r="L64" s="240">
        <v>0</v>
      </c>
      <c r="M64" s="507">
        <v>0</v>
      </c>
      <c r="N64" s="240">
        <v>0</v>
      </c>
      <c r="O64" s="507">
        <v>0</v>
      </c>
      <c r="P64" s="240">
        <v>0</v>
      </c>
      <c r="Q64" s="507">
        <v>0</v>
      </c>
      <c r="R64" s="240">
        <v>0</v>
      </c>
      <c r="S64" s="507">
        <v>0</v>
      </c>
      <c r="T64" s="240">
        <v>0</v>
      </c>
      <c r="U64" s="498"/>
    </row>
    <row r="65" spans="1:21" s="137" customFormat="1" ht="22.2" customHeight="1" x14ac:dyDescent="0.25">
      <c r="A65" s="135"/>
      <c r="B65" s="135"/>
      <c r="C65" s="240" t="s">
        <v>136</v>
      </c>
      <c r="D65" s="28" t="s">
        <v>1490</v>
      </c>
      <c r="E65" s="29">
        <v>44927</v>
      </c>
      <c r="F65" s="396">
        <v>44883</v>
      </c>
      <c r="G65" s="378" t="s">
        <v>1468</v>
      </c>
      <c r="H65" s="240">
        <v>0</v>
      </c>
      <c r="I65" s="507">
        <v>0</v>
      </c>
      <c r="J65" s="240">
        <v>0</v>
      </c>
      <c r="K65" s="507">
        <v>0</v>
      </c>
      <c r="L65" s="240">
        <v>0</v>
      </c>
      <c r="M65" s="507">
        <v>0</v>
      </c>
      <c r="N65" s="240">
        <v>0</v>
      </c>
      <c r="O65" s="507">
        <v>0</v>
      </c>
      <c r="P65" s="240">
        <v>0</v>
      </c>
      <c r="Q65" s="507">
        <v>0</v>
      </c>
      <c r="R65" s="240">
        <v>0</v>
      </c>
      <c r="S65" s="507">
        <v>0</v>
      </c>
      <c r="T65" s="240">
        <v>0</v>
      </c>
      <c r="U65" s="498"/>
    </row>
    <row r="66" spans="1:21" s="137" customFormat="1" ht="22.2" customHeight="1" x14ac:dyDescent="0.25">
      <c r="A66" s="135"/>
      <c r="B66" s="135"/>
      <c r="C66" s="240" t="s">
        <v>137</v>
      </c>
      <c r="D66" s="28" t="s">
        <v>1021</v>
      </c>
      <c r="E66" s="29">
        <v>43892</v>
      </c>
      <c r="F66" s="396">
        <v>42437</v>
      </c>
      <c r="G66" s="378" t="s">
        <v>1468</v>
      </c>
      <c r="H66" s="240">
        <v>0</v>
      </c>
      <c r="I66" s="507">
        <v>0</v>
      </c>
      <c r="J66" s="240">
        <v>0</v>
      </c>
      <c r="K66" s="507">
        <v>0</v>
      </c>
      <c r="L66" s="240">
        <v>0</v>
      </c>
      <c r="M66" s="507">
        <v>0</v>
      </c>
      <c r="N66" s="240">
        <v>0</v>
      </c>
      <c r="O66" s="507">
        <v>0</v>
      </c>
      <c r="P66" s="240">
        <v>0</v>
      </c>
      <c r="Q66" s="507">
        <v>0</v>
      </c>
      <c r="R66" s="240">
        <v>0</v>
      </c>
      <c r="S66" s="507">
        <v>0</v>
      </c>
      <c r="T66" s="240">
        <v>0</v>
      </c>
      <c r="U66" s="498"/>
    </row>
    <row r="67" spans="1:21" s="137" customFormat="1" ht="22.2" customHeight="1" x14ac:dyDescent="0.25">
      <c r="A67" s="135"/>
      <c r="B67" s="135"/>
      <c r="C67" s="240" t="s">
        <v>138</v>
      </c>
      <c r="D67" s="28" t="s">
        <v>1723</v>
      </c>
      <c r="E67" s="29">
        <v>36510</v>
      </c>
      <c r="F67" s="396">
        <v>39720</v>
      </c>
      <c r="G67" s="378" t="s">
        <v>1468</v>
      </c>
      <c r="H67" s="240">
        <v>0</v>
      </c>
      <c r="I67" s="507">
        <v>0</v>
      </c>
      <c r="J67" s="240">
        <v>0</v>
      </c>
      <c r="K67" s="507">
        <v>0</v>
      </c>
      <c r="L67" s="240">
        <v>0</v>
      </c>
      <c r="M67" s="507">
        <v>0</v>
      </c>
      <c r="N67" s="240">
        <v>0</v>
      </c>
      <c r="O67" s="507">
        <v>0</v>
      </c>
      <c r="P67" s="240">
        <v>0</v>
      </c>
      <c r="Q67" s="507">
        <v>0</v>
      </c>
      <c r="R67" s="240">
        <v>0</v>
      </c>
      <c r="S67" s="507">
        <v>0</v>
      </c>
      <c r="T67" s="240">
        <v>0</v>
      </c>
      <c r="U67" s="498"/>
    </row>
    <row r="68" spans="1:21" s="137" customFormat="1" ht="22.2" customHeight="1" x14ac:dyDescent="0.25">
      <c r="A68" s="135"/>
      <c r="B68" s="135"/>
      <c r="C68" s="240" t="s">
        <v>140</v>
      </c>
      <c r="D68" s="28" t="s">
        <v>78</v>
      </c>
      <c r="E68" s="29">
        <v>42419</v>
      </c>
      <c r="F68" s="396">
        <v>35611</v>
      </c>
      <c r="G68" s="378" t="s">
        <v>1468</v>
      </c>
      <c r="H68" s="240">
        <v>0</v>
      </c>
      <c r="I68" s="507">
        <v>0</v>
      </c>
      <c r="J68" s="240">
        <v>0</v>
      </c>
      <c r="K68" s="507">
        <v>0</v>
      </c>
      <c r="L68" s="240">
        <v>0</v>
      </c>
      <c r="M68" s="507">
        <v>0</v>
      </c>
      <c r="N68" s="240">
        <v>0</v>
      </c>
      <c r="O68" s="507">
        <v>0</v>
      </c>
      <c r="P68" s="240">
        <v>0</v>
      </c>
      <c r="Q68" s="507">
        <v>0</v>
      </c>
      <c r="R68" s="240">
        <v>0</v>
      </c>
      <c r="S68" s="507">
        <v>0</v>
      </c>
      <c r="T68" s="240">
        <v>0</v>
      </c>
      <c r="U68" s="498"/>
    </row>
    <row r="69" spans="1:21" s="137" customFormat="1" ht="22.2" customHeight="1" x14ac:dyDescent="0.25">
      <c r="A69" s="135"/>
      <c r="B69" s="135"/>
      <c r="C69" s="240" t="s">
        <v>142</v>
      </c>
      <c r="D69" s="28" t="s">
        <v>1741</v>
      </c>
      <c r="E69" s="29">
        <v>35583</v>
      </c>
      <c r="F69" s="396">
        <v>21685</v>
      </c>
      <c r="G69" s="378" t="s">
        <v>1468</v>
      </c>
      <c r="H69" s="240">
        <v>0</v>
      </c>
      <c r="I69" s="507">
        <v>0</v>
      </c>
      <c r="J69" s="240">
        <v>0</v>
      </c>
      <c r="K69" s="507">
        <v>0</v>
      </c>
      <c r="L69" s="240">
        <v>0</v>
      </c>
      <c r="M69" s="507">
        <v>0</v>
      </c>
      <c r="N69" s="240">
        <v>0</v>
      </c>
      <c r="O69" s="507">
        <v>0</v>
      </c>
      <c r="P69" s="240">
        <v>0</v>
      </c>
      <c r="Q69" s="507">
        <v>0</v>
      </c>
      <c r="R69" s="240">
        <v>0</v>
      </c>
      <c r="S69" s="507">
        <v>0</v>
      </c>
      <c r="T69" s="240">
        <v>0</v>
      </c>
      <c r="U69" s="498"/>
    </row>
    <row r="70" spans="1:21" s="137" customFormat="1" ht="22.2" customHeight="1" x14ac:dyDescent="0.25">
      <c r="A70" s="135"/>
      <c r="B70" s="135"/>
      <c r="C70" s="240" t="s">
        <v>143</v>
      </c>
      <c r="D70" s="28" t="s">
        <v>1057</v>
      </c>
      <c r="E70" s="29">
        <v>41394</v>
      </c>
      <c r="F70" s="396">
        <v>17158</v>
      </c>
      <c r="G70" s="378" t="s">
        <v>1468</v>
      </c>
      <c r="H70" s="240">
        <v>0</v>
      </c>
      <c r="I70" s="507">
        <v>0</v>
      </c>
      <c r="J70" s="240">
        <v>0</v>
      </c>
      <c r="K70" s="507">
        <v>0</v>
      </c>
      <c r="L70" s="240">
        <v>0</v>
      </c>
      <c r="M70" s="507">
        <v>0</v>
      </c>
      <c r="N70" s="240">
        <v>0</v>
      </c>
      <c r="O70" s="507">
        <v>0</v>
      </c>
      <c r="P70" s="240">
        <v>0</v>
      </c>
      <c r="Q70" s="507">
        <v>0</v>
      </c>
      <c r="R70" s="240">
        <v>0</v>
      </c>
      <c r="S70" s="507">
        <v>0</v>
      </c>
      <c r="T70" s="240">
        <v>0</v>
      </c>
      <c r="U70" s="498"/>
    </row>
    <row r="71" spans="1:21" s="137" customFormat="1" ht="22.2" customHeight="1" x14ac:dyDescent="0.25">
      <c r="A71" s="135"/>
      <c r="B71" s="135"/>
      <c r="C71" s="240" t="s">
        <v>145</v>
      </c>
      <c r="D71" s="28" t="s">
        <v>1759</v>
      </c>
      <c r="E71" s="29">
        <v>44614</v>
      </c>
      <c r="F71" s="396">
        <v>36775</v>
      </c>
      <c r="G71" s="378" t="s">
        <v>1754</v>
      </c>
      <c r="H71" s="240">
        <v>0</v>
      </c>
      <c r="I71" s="507">
        <v>0</v>
      </c>
      <c r="J71" s="240">
        <v>0</v>
      </c>
      <c r="K71" s="507">
        <v>0</v>
      </c>
      <c r="L71" s="240">
        <v>0</v>
      </c>
      <c r="M71" s="507">
        <v>0</v>
      </c>
      <c r="N71" s="240">
        <v>0</v>
      </c>
      <c r="O71" s="507">
        <v>0</v>
      </c>
      <c r="P71" s="240">
        <v>0</v>
      </c>
      <c r="Q71" s="507">
        <v>0</v>
      </c>
      <c r="R71" s="240">
        <v>0</v>
      </c>
      <c r="S71" s="507">
        <v>0</v>
      </c>
      <c r="T71" s="240">
        <v>0</v>
      </c>
      <c r="U71" s="498"/>
    </row>
    <row r="72" spans="1:21" s="137" customFormat="1" ht="22.2" customHeight="1" x14ac:dyDescent="0.25">
      <c r="A72" s="135"/>
      <c r="B72" s="135"/>
      <c r="C72" s="240" t="s">
        <v>146</v>
      </c>
      <c r="D72" s="28" t="s">
        <v>1782</v>
      </c>
      <c r="E72" s="29">
        <v>41100</v>
      </c>
      <c r="F72" s="396">
        <v>41243</v>
      </c>
      <c r="G72" s="378" t="s">
        <v>1754</v>
      </c>
      <c r="H72" s="240">
        <v>0</v>
      </c>
      <c r="I72" s="507">
        <v>0</v>
      </c>
      <c r="J72" s="240">
        <v>0</v>
      </c>
      <c r="K72" s="507">
        <v>0</v>
      </c>
      <c r="L72" s="240">
        <v>0</v>
      </c>
      <c r="M72" s="507">
        <v>0</v>
      </c>
      <c r="N72" s="240">
        <v>0</v>
      </c>
      <c r="O72" s="507">
        <v>0</v>
      </c>
      <c r="P72" s="240">
        <v>0</v>
      </c>
      <c r="Q72" s="507">
        <v>0</v>
      </c>
      <c r="R72" s="240">
        <v>0</v>
      </c>
      <c r="S72" s="507">
        <v>0</v>
      </c>
      <c r="T72" s="240">
        <v>0</v>
      </c>
      <c r="U72" s="498"/>
    </row>
    <row r="73" spans="1:21" ht="28.2" x14ac:dyDescent="0.25">
      <c r="U73" s="511"/>
    </row>
    <row r="74" spans="1:21" ht="28.2" x14ac:dyDescent="0.25">
      <c r="U74" s="511"/>
    </row>
    <row r="75" spans="1:21" ht="28.2" x14ac:dyDescent="0.25">
      <c r="U75" s="511"/>
    </row>
    <row r="76" spans="1:21" ht="28.2" x14ac:dyDescent="0.25">
      <c r="U76" s="511"/>
    </row>
    <row r="77" spans="1:21" ht="20.399999999999999" x14ac:dyDescent="0.25">
      <c r="U77" s="512"/>
    </row>
    <row r="81" spans="1:90" x14ac:dyDescent="0.25">
      <c r="A81" s="729"/>
      <c r="B81" s="729"/>
      <c r="C81" s="626"/>
      <c r="D81" s="626"/>
      <c r="E81" s="627"/>
      <c r="F81" s="628"/>
      <c r="G81" s="631"/>
      <c r="H81" s="626"/>
      <c r="I81" s="626"/>
      <c r="J81" s="626"/>
      <c r="K81" s="626"/>
      <c r="L81" s="626"/>
      <c r="M81" s="626"/>
      <c r="N81" s="626"/>
      <c r="O81" s="626"/>
      <c r="P81" s="626"/>
      <c r="Q81" s="626"/>
      <c r="R81" s="626"/>
      <c r="S81" s="626"/>
      <c r="U81" s="626"/>
    </row>
    <row r="83" spans="1:90" s="299" customFormat="1" ht="53.25" customHeight="1" x14ac:dyDescent="0.25">
      <c r="A83" s="223"/>
      <c r="B83" s="223"/>
      <c r="D83" s="76" t="s">
        <v>1575</v>
      </c>
      <c r="E83" s="298"/>
      <c r="F83" s="301"/>
      <c r="G83" s="301"/>
      <c r="H83" s="301"/>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161"/>
      <c r="BC83" s="303"/>
      <c r="BH83" s="300"/>
      <c r="BI83" s="300"/>
    </row>
    <row r="85" spans="1:90" s="116" customFormat="1" ht="39.6" customHeight="1" x14ac:dyDescent="0.25">
      <c r="A85" s="27" t="s">
        <v>12</v>
      </c>
      <c r="B85" s="27" t="s">
        <v>1013</v>
      </c>
      <c r="C85" s="82" t="s">
        <v>13</v>
      </c>
      <c r="D85" s="465" t="s">
        <v>1106</v>
      </c>
      <c r="E85" s="382" t="s">
        <v>15</v>
      </c>
      <c r="F85" s="382" t="s">
        <v>16</v>
      </c>
      <c r="G85" s="529" t="s">
        <v>304</v>
      </c>
      <c r="H85" s="441" t="s">
        <v>25</v>
      </c>
      <c r="I85" s="441" t="s">
        <v>860</v>
      </c>
      <c r="J85" s="441" t="s">
        <v>859</v>
      </c>
      <c r="K85" s="441" t="s">
        <v>868</v>
      </c>
      <c r="L85" s="441" t="s">
        <v>914</v>
      </c>
      <c r="M85" s="441" t="s">
        <v>1148</v>
      </c>
      <c r="N85" s="441" t="s">
        <v>1149</v>
      </c>
      <c r="O85" s="441" t="s">
        <v>1301</v>
      </c>
      <c r="P85" s="441" t="s">
        <v>1299</v>
      </c>
      <c r="Q85" s="441" t="s">
        <v>1413</v>
      </c>
      <c r="R85" s="441" t="s">
        <v>1414</v>
      </c>
      <c r="S85" s="441"/>
      <c r="T85" s="441"/>
      <c r="U85" s="568"/>
    </row>
    <row r="86" spans="1:90" ht="22.2" customHeight="1" x14ac:dyDescent="0.25">
      <c r="A86" s="728"/>
      <c r="B86" s="728"/>
      <c r="C86" s="240" t="s">
        <v>65</v>
      </c>
      <c r="D86" s="28" t="s">
        <v>285</v>
      </c>
      <c r="E86" s="45">
        <v>38927</v>
      </c>
      <c r="F86" s="45">
        <v>25062</v>
      </c>
      <c r="G86" s="429" t="s">
        <v>921</v>
      </c>
      <c r="H86" s="240">
        <v>0</v>
      </c>
      <c r="I86" s="240">
        <v>0</v>
      </c>
      <c r="J86" s="240">
        <v>0</v>
      </c>
      <c r="K86" s="240">
        <v>0</v>
      </c>
      <c r="L86" s="240">
        <v>0</v>
      </c>
      <c r="M86" s="240">
        <v>0</v>
      </c>
      <c r="N86" s="240">
        <v>0</v>
      </c>
      <c r="O86" s="240">
        <v>0</v>
      </c>
      <c r="P86" s="240">
        <v>0</v>
      </c>
      <c r="Q86" s="240">
        <v>0</v>
      </c>
      <c r="R86" s="240">
        <v>0</v>
      </c>
      <c r="S86" s="240"/>
      <c r="T86" s="240"/>
      <c r="U86" s="498"/>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row>
    <row r="87" spans="1:90" s="137" customFormat="1" ht="22.2" customHeight="1" x14ac:dyDescent="0.25">
      <c r="A87" s="728"/>
      <c r="B87" s="728"/>
      <c r="C87" s="240" t="s">
        <v>86</v>
      </c>
      <c r="D87" s="28" t="s">
        <v>111</v>
      </c>
      <c r="E87" s="45">
        <v>41914</v>
      </c>
      <c r="F87" s="45">
        <v>39856</v>
      </c>
      <c r="G87" s="429" t="s">
        <v>921</v>
      </c>
      <c r="H87" s="269">
        <v>0</v>
      </c>
      <c r="I87" s="269">
        <v>0</v>
      </c>
      <c r="J87" s="240">
        <v>0</v>
      </c>
      <c r="K87" s="240">
        <v>0</v>
      </c>
      <c r="L87" s="240">
        <v>0</v>
      </c>
      <c r="M87" s="240">
        <v>0</v>
      </c>
      <c r="N87" s="240">
        <v>0</v>
      </c>
      <c r="O87" s="240">
        <v>0</v>
      </c>
      <c r="P87" s="240">
        <v>0</v>
      </c>
      <c r="Q87" s="240">
        <v>0</v>
      </c>
      <c r="R87" s="240">
        <v>0</v>
      </c>
      <c r="S87" s="240"/>
      <c r="T87" s="240"/>
      <c r="U87" s="498"/>
    </row>
    <row r="88" spans="1:90" s="137" customFormat="1" ht="22.2" customHeight="1" x14ac:dyDescent="0.25">
      <c r="A88" s="728"/>
      <c r="B88" s="728"/>
      <c r="C88" s="240" t="s">
        <v>75</v>
      </c>
      <c r="D88" s="28" t="s">
        <v>245</v>
      </c>
      <c r="E88" s="45">
        <v>40866</v>
      </c>
      <c r="F88" s="45">
        <v>41159</v>
      </c>
      <c r="G88" s="571" t="s">
        <v>921</v>
      </c>
      <c r="H88" s="269">
        <v>0</v>
      </c>
      <c r="I88" s="269">
        <v>0</v>
      </c>
      <c r="J88" s="240">
        <v>0</v>
      </c>
      <c r="K88" s="240">
        <v>0</v>
      </c>
      <c r="L88" s="240">
        <v>0</v>
      </c>
      <c r="M88" s="240">
        <v>0</v>
      </c>
      <c r="N88" s="240">
        <v>0</v>
      </c>
      <c r="O88" s="240">
        <v>0</v>
      </c>
      <c r="P88" s="240">
        <v>0</v>
      </c>
      <c r="Q88" s="240">
        <v>0</v>
      </c>
      <c r="R88" s="240">
        <v>0</v>
      </c>
      <c r="S88" s="240"/>
      <c r="T88" s="240"/>
      <c r="U88" s="498"/>
    </row>
    <row r="89" spans="1:90" s="137" customFormat="1" ht="22.2" customHeight="1" x14ac:dyDescent="0.25">
      <c r="A89" s="728"/>
      <c r="B89" s="728"/>
      <c r="C89" s="240" t="s">
        <v>88</v>
      </c>
      <c r="D89" s="28" t="s">
        <v>114</v>
      </c>
      <c r="E89" s="45">
        <v>42048</v>
      </c>
      <c r="F89" s="41">
        <v>27285</v>
      </c>
      <c r="G89" s="361" t="s">
        <v>921</v>
      </c>
      <c r="H89" s="269">
        <v>0</v>
      </c>
      <c r="I89" s="269">
        <v>0</v>
      </c>
      <c r="J89" s="240">
        <v>0</v>
      </c>
      <c r="K89" s="240">
        <v>0</v>
      </c>
      <c r="L89" s="240">
        <v>0</v>
      </c>
      <c r="M89" s="240">
        <v>0</v>
      </c>
      <c r="N89" s="240">
        <v>0</v>
      </c>
      <c r="O89" s="240">
        <v>0</v>
      </c>
      <c r="P89" s="240">
        <v>0</v>
      </c>
      <c r="Q89" s="240">
        <v>0</v>
      </c>
      <c r="R89" s="240">
        <v>0</v>
      </c>
      <c r="S89" s="240"/>
      <c r="T89" s="240"/>
      <c r="U89" s="498"/>
    </row>
    <row r="90" spans="1:90" s="137" customFormat="1" ht="22.2" customHeight="1" x14ac:dyDescent="0.25">
      <c r="A90" s="140"/>
      <c r="B90" s="140"/>
      <c r="C90" s="240" t="s">
        <v>26</v>
      </c>
      <c r="D90" s="28" t="s">
        <v>944</v>
      </c>
      <c r="E90" s="45">
        <v>38309</v>
      </c>
      <c r="F90" s="45">
        <v>29881</v>
      </c>
      <c r="G90" s="429" t="s">
        <v>259</v>
      </c>
      <c r="H90" s="269">
        <v>0</v>
      </c>
      <c r="I90" s="269">
        <v>0</v>
      </c>
      <c r="J90" s="240">
        <v>0</v>
      </c>
      <c r="K90" s="240">
        <v>1</v>
      </c>
      <c r="L90" s="240">
        <v>1</v>
      </c>
      <c r="M90" s="240">
        <v>0</v>
      </c>
      <c r="N90" s="240">
        <v>1</v>
      </c>
      <c r="O90" s="240">
        <v>0</v>
      </c>
      <c r="P90" s="240">
        <v>1</v>
      </c>
      <c r="Q90" s="240">
        <v>0</v>
      </c>
      <c r="R90" s="240">
        <v>0</v>
      </c>
      <c r="S90" s="240"/>
      <c r="T90" s="240"/>
      <c r="U90" s="498"/>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row>
    <row r="91" spans="1:90" s="137" customFormat="1" ht="22.2" customHeight="1" x14ac:dyDescent="0.25">
      <c r="A91" s="728"/>
      <c r="B91" s="728"/>
      <c r="C91" s="240" t="s">
        <v>57</v>
      </c>
      <c r="D91" s="28" t="s">
        <v>943</v>
      </c>
      <c r="E91" s="45">
        <v>38309</v>
      </c>
      <c r="F91" s="45">
        <v>29881</v>
      </c>
      <c r="G91" s="429" t="s">
        <v>921</v>
      </c>
      <c r="H91" s="240">
        <v>0</v>
      </c>
      <c r="I91" s="269">
        <v>0</v>
      </c>
      <c r="J91" s="240">
        <v>0</v>
      </c>
      <c r="K91" s="240">
        <v>0</v>
      </c>
      <c r="L91" s="240">
        <v>0</v>
      </c>
      <c r="M91" s="240">
        <v>0</v>
      </c>
      <c r="N91" s="240">
        <v>0</v>
      </c>
      <c r="O91" s="240">
        <v>0</v>
      </c>
      <c r="P91" s="240">
        <v>0</v>
      </c>
      <c r="Q91" s="240">
        <v>0</v>
      </c>
      <c r="R91" s="240">
        <v>0</v>
      </c>
      <c r="S91" s="240"/>
      <c r="T91" s="240"/>
      <c r="U91" s="498"/>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row>
    <row r="92" spans="1:90" ht="22.2" customHeight="1" x14ac:dyDescent="0.25">
      <c r="A92" s="728"/>
      <c r="B92" s="728"/>
      <c r="C92" s="240" t="s">
        <v>105</v>
      </c>
      <c r="D92" s="28" t="s">
        <v>1047</v>
      </c>
      <c r="E92" s="45">
        <v>43141</v>
      </c>
      <c r="F92" s="41">
        <v>43844</v>
      </c>
      <c r="G92" s="361" t="s">
        <v>921</v>
      </c>
      <c r="H92" s="240">
        <v>0</v>
      </c>
      <c r="I92" s="269">
        <v>0</v>
      </c>
      <c r="J92" s="240">
        <v>0</v>
      </c>
      <c r="K92" s="240">
        <v>0</v>
      </c>
      <c r="L92" s="240">
        <v>0</v>
      </c>
      <c r="M92" s="240">
        <v>0</v>
      </c>
      <c r="N92" s="240">
        <v>0</v>
      </c>
      <c r="O92" s="240">
        <v>0</v>
      </c>
      <c r="P92" s="240">
        <v>0</v>
      </c>
      <c r="Q92" s="240">
        <v>0</v>
      </c>
      <c r="R92" s="240">
        <v>0</v>
      </c>
      <c r="S92" s="240"/>
      <c r="T92" s="240"/>
      <c r="U92" s="498"/>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7"/>
      <c r="CE92" s="137"/>
      <c r="CF92" s="137"/>
      <c r="CG92" s="137"/>
      <c r="CH92" s="137"/>
      <c r="CI92" s="137"/>
      <c r="CJ92" s="137"/>
      <c r="CK92" s="137"/>
      <c r="CL92" s="137"/>
    </row>
    <row r="93" spans="1:90" s="137" customFormat="1" ht="22.2" customHeight="1" x14ac:dyDescent="0.25">
      <c r="A93" s="728"/>
      <c r="B93" s="728"/>
      <c r="C93" s="240" t="s">
        <v>84</v>
      </c>
      <c r="D93" s="28" t="s">
        <v>139</v>
      </c>
      <c r="E93" s="41">
        <v>41880</v>
      </c>
      <c r="F93" s="45">
        <v>21930</v>
      </c>
      <c r="G93" s="429" t="s">
        <v>921</v>
      </c>
      <c r="H93" s="240">
        <v>0</v>
      </c>
      <c r="I93" s="269">
        <v>0</v>
      </c>
      <c r="J93" s="240">
        <v>0</v>
      </c>
      <c r="K93" s="240">
        <v>0</v>
      </c>
      <c r="L93" s="240">
        <v>0</v>
      </c>
      <c r="M93" s="240">
        <v>0</v>
      </c>
      <c r="N93" s="240">
        <v>0</v>
      </c>
      <c r="O93" s="240">
        <v>0</v>
      </c>
      <c r="P93" s="240">
        <v>0</v>
      </c>
      <c r="Q93" s="240">
        <v>0</v>
      </c>
      <c r="R93" s="240">
        <v>0</v>
      </c>
      <c r="S93" s="240"/>
      <c r="T93" s="240"/>
      <c r="U93" s="498"/>
    </row>
    <row r="94" spans="1:90" s="137" customFormat="1" ht="22.2" customHeight="1" x14ac:dyDescent="0.25">
      <c r="A94" s="728"/>
      <c r="B94" s="728"/>
      <c r="C94" s="240" t="s">
        <v>43</v>
      </c>
      <c r="D94" s="28" t="s">
        <v>64</v>
      </c>
      <c r="E94" s="29">
        <v>37408</v>
      </c>
      <c r="F94" s="45">
        <v>36222</v>
      </c>
      <c r="G94" s="429" t="s">
        <v>921</v>
      </c>
      <c r="H94" s="240">
        <v>0</v>
      </c>
      <c r="I94" s="269">
        <v>0</v>
      </c>
      <c r="J94" s="240">
        <v>0</v>
      </c>
      <c r="K94" s="240">
        <v>0</v>
      </c>
      <c r="L94" s="240">
        <v>0</v>
      </c>
      <c r="M94" s="240">
        <v>0</v>
      </c>
      <c r="N94" s="240">
        <v>0</v>
      </c>
      <c r="O94" s="240">
        <v>0</v>
      </c>
      <c r="P94" s="240">
        <v>0</v>
      </c>
      <c r="Q94" s="240">
        <v>0</v>
      </c>
      <c r="R94" s="240">
        <v>0</v>
      </c>
      <c r="S94" s="240"/>
      <c r="T94" s="240"/>
      <c r="U94" s="498"/>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row>
    <row r="95" spans="1:90" s="137" customFormat="1" ht="22.2" customHeight="1" x14ac:dyDescent="0.25">
      <c r="A95" s="728"/>
      <c r="B95" s="728"/>
      <c r="C95" s="240" t="s">
        <v>101</v>
      </c>
      <c r="D95" s="28" t="s">
        <v>1107</v>
      </c>
      <c r="E95" s="29">
        <v>42818</v>
      </c>
      <c r="F95" s="45">
        <v>42811</v>
      </c>
      <c r="G95" s="429" t="s">
        <v>921</v>
      </c>
      <c r="H95" s="240">
        <v>0</v>
      </c>
      <c r="I95" s="240">
        <v>0</v>
      </c>
      <c r="J95" s="240">
        <v>0</v>
      </c>
      <c r="K95" s="240">
        <v>0</v>
      </c>
      <c r="L95" s="240">
        <v>0</v>
      </c>
      <c r="M95" s="240">
        <v>0</v>
      </c>
      <c r="N95" s="240">
        <v>0</v>
      </c>
      <c r="O95" s="240">
        <v>0</v>
      </c>
      <c r="P95" s="240">
        <v>0</v>
      </c>
      <c r="Q95" s="240">
        <v>0</v>
      </c>
      <c r="R95" s="240">
        <v>0</v>
      </c>
      <c r="S95" s="240"/>
      <c r="T95" s="240"/>
      <c r="U95" s="498"/>
    </row>
    <row r="96" spans="1:90" s="137" customFormat="1" ht="22.2" customHeight="1" x14ac:dyDescent="0.25">
      <c r="A96" s="728"/>
      <c r="B96" s="728"/>
      <c r="C96" s="240" t="s">
        <v>106</v>
      </c>
      <c r="D96" s="28" t="s">
        <v>998</v>
      </c>
      <c r="E96" s="29">
        <v>43237</v>
      </c>
      <c r="F96" s="45">
        <v>21348</v>
      </c>
      <c r="G96" s="429" t="s">
        <v>921</v>
      </c>
      <c r="H96" s="240">
        <v>0</v>
      </c>
      <c r="I96" s="240">
        <v>0</v>
      </c>
      <c r="J96" s="240">
        <v>0</v>
      </c>
      <c r="K96" s="240">
        <v>0</v>
      </c>
      <c r="L96" s="240">
        <v>0</v>
      </c>
      <c r="M96" s="240">
        <v>0</v>
      </c>
      <c r="N96" s="240">
        <v>0</v>
      </c>
      <c r="O96" s="240">
        <v>0</v>
      </c>
      <c r="P96" s="240">
        <v>0</v>
      </c>
      <c r="Q96" s="240">
        <v>0</v>
      </c>
      <c r="R96" s="240">
        <v>0</v>
      </c>
      <c r="S96" s="240"/>
      <c r="T96" s="240"/>
      <c r="U96" s="498"/>
    </row>
    <row r="97" spans="1:86" s="137" customFormat="1" ht="22.2" customHeight="1" x14ac:dyDescent="0.25">
      <c r="A97" s="728"/>
      <c r="B97" s="728"/>
      <c r="C97" s="240" t="s">
        <v>113</v>
      </c>
      <c r="D97" s="28" t="s">
        <v>1031</v>
      </c>
      <c r="E97" s="45">
        <v>43838</v>
      </c>
      <c r="F97" s="41">
        <v>41950</v>
      </c>
      <c r="G97" s="361" t="s">
        <v>921</v>
      </c>
      <c r="H97" s="240">
        <v>0</v>
      </c>
      <c r="I97" s="240">
        <v>0</v>
      </c>
      <c r="J97" s="240">
        <v>0</v>
      </c>
      <c r="K97" s="240">
        <v>0</v>
      </c>
      <c r="L97" s="240">
        <v>0</v>
      </c>
      <c r="M97" s="240">
        <v>0</v>
      </c>
      <c r="N97" s="240">
        <v>0</v>
      </c>
      <c r="O97" s="240">
        <v>0</v>
      </c>
      <c r="P97" s="240">
        <v>0</v>
      </c>
      <c r="Q97" s="240">
        <v>0</v>
      </c>
      <c r="R97" s="240">
        <v>0</v>
      </c>
      <c r="S97" s="240"/>
      <c r="T97" s="240"/>
      <c r="U97" s="498"/>
    </row>
    <row r="99" spans="1:86" s="76" customFormat="1" ht="54" customHeight="1" x14ac:dyDescent="0.25">
      <c r="A99" s="730"/>
      <c r="B99" s="730"/>
      <c r="C99" s="371"/>
      <c r="D99" s="76" t="s">
        <v>1608</v>
      </c>
      <c r="E99" s="372"/>
      <c r="F99" s="373"/>
      <c r="G99" s="383"/>
      <c r="H99" s="383"/>
      <c r="CD99" s="374"/>
      <c r="CE99" s="374"/>
      <c r="CF99" s="374"/>
      <c r="CH99" s="374"/>
    </row>
    <row r="101" spans="1:86" s="116" customFormat="1" ht="39.6" customHeight="1" x14ac:dyDescent="0.25">
      <c r="A101" s="27" t="s">
        <v>12</v>
      </c>
      <c r="B101" s="27" t="s">
        <v>1013</v>
      </c>
      <c r="C101" s="82" t="s">
        <v>13</v>
      </c>
      <c r="D101" s="465" t="s">
        <v>1106</v>
      </c>
      <c r="E101" s="382" t="s">
        <v>15</v>
      </c>
      <c r="F101" s="382" t="s">
        <v>16</v>
      </c>
      <c r="G101" s="529" t="s">
        <v>304</v>
      </c>
      <c r="H101" s="441" t="s">
        <v>25</v>
      </c>
      <c r="I101" s="441" t="s">
        <v>860</v>
      </c>
      <c r="J101" s="441" t="s">
        <v>859</v>
      </c>
      <c r="K101" s="441" t="s">
        <v>868</v>
      </c>
      <c r="L101" s="441" t="s">
        <v>914</v>
      </c>
      <c r="M101" s="441" t="s">
        <v>1148</v>
      </c>
      <c r="N101" s="441" t="s">
        <v>1149</v>
      </c>
      <c r="O101" s="441" t="s">
        <v>1301</v>
      </c>
      <c r="P101" s="441" t="s">
        <v>1299</v>
      </c>
      <c r="Q101" s="441" t="s">
        <v>1413</v>
      </c>
      <c r="R101" s="441" t="s">
        <v>1414</v>
      </c>
      <c r="S101" s="441"/>
      <c r="T101" s="441"/>
      <c r="U101" s="568"/>
    </row>
    <row r="102" spans="1:86" s="137" customFormat="1" ht="22.2" customHeight="1" x14ac:dyDescent="0.25">
      <c r="A102" s="728"/>
      <c r="B102" s="728"/>
      <c r="C102" s="240" t="s">
        <v>96</v>
      </c>
      <c r="D102" s="28" t="s">
        <v>166</v>
      </c>
      <c r="E102" s="41">
        <v>42442</v>
      </c>
      <c r="F102" s="45">
        <v>34663</v>
      </c>
      <c r="G102" s="429" t="s">
        <v>351</v>
      </c>
      <c r="H102" s="240">
        <v>0</v>
      </c>
      <c r="I102" s="240">
        <v>0</v>
      </c>
      <c r="J102" s="240">
        <v>0</v>
      </c>
      <c r="K102" s="240">
        <v>0</v>
      </c>
      <c r="L102" s="240">
        <v>0</v>
      </c>
      <c r="M102" s="240">
        <v>0</v>
      </c>
      <c r="N102" s="240">
        <v>0</v>
      </c>
      <c r="O102" s="240">
        <v>0</v>
      </c>
      <c r="P102" s="240">
        <v>0</v>
      </c>
      <c r="Q102" s="240">
        <v>0</v>
      </c>
      <c r="R102" s="240">
        <v>0</v>
      </c>
      <c r="S102" s="240"/>
      <c r="T102" s="240"/>
      <c r="U102" s="498"/>
    </row>
    <row r="105" spans="1:86" s="70" customFormat="1" ht="44.25" customHeight="1" x14ac:dyDescent="0.25">
      <c r="A105" s="730" t="s">
        <v>1595</v>
      </c>
      <c r="B105" s="730"/>
      <c r="C105" s="2"/>
      <c r="E105" s="3"/>
      <c r="F105" s="71"/>
      <c r="G105" s="487"/>
      <c r="Y105" s="132"/>
    </row>
    <row r="106" spans="1:86" s="70" customFormat="1" ht="15.75" customHeight="1" x14ac:dyDescent="0.25">
      <c r="A106" s="730"/>
      <c r="B106" s="730"/>
      <c r="C106" s="2"/>
      <c r="E106" s="3"/>
      <c r="F106" s="71"/>
      <c r="G106" s="487"/>
      <c r="Y106" s="132"/>
    </row>
    <row r="107" spans="1:86" s="116" customFormat="1" ht="39.6" customHeight="1" x14ac:dyDescent="0.25">
      <c r="A107" s="27" t="s">
        <v>12</v>
      </c>
      <c r="B107" s="27" t="s">
        <v>1013</v>
      </c>
      <c r="C107" s="82" t="s">
        <v>13</v>
      </c>
      <c r="D107" s="465" t="s">
        <v>1106</v>
      </c>
      <c r="E107" s="382" t="s">
        <v>15</v>
      </c>
      <c r="F107" s="382" t="s">
        <v>16</v>
      </c>
      <c r="G107" s="529" t="s">
        <v>304</v>
      </c>
      <c r="H107" s="441" t="s">
        <v>25</v>
      </c>
      <c r="I107" s="441" t="s">
        <v>860</v>
      </c>
      <c r="J107" s="441" t="s">
        <v>859</v>
      </c>
      <c r="K107" s="441" t="s">
        <v>868</v>
      </c>
      <c r="L107" s="441" t="s">
        <v>914</v>
      </c>
      <c r="M107" s="441" t="s">
        <v>1148</v>
      </c>
      <c r="N107" s="441" t="s">
        <v>1149</v>
      </c>
      <c r="O107" s="441" t="s">
        <v>1301</v>
      </c>
      <c r="P107" s="441" t="s">
        <v>1299</v>
      </c>
      <c r="Q107" s="441" t="s">
        <v>1413</v>
      </c>
      <c r="R107" s="441" t="s">
        <v>1414</v>
      </c>
      <c r="S107" s="441"/>
      <c r="T107" s="441"/>
      <c r="U107" s="568"/>
    </row>
    <row r="108" spans="1:86" s="137" customFormat="1" ht="22.2" customHeight="1" x14ac:dyDescent="0.25">
      <c r="A108" s="728"/>
      <c r="B108" s="728"/>
      <c r="C108" s="240" t="s">
        <v>110</v>
      </c>
      <c r="D108" s="28" t="s">
        <v>1051</v>
      </c>
      <c r="E108" s="45">
        <v>43663</v>
      </c>
      <c r="F108" s="45">
        <v>43662</v>
      </c>
      <c r="G108" s="429" t="s">
        <v>921</v>
      </c>
      <c r="H108" s="240">
        <v>0</v>
      </c>
      <c r="I108" s="240">
        <v>0</v>
      </c>
      <c r="J108" s="240">
        <v>0</v>
      </c>
      <c r="K108" s="240">
        <v>0</v>
      </c>
      <c r="L108" s="240">
        <v>0</v>
      </c>
      <c r="M108" s="240">
        <v>0</v>
      </c>
      <c r="N108" s="240">
        <v>0</v>
      </c>
      <c r="O108" s="240">
        <v>0</v>
      </c>
      <c r="P108" s="240">
        <v>0</v>
      </c>
      <c r="Q108" s="14"/>
      <c r="R108" s="240"/>
      <c r="S108" s="240"/>
      <c r="T108" s="240"/>
      <c r="U108" s="498"/>
    </row>
  </sheetData>
  <sortState ref="A4:CL72">
    <sortCondition descending="1" ref="R4:R72"/>
    <sortCondition ref="E4:E72"/>
  </sortState>
  <phoneticPr fontId="70" type="noConversion"/>
  <pageMargins left="0.39370078740157483" right="0.39370078740157483" top="0.59055118110236227" bottom="0.39370078740157483" header="0.31496062992125984" footer="0.11811023622047245"/>
  <pageSetup paperSize="9" scale="85" orientation="portrait" verticalDpi="0" r:id="rId1"/>
  <headerFooter>
    <oddHeader>&amp;LALLEGATO "22"</oddHeader>
    <oddFooter>&amp;L&amp;D&amp;C&amp;P di &amp;N&amp;R&amp;A</oddFooter>
  </headerFooter>
  <rowBreaks count="1" manualBreakCount="1">
    <brk id="39"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J146"/>
  <sheetViews>
    <sheetView topLeftCell="A134" zoomScale="70" zoomScaleNormal="70" workbookViewId="0">
      <selection activeCell="A147" sqref="A147:XFD184"/>
    </sheetView>
  </sheetViews>
  <sheetFormatPr defaultColWidth="7.453125" defaultRowHeight="17.399999999999999" outlineLevelCol="1" x14ac:dyDescent="0.25"/>
  <cols>
    <col min="1" max="2" width="7.6328125" style="132" customWidth="1"/>
    <col min="3" max="3" width="5.6328125" style="132" customWidth="1"/>
    <col min="4" max="4" width="50.54296875" style="132" customWidth="1"/>
    <col min="5" max="5" width="13.54296875" style="480" customWidth="1"/>
    <col min="6" max="6" width="12.81640625" style="352" hidden="1" customWidth="1" outlineLevel="1"/>
    <col min="7" max="7" width="15.54296875" style="513" hidden="1" customWidth="1" outlineLevel="1"/>
    <col min="8" max="19" width="8.6328125" style="132" hidden="1" customWidth="1" outlineLevel="1"/>
    <col min="20" max="20" width="8.6328125" style="132" customWidth="1" collapsed="1"/>
    <col min="21" max="21" width="10.54296875" style="637" customWidth="1"/>
    <col min="22" max="16384" width="7.453125" style="132"/>
  </cols>
  <sheetData>
    <row r="1" spans="1:88" ht="46.2" customHeight="1" x14ac:dyDescent="0.25"/>
    <row r="2" spans="1:88" ht="34.200000000000003" customHeight="1" x14ac:dyDescent="0.25">
      <c r="A2" s="266"/>
      <c r="B2" s="266"/>
      <c r="C2" s="266"/>
      <c r="D2" s="481"/>
      <c r="E2" s="482"/>
      <c r="F2" s="353"/>
      <c r="G2" s="514"/>
      <c r="H2" s="354"/>
      <c r="I2" s="354"/>
      <c r="J2" s="354"/>
      <c r="K2" s="428"/>
      <c r="L2" s="428"/>
      <c r="M2" s="537" t="s">
        <v>1155</v>
      </c>
      <c r="N2" s="428"/>
      <c r="O2" s="537" t="s">
        <v>1155</v>
      </c>
      <c r="P2" s="428"/>
      <c r="Q2" s="428"/>
      <c r="R2" s="428"/>
      <c r="S2" s="428"/>
      <c r="T2" s="428"/>
      <c r="U2" s="638"/>
    </row>
    <row r="3" spans="1:88" s="116" customFormat="1" ht="39.6" customHeight="1" x14ac:dyDescent="0.25">
      <c r="A3" s="236" t="s">
        <v>12</v>
      </c>
      <c r="B3" s="236" t="s">
        <v>1013</v>
      </c>
      <c r="C3" s="237" t="s">
        <v>13</v>
      </c>
      <c r="D3" s="17" t="s">
        <v>1623</v>
      </c>
      <c r="E3" s="18" t="s">
        <v>15</v>
      </c>
      <c r="F3" s="19" t="s">
        <v>16</v>
      </c>
      <c r="G3" s="358" t="s">
        <v>304</v>
      </c>
      <c r="H3" s="23" t="s">
        <v>25</v>
      </c>
      <c r="I3" s="495" t="s">
        <v>860</v>
      </c>
      <c r="J3" s="23" t="s">
        <v>859</v>
      </c>
      <c r="K3" s="495" t="s">
        <v>868</v>
      </c>
      <c r="L3" s="23" t="s">
        <v>914</v>
      </c>
      <c r="M3" s="634" t="s">
        <v>1148</v>
      </c>
      <c r="N3" s="23" t="s">
        <v>1149</v>
      </c>
      <c r="O3" s="634" t="s">
        <v>1301</v>
      </c>
      <c r="P3" s="23" t="s">
        <v>1299</v>
      </c>
      <c r="Q3" s="495" t="s">
        <v>1413</v>
      </c>
      <c r="R3" s="23" t="s">
        <v>1414</v>
      </c>
      <c r="S3" s="495" t="s">
        <v>1697</v>
      </c>
      <c r="T3" s="23" t="s">
        <v>1698</v>
      </c>
      <c r="U3" s="639">
        <v>44638</v>
      </c>
    </row>
    <row r="4" spans="1:88" ht="22.2" customHeight="1" x14ac:dyDescent="0.25">
      <c r="A4" s="585"/>
      <c r="B4" s="585"/>
      <c r="C4" s="240" t="s">
        <v>26</v>
      </c>
      <c r="D4" s="28" t="s">
        <v>1113</v>
      </c>
      <c r="E4" s="41">
        <v>43109</v>
      </c>
      <c r="F4" s="44">
        <v>43124</v>
      </c>
      <c r="G4" s="378" t="s">
        <v>740</v>
      </c>
      <c r="H4" s="240">
        <v>0</v>
      </c>
      <c r="I4" s="507">
        <v>0</v>
      </c>
      <c r="J4" s="240">
        <v>0</v>
      </c>
      <c r="K4" s="507">
        <v>0</v>
      </c>
      <c r="L4" s="240">
        <v>0</v>
      </c>
      <c r="M4" s="536" t="s">
        <v>1156</v>
      </c>
      <c r="N4" s="240">
        <v>0</v>
      </c>
      <c r="O4" s="536" t="s">
        <v>1156</v>
      </c>
      <c r="P4" s="240">
        <v>0</v>
      </c>
      <c r="Q4" s="507">
        <v>1</v>
      </c>
      <c r="R4" s="240">
        <v>1</v>
      </c>
      <c r="S4" s="507">
        <v>1</v>
      </c>
      <c r="T4" s="240">
        <v>1</v>
      </c>
      <c r="U4" s="640"/>
      <c r="V4" s="35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row>
    <row r="5" spans="1:88" s="357" customFormat="1" ht="22.2" customHeight="1" x14ac:dyDescent="0.25">
      <c r="A5" s="585"/>
      <c r="B5" s="585"/>
      <c r="C5" s="240" t="s">
        <v>27</v>
      </c>
      <c r="D5" s="28" t="s">
        <v>1031</v>
      </c>
      <c r="E5" s="45">
        <v>43838</v>
      </c>
      <c r="F5" s="30">
        <v>41950</v>
      </c>
      <c r="G5" s="377" t="s">
        <v>921</v>
      </c>
      <c r="H5" s="240">
        <v>0</v>
      </c>
      <c r="I5" s="507">
        <v>0</v>
      </c>
      <c r="J5" s="240">
        <v>0</v>
      </c>
      <c r="K5" s="507">
        <v>0</v>
      </c>
      <c r="L5" s="240">
        <v>0</v>
      </c>
      <c r="M5" s="536" t="s">
        <v>1156</v>
      </c>
      <c r="N5" s="240">
        <v>0</v>
      </c>
      <c r="O5" s="536" t="s">
        <v>1156</v>
      </c>
      <c r="P5" s="240">
        <v>0</v>
      </c>
      <c r="Q5" s="507">
        <v>0</v>
      </c>
      <c r="R5" s="240">
        <v>0</v>
      </c>
      <c r="S5" s="507">
        <v>1</v>
      </c>
      <c r="T5" s="240">
        <v>1</v>
      </c>
      <c r="U5" s="640"/>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row>
    <row r="6" spans="1:88" s="357" customFormat="1" ht="22.2" customHeight="1" x14ac:dyDescent="0.25">
      <c r="A6" s="585"/>
      <c r="B6" s="585"/>
      <c r="C6" s="240" t="s">
        <v>29</v>
      </c>
      <c r="D6" s="28" t="s">
        <v>1205</v>
      </c>
      <c r="E6" s="29">
        <v>26406</v>
      </c>
      <c r="F6" s="44">
        <v>36271</v>
      </c>
      <c r="G6" s="378" t="s">
        <v>740</v>
      </c>
      <c r="H6" s="240">
        <v>0</v>
      </c>
      <c r="I6" s="507">
        <v>0</v>
      </c>
      <c r="J6" s="240">
        <v>0</v>
      </c>
      <c r="K6" s="507">
        <v>0</v>
      </c>
      <c r="L6" s="240">
        <v>0</v>
      </c>
      <c r="M6" s="536" t="s">
        <v>1156</v>
      </c>
      <c r="N6" s="240">
        <v>0</v>
      </c>
      <c r="O6" s="536" t="s">
        <v>1156</v>
      </c>
      <c r="P6" s="240">
        <v>0</v>
      </c>
      <c r="Q6" s="507">
        <v>0</v>
      </c>
      <c r="R6" s="240">
        <v>0</v>
      </c>
      <c r="S6" s="507">
        <v>0</v>
      </c>
      <c r="T6" s="240">
        <v>0</v>
      </c>
      <c r="U6" s="640"/>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row>
    <row r="7" spans="1:88" s="357" customFormat="1" ht="22.2" customHeight="1" x14ac:dyDescent="0.25">
      <c r="A7" s="585"/>
      <c r="B7" s="585"/>
      <c r="C7" s="240" t="s">
        <v>31</v>
      </c>
      <c r="D7" s="28" t="s">
        <v>190</v>
      </c>
      <c r="E7" s="29">
        <v>29953</v>
      </c>
      <c r="F7" s="396">
        <v>27822</v>
      </c>
      <c r="G7" s="378" t="s">
        <v>1468</v>
      </c>
      <c r="H7" s="240">
        <v>0</v>
      </c>
      <c r="I7" s="507">
        <v>0</v>
      </c>
      <c r="J7" s="240">
        <v>0</v>
      </c>
      <c r="K7" s="507">
        <v>0</v>
      </c>
      <c r="L7" s="240">
        <v>0</v>
      </c>
      <c r="M7" s="536" t="s">
        <v>1156</v>
      </c>
      <c r="N7" s="240">
        <v>0</v>
      </c>
      <c r="O7" s="536" t="s">
        <v>1156</v>
      </c>
      <c r="P7" s="240">
        <v>0</v>
      </c>
      <c r="Q7" s="507">
        <v>0</v>
      </c>
      <c r="R7" s="240">
        <v>0</v>
      </c>
      <c r="S7" s="507">
        <v>0</v>
      </c>
      <c r="T7" s="240">
        <v>0</v>
      </c>
      <c r="U7" s="640"/>
      <c r="V7" s="132"/>
    </row>
    <row r="8" spans="1:88" s="357" customFormat="1" ht="22.2" customHeight="1" x14ac:dyDescent="0.25">
      <c r="A8" s="585"/>
      <c r="B8" s="585"/>
      <c r="C8" s="240" t="s">
        <v>32</v>
      </c>
      <c r="D8" s="28" t="s">
        <v>1269</v>
      </c>
      <c r="E8" s="41">
        <v>31154</v>
      </c>
      <c r="F8" s="396">
        <v>40995</v>
      </c>
      <c r="G8" s="378" t="s">
        <v>740</v>
      </c>
      <c r="H8" s="240">
        <v>0</v>
      </c>
      <c r="I8" s="507">
        <v>0</v>
      </c>
      <c r="J8" s="240">
        <v>0</v>
      </c>
      <c r="K8" s="507">
        <v>0</v>
      </c>
      <c r="L8" s="240">
        <v>0</v>
      </c>
      <c r="M8" s="536" t="s">
        <v>1156</v>
      </c>
      <c r="N8" s="240">
        <v>0</v>
      </c>
      <c r="O8" s="536" t="s">
        <v>1156</v>
      </c>
      <c r="P8" s="240">
        <v>0</v>
      </c>
      <c r="Q8" s="507">
        <v>0</v>
      </c>
      <c r="R8" s="240">
        <v>0</v>
      </c>
      <c r="S8" s="507">
        <v>0</v>
      </c>
      <c r="T8" s="240">
        <v>0</v>
      </c>
      <c r="U8" s="640"/>
      <c r="V8" s="132"/>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row>
    <row r="9" spans="1:88" s="357" customFormat="1" ht="22.2" customHeight="1" x14ac:dyDescent="0.25">
      <c r="A9" s="585"/>
      <c r="B9" s="585"/>
      <c r="C9" s="240" t="s">
        <v>34</v>
      </c>
      <c r="D9" s="49" t="s">
        <v>1187</v>
      </c>
      <c r="E9" s="29">
        <v>31432</v>
      </c>
      <c r="F9" s="44">
        <v>21448</v>
      </c>
      <c r="G9" s="378" t="s">
        <v>740</v>
      </c>
      <c r="H9" s="240">
        <v>0</v>
      </c>
      <c r="I9" s="507">
        <v>0</v>
      </c>
      <c r="J9" s="240">
        <v>0</v>
      </c>
      <c r="K9" s="507">
        <v>0</v>
      </c>
      <c r="L9" s="240">
        <v>0</v>
      </c>
      <c r="M9" s="536" t="s">
        <v>1156</v>
      </c>
      <c r="N9" s="240">
        <v>0</v>
      </c>
      <c r="O9" s="536" t="s">
        <v>1156</v>
      </c>
      <c r="P9" s="240">
        <v>0</v>
      </c>
      <c r="Q9" s="507">
        <v>0</v>
      </c>
      <c r="R9" s="240">
        <v>0</v>
      </c>
      <c r="S9" s="507">
        <v>0</v>
      </c>
      <c r="T9" s="240">
        <v>0</v>
      </c>
      <c r="U9" s="640"/>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row>
    <row r="10" spans="1:88" s="357" customFormat="1" ht="22.2" customHeight="1" x14ac:dyDescent="0.25">
      <c r="A10" s="585"/>
      <c r="B10" s="585"/>
      <c r="C10" s="240" t="s">
        <v>35</v>
      </c>
      <c r="D10" s="28" t="s">
        <v>886</v>
      </c>
      <c r="E10" s="45">
        <v>32249</v>
      </c>
      <c r="F10" s="44">
        <v>19758</v>
      </c>
      <c r="G10" s="378" t="s">
        <v>259</v>
      </c>
      <c r="H10" s="240">
        <v>0</v>
      </c>
      <c r="I10" s="507">
        <v>0</v>
      </c>
      <c r="J10" s="240">
        <v>0</v>
      </c>
      <c r="K10" s="507">
        <v>0</v>
      </c>
      <c r="L10" s="240">
        <v>0</v>
      </c>
      <c r="M10" s="536" t="s">
        <v>1156</v>
      </c>
      <c r="N10" s="240">
        <v>0</v>
      </c>
      <c r="O10" s="536" t="s">
        <v>1156</v>
      </c>
      <c r="P10" s="240">
        <v>0</v>
      </c>
      <c r="Q10" s="507">
        <v>0</v>
      </c>
      <c r="R10" s="240">
        <v>0</v>
      </c>
      <c r="S10" s="507">
        <v>0</v>
      </c>
      <c r="T10" s="240">
        <v>0</v>
      </c>
      <c r="U10" s="640"/>
      <c r="V10" s="137"/>
    </row>
    <row r="11" spans="1:88" s="357" customFormat="1" ht="22.2" customHeight="1" x14ac:dyDescent="0.25">
      <c r="A11" s="585"/>
      <c r="B11" s="585"/>
      <c r="C11" s="240" t="s">
        <v>37</v>
      </c>
      <c r="D11" s="49" t="s">
        <v>1321</v>
      </c>
      <c r="E11" s="41">
        <v>32569</v>
      </c>
      <c r="F11" s="396">
        <v>42151</v>
      </c>
      <c r="G11" s="378" t="s">
        <v>351</v>
      </c>
      <c r="H11" s="240">
        <v>0</v>
      </c>
      <c r="I11" s="507">
        <v>0</v>
      </c>
      <c r="J11" s="240">
        <v>0</v>
      </c>
      <c r="K11" s="507">
        <v>0</v>
      </c>
      <c r="L11" s="240">
        <v>0</v>
      </c>
      <c r="M11" s="536" t="s">
        <v>1156</v>
      </c>
      <c r="N11" s="240">
        <v>0</v>
      </c>
      <c r="O11" s="536" t="s">
        <v>1156</v>
      </c>
      <c r="P11" s="240">
        <v>0</v>
      </c>
      <c r="Q11" s="507">
        <v>0</v>
      </c>
      <c r="R11" s="240">
        <v>0</v>
      </c>
      <c r="S11" s="507">
        <v>0</v>
      </c>
      <c r="T11" s="240">
        <v>0</v>
      </c>
      <c r="U11" s="640"/>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row>
    <row r="12" spans="1:88" s="357" customFormat="1" ht="22.2" customHeight="1" x14ac:dyDescent="0.25">
      <c r="A12" s="585"/>
      <c r="B12" s="585"/>
      <c r="C12" s="240" t="s">
        <v>38</v>
      </c>
      <c r="D12" s="28" t="s">
        <v>1142</v>
      </c>
      <c r="E12" s="45">
        <v>33633</v>
      </c>
      <c r="F12" s="30">
        <v>43516</v>
      </c>
      <c r="G12" s="377" t="s">
        <v>740</v>
      </c>
      <c r="H12" s="240">
        <v>0</v>
      </c>
      <c r="I12" s="507">
        <v>0</v>
      </c>
      <c r="J12" s="240">
        <v>0</v>
      </c>
      <c r="K12" s="507">
        <v>0</v>
      </c>
      <c r="L12" s="240">
        <v>0</v>
      </c>
      <c r="M12" s="536" t="s">
        <v>1156</v>
      </c>
      <c r="N12" s="240">
        <v>0</v>
      </c>
      <c r="O12" s="536" t="s">
        <v>1156</v>
      </c>
      <c r="P12" s="240">
        <v>0</v>
      </c>
      <c r="Q12" s="507">
        <v>0</v>
      </c>
      <c r="R12" s="240">
        <v>0</v>
      </c>
      <c r="S12" s="507">
        <v>0</v>
      </c>
      <c r="T12" s="240">
        <v>0</v>
      </c>
      <c r="U12" s="640"/>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row>
    <row r="13" spans="1:88" s="357" customFormat="1" ht="22.2" customHeight="1" x14ac:dyDescent="0.25">
      <c r="A13" s="585"/>
      <c r="B13" s="585"/>
      <c r="C13" s="240" t="s">
        <v>39</v>
      </c>
      <c r="D13" s="28" t="s">
        <v>109</v>
      </c>
      <c r="E13" s="45">
        <v>34494</v>
      </c>
      <c r="F13" s="44">
        <v>35626</v>
      </c>
      <c r="G13" s="378" t="s">
        <v>1754</v>
      </c>
      <c r="H13" s="240">
        <v>0</v>
      </c>
      <c r="I13" s="507">
        <v>0</v>
      </c>
      <c r="J13" s="240">
        <v>0</v>
      </c>
      <c r="K13" s="507">
        <v>0</v>
      </c>
      <c r="L13" s="240">
        <v>0</v>
      </c>
      <c r="M13" s="536" t="s">
        <v>1156</v>
      </c>
      <c r="N13" s="240">
        <v>0</v>
      </c>
      <c r="O13" s="536" t="s">
        <v>1156</v>
      </c>
      <c r="P13" s="240">
        <v>0</v>
      </c>
      <c r="Q13" s="507">
        <v>0</v>
      </c>
      <c r="R13" s="240">
        <v>0</v>
      </c>
      <c r="S13" s="507">
        <v>0</v>
      </c>
      <c r="T13" s="240">
        <v>0</v>
      </c>
      <c r="U13" s="640"/>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row>
    <row r="14" spans="1:88" s="357" customFormat="1" ht="22.2" customHeight="1" x14ac:dyDescent="0.25">
      <c r="A14" s="585"/>
      <c r="B14" s="585"/>
      <c r="C14" s="240" t="s">
        <v>40</v>
      </c>
      <c r="D14" s="28" t="s">
        <v>1160</v>
      </c>
      <c r="E14" s="45">
        <v>35066</v>
      </c>
      <c r="F14" s="44">
        <v>38258</v>
      </c>
      <c r="G14" s="378" t="s">
        <v>351</v>
      </c>
      <c r="H14" s="240">
        <v>0</v>
      </c>
      <c r="I14" s="507">
        <v>0</v>
      </c>
      <c r="J14" s="240">
        <v>0</v>
      </c>
      <c r="K14" s="507">
        <v>0</v>
      </c>
      <c r="L14" s="240">
        <v>0</v>
      </c>
      <c r="M14" s="536" t="s">
        <v>1156</v>
      </c>
      <c r="N14" s="240">
        <v>0</v>
      </c>
      <c r="O14" s="536" t="s">
        <v>1156</v>
      </c>
      <c r="P14" s="240">
        <v>0</v>
      </c>
      <c r="Q14" s="507">
        <v>0</v>
      </c>
      <c r="R14" s="240">
        <v>0</v>
      </c>
      <c r="S14" s="507">
        <v>0</v>
      </c>
      <c r="T14" s="240">
        <v>0</v>
      </c>
      <c r="U14" s="640"/>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row>
    <row r="15" spans="1:88" s="357" customFormat="1" ht="22.2" customHeight="1" x14ac:dyDescent="0.25">
      <c r="A15" s="585"/>
      <c r="B15" s="585"/>
      <c r="C15" s="240" t="s">
        <v>41</v>
      </c>
      <c r="D15" s="28" t="s">
        <v>214</v>
      </c>
      <c r="E15" s="29">
        <v>35219</v>
      </c>
      <c r="F15" s="396">
        <v>17683</v>
      </c>
      <c r="G15" s="378" t="s">
        <v>259</v>
      </c>
      <c r="H15" s="240">
        <v>0</v>
      </c>
      <c r="I15" s="507">
        <v>0</v>
      </c>
      <c r="J15" s="240">
        <v>0</v>
      </c>
      <c r="K15" s="507">
        <v>0</v>
      </c>
      <c r="L15" s="240">
        <v>0</v>
      </c>
      <c r="M15" s="536" t="s">
        <v>1156</v>
      </c>
      <c r="N15" s="240">
        <v>0</v>
      </c>
      <c r="O15" s="536" t="s">
        <v>1156</v>
      </c>
      <c r="P15" s="240">
        <v>0</v>
      </c>
      <c r="Q15" s="507">
        <v>0</v>
      </c>
      <c r="R15" s="240">
        <v>0</v>
      </c>
      <c r="S15" s="507">
        <v>0</v>
      </c>
      <c r="T15" s="240">
        <v>0</v>
      </c>
      <c r="U15" s="640"/>
      <c r="V15" s="132"/>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row>
    <row r="16" spans="1:88" s="357" customFormat="1" ht="22.2" customHeight="1" x14ac:dyDescent="0.25">
      <c r="A16" s="585"/>
      <c r="B16" s="585"/>
      <c r="C16" s="240" t="s">
        <v>42</v>
      </c>
      <c r="D16" s="28" t="s">
        <v>1320</v>
      </c>
      <c r="E16" s="41">
        <v>36726</v>
      </c>
      <c r="F16" s="396">
        <v>36803</v>
      </c>
      <c r="G16" s="378" t="s">
        <v>740</v>
      </c>
      <c r="H16" s="240">
        <v>0</v>
      </c>
      <c r="I16" s="507">
        <v>0</v>
      </c>
      <c r="J16" s="240">
        <v>0</v>
      </c>
      <c r="K16" s="507">
        <v>0</v>
      </c>
      <c r="L16" s="240">
        <v>0</v>
      </c>
      <c r="M16" s="536" t="s">
        <v>1156</v>
      </c>
      <c r="N16" s="240">
        <v>0</v>
      </c>
      <c r="O16" s="536" t="s">
        <v>1156</v>
      </c>
      <c r="P16" s="240">
        <v>0</v>
      </c>
      <c r="Q16" s="507">
        <v>0</v>
      </c>
      <c r="R16" s="240">
        <v>0</v>
      </c>
      <c r="S16" s="507">
        <v>0</v>
      </c>
      <c r="T16" s="240">
        <v>0</v>
      </c>
      <c r="U16" s="640"/>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row>
    <row r="17" spans="1:88" s="357" customFormat="1" ht="22.2" customHeight="1" x14ac:dyDescent="0.25">
      <c r="A17" s="585"/>
      <c r="B17" s="585"/>
      <c r="C17" s="240" t="s">
        <v>43</v>
      </c>
      <c r="D17" s="28" t="s">
        <v>64</v>
      </c>
      <c r="E17" s="29">
        <v>37408</v>
      </c>
      <c r="F17" s="396">
        <v>36222</v>
      </c>
      <c r="G17" s="378" t="s">
        <v>921</v>
      </c>
      <c r="H17" s="240">
        <v>0</v>
      </c>
      <c r="I17" s="507">
        <v>0</v>
      </c>
      <c r="J17" s="240">
        <v>0</v>
      </c>
      <c r="K17" s="507">
        <v>0</v>
      </c>
      <c r="L17" s="240">
        <v>0</v>
      </c>
      <c r="M17" s="536" t="s">
        <v>1156</v>
      </c>
      <c r="N17" s="240">
        <v>0</v>
      </c>
      <c r="O17" s="536" t="s">
        <v>1156</v>
      </c>
      <c r="P17" s="240">
        <v>0</v>
      </c>
      <c r="Q17" s="507">
        <v>0</v>
      </c>
      <c r="R17" s="240">
        <v>0</v>
      </c>
      <c r="S17" s="507">
        <v>0</v>
      </c>
      <c r="T17" s="240">
        <v>0</v>
      </c>
      <c r="U17" s="640"/>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row>
    <row r="18" spans="1:88" s="357" customFormat="1" ht="22.2" customHeight="1" x14ac:dyDescent="0.25">
      <c r="A18" s="585"/>
      <c r="B18" s="585"/>
      <c r="C18" s="240" t="s">
        <v>45</v>
      </c>
      <c r="D18" s="28" t="s">
        <v>230</v>
      </c>
      <c r="E18" s="45">
        <v>37767</v>
      </c>
      <c r="F18" s="396">
        <v>36438</v>
      </c>
      <c r="G18" s="378" t="s">
        <v>259</v>
      </c>
      <c r="H18" s="240">
        <v>0</v>
      </c>
      <c r="I18" s="507">
        <v>0</v>
      </c>
      <c r="J18" s="240">
        <v>0</v>
      </c>
      <c r="K18" s="507">
        <v>0</v>
      </c>
      <c r="L18" s="240">
        <v>0</v>
      </c>
      <c r="M18" s="536" t="s">
        <v>1156</v>
      </c>
      <c r="N18" s="240">
        <v>0</v>
      </c>
      <c r="O18" s="536" t="s">
        <v>1156</v>
      </c>
      <c r="P18" s="240">
        <v>0</v>
      </c>
      <c r="Q18" s="507">
        <v>0</v>
      </c>
      <c r="R18" s="240">
        <v>0</v>
      </c>
      <c r="S18" s="507">
        <v>0</v>
      </c>
      <c r="T18" s="240">
        <v>0</v>
      </c>
      <c r="U18" s="640"/>
    </row>
    <row r="19" spans="1:88" s="357" customFormat="1" ht="22.2" customHeight="1" x14ac:dyDescent="0.25">
      <c r="A19" s="585"/>
      <c r="B19" s="585"/>
      <c r="C19" s="240" t="s">
        <v>57</v>
      </c>
      <c r="D19" s="28" t="s">
        <v>943</v>
      </c>
      <c r="E19" s="45">
        <v>38309</v>
      </c>
      <c r="F19" s="44">
        <v>29881</v>
      </c>
      <c r="G19" s="378" t="s">
        <v>921</v>
      </c>
      <c r="H19" s="240">
        <v>0</v>
      </c>
      <c r="I19" s="507">
        <v>0</v>
      </c>
      <c r="J19" s="240">
        <v>0</v>
      </c>
      <c r="K19" s="507">
        <v>0</v>
      </c>
      <c r="L19" s="240">
        <v>0</v>
      </c>
      <c r="M19" s="536" t="s">
        <v>1156</v>
      </c>
      <c r="N19" s="240">
        <v>0</v>
      </c>
      <c r="O19" s="536" t="s">
        <v>1156</v>
      </c>
      <c r="P19" s="240">
        <v>0</v>
      </c>
      <c r="Q19" s="507">
        <v>0</v>
      </c>
      <c r="R19" s="240">
        <v>0</v>
      </c>
      <c r="S19" s="507">
        <v>0</v>
      </c>
      <c r="T19" s="240">
        <v>0</v>
      </c>
      <c r="U19" s="640"/>
    </row>
    <row r="20" spans="1:88" s="357" customFormat="1" ht="22.2" customHeight="1" x14ac:dyDescent="0.25">
      <c r="A20" s="585"/>
      <c r="B20" s="585"/>
      <c r="C20" s="240" t="s">
        <v>59</v>
      </c>
      <c r="D20" s="28" t="s">
        <v>287</v>
      </c>
      <c r="E20" s="29">
        <v>38651</v>
      </c>
      <c r="F20" s="396">
        <v>35828</v>
      </c>
      <c r="G20" s="378" t="s">
        <v>1468</v>
      </c>
      <c r="H20" s="240">
        <v>0</v>
      </c>
      <c r="I20" s="507">
        <v>0</v>
      </c>
      <c r="J20" s="240">
        <v>0</v>
      </c>
      <c r="K20" s="507">
        <v>0</v>
      </c>
      <c r="L20" s="240">
        <v>0</v>
      </c>
      <c r="M20" s="536" t="s">
        <v>1156</v>
      </c>
      <c r="N20" s="240">
        <v>0</v>
      </c>
      <c r="O20" s="536" t="s">
        <v>1156</v>
      </c>
      <c r="P20" s="240">
        <v>0</v>
      </c>
      <c r="Q20" s="507">
        <v>0</v>
      </c>
      <c r="R20" s="240">
        <v>0</v>
      </c>
      <c r="S20" s="507">
        <v>0</v>
      </c>
      <c r="T20" s="240">
        <v>0</v>
      </c>
      <c r="U20" s="640"/>
      <c r="V20" s="132"/>
    </row>
    <row r="21" spans="1:88" s="137" customFormat="1" ht="22.2" customHeight="1" x14ac:dyDescent="0.25">
      <c r="A21" s="585"/>
      <c r="B21" s="585"/>
      <c r="C21" s="240" t="s">
        <v>61</v>
      </c>
      <c r="D21" s="28" t="s">
        <v>901</v>
      </c>
      <c r="E21" s="41">
        <v>38679</v>
      </c>
      <c r="F21" s="44">
        <v>38731</v>
      </c>
      <c r="G21" s="378" t="s">
        <v>351</v>
      </c>
      <c r="H21" s="240">
        <v>0</v>
      </c>
      <c r="I21" s="507">
        <v>0</v>
      </c>
      <c r="J21" s="240">
        <v>0</v>
      </c>
      <c r="K21" s="507">
        <v>0</v>
      </c>
      <c r="L21" s="240">
        <v>0</v>
      </c>
      <c r="M21" s="536" t="s">
        <v>1156</v>
      </c>
      <c r="N21" s="240">
        <v>0</v>
      </c>
      <c r="O21" s="536" t="s">
        <v>1156</v>
      </c>
      <c r="P21" s="240">
        <v>0</v>
      </c>
      <c r="Q21" s="507">
        <v>0</v>
      </c>
      <c r="R21" s="240">
        <v>0</v>
      </c>
      <c r="S21" s="507">
        <v>0</v>
      </c>
      <c r="T21" s="240">
        <v>0</v>
      </c>
      <c r="U21" s="640"/>
      <c r="V21" s="132"/>
    </row>
    <row r="22" spans="1:88" s="137" customFormat="1" ht="22.2" customHeight="1" x14ac:dyDescent="0.25">
      <c r="A22" s="585"/>
      <c r="B22" s="585"/>
      <c r="C22" s="240" t="s">
        <v>63</v>
      </c>
      <c r="D22" s="28" t="s">
        <v>1109</v>
      </c>
      <c r="E22" s="41">
        <v>38726</v>
      </c>
      <c r="F22" s="44">
        <v>39182</v>
      </c>
      <c r="G22" s="378" t="s">
        <v>740</v>
      </c>
      <c r="H22" s="240">
        <v>0</v>
      </c>
      <c r="I22" s="507">
        <v>0</v>
      </c>
      <c r="J22" s="240">
        <v>0</v>
      </c>
      <c r="K22" s="507">
        <v>0</v>
      </c>
      <c r="L22" s="240">
        <v>0</v>
      </c>
      <c r="M22" s="536" t="s">
        <v>1156</v>
      </c>
      <c r="N22" s="240">
        <v>0</v>
      </c>
      <c r="O22" s="536" t="s">
        <v>1156</v>
      </c>
      <c r="P22" s="240">
        <v>0</v>
      </c>
      <c r="Q22" s="507">
        <v>0</v>
      </c>
      <c r="R22" s="240">
        <v>0</v>
      </c>
      <c r="S22" s="507">
        <v>0</v>
      </c>
      <c r="T22" s="240">
        <v>0</v>
      </c>
      <c r="U22" s="640"/>
      <c r="V22" s="357"/>
    </row>
    <row r="23" spans="1:88" s="137" customFormat="1" ht="22.2" customHeight="1" x14ac:dyDescent="0.25">
      <c r="A23" s="585"/>
      <c r="B23" s="585"/>
      <c r="C23" s="240" t="s">
        <v>65</v>
      </c>
      <c r="D23" s="28" t="s">
        <v>236</v>
      </c>
      <c r="E23" s="29">
        <v>38805</v>
      </c>
      <c r="F23" s="44">
        <v>21257</v>
      </c>
      <c r="G23" s="378" t="s">
        <v>740</v>
      </c>
      <c r="H23" s="240">
        <v>0</v>
      </c>
      <c r="I23" s="507">
        <v>0</v>
      </c>
      <c r="J23" s="240">
        <v>0</v>
      </c>
      <c r="K23" s="507">
        <v>0</v>
      </c>
      <c r="L23" s="240">
        <v>0</v>
      </c>
      <c r="M23" s="536" t="s">
        <v>1156</v>
      </c>
      <c r="N23" s="240">
        <v>0</v>
      </c>
      <c r="O23" s="536" t="s">
        <v>1156</v>
      </c>
      <c r="P23" s="240">
        <v>0</v>
      </c>
      <c r="Q23" s="507">
        <v>0</v>
      </c>
      <c r="R23" s="240">
        <v>0</v>
      </c>
      <c r="S23" s="507">
        <v>0</v>
      </c>
      <c r="T23" s="240">
        <v>0</v>
      </c>
      <c r="U23" s="640"/>
      <c r="V23" s="132"/>
    </row>
    <row r="24" spans="1:88" s="137" customFormat="1" ht="22.2" customHeight="1" x14ac:dyDescent="0.25">
      <c r="A24" s="585"/>
      <c r="B24" s="585"/>
      <c r="C24" s="240" t="s">
        <v>66</v>
      </c>
      <c r="D24" s="49" t="s">
        <v>102</v>
      </c>
      <c r="E24" s="45">
        <v>38825</v>
      </c>
      <c r="F24" s="396">
        <v>13674</v>
      </c>
      <c r="G24" s="378" t="s">
        <v>259</v>
      </c>
      <c r="H24" s="240">
        <v>0</v>
      </c>
      <c r="I24" s="507">
        <v>0</v>
      </c>
      <c r="J24" s="240">
        <v>0</v>
      </c>
      <c r="K24" s="507">
        <v>0</v>
      </c>
      <c r="L24" s="240">
        <v>0</v>
      </c>
      <c r="M24" s="536" t="s">
        <v>1156</v>
      </c>
      <c r="N24" s="240">
        <v>0</v>
      </c>
      <c r="O24" s="536" t="s">
        <v>1156</v>
      </c>
      <c r="P24" s="240">
        <v>0</v>
      </c>
      <c r="Q24" s="507">
        <v>0</v>
      </c>
      <c r="R24" s="240">
        <v>0</v>
      </c>
      <c r="S24" s="507">
        <v>0</v>
      </c>
      <c r="T24" s="240">
        <v>0</v>
      </c>
      <c r="U24" s="640"/>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c r="CI24" s="357"/>
      <c r="CJ24" s="357"/>
    </row>
    <row r="25" spans="1:88" s="137" customFormat="1" ht="22.2" customHeight="1" x14ac:dyDescent="0.25">
      <c r="A25" s="585"/>
      <c r="B25" s="585"/>
      <c r="C25" s="240" t="s">
        <v>68</v>
      </c>
      <c r="D25" s="28" t="s">
        <v>1458</v>
      </c>
      <c r="E25" s="29">
        <v>38825</v>
      </c>
      <c r="F25" s="396">
        <v>23017</v>
      </c>
      <c r="G25" s="378" t="s">
        <v>351</v>
      </c>
      <c r="H25" s="240">
        <v>0</v>
      </c>
      <c r="I25" s="507">
        <v>0</v>
      </c>
      <c r="J25" s="240">
        <v>0</v>
      </c>
      <c r="K25" s="507">
        <v>0</v>
      </c>
      <c r="L25" s="240">
        <v>0</v>
      </c>
      <c r="M25" s="536" t="s">
        <v>1156</v>
      </c>
      <c r="N25" s="240">
        <v>0</v>
      </c>
      <c r="O25" s="536" t="s">
        <v>1156</v>
      </c>
      <c r="P25" s="240">
        <v>0</v>
      </c>
      <c r="Q25" s="507">
        <v>0</v>
      </c>
      <c r="R25" s="240">
        <v>0</v>
      </c>
      <c r="S25" s="507">
        <v>0</v>
      </c>
      <c r="T25" s="240">
        <v>0</v>
      </c>
      <c r="U25" s="640"/>
      <c r="V25" s="132"/>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c r="BT25" s="357"/>
      <c r="BU25" s="357"/>
      <c r="BV25" s="357"/>
      <c r="BW25" s="357"/>
      <c r="BX25" s="357"/>
      <c r="BY25" s="357"/>
      <c r="BZ25" s="357"/>
      <c r="CA25" s="357"/>
      <c r="CB25" s="357"/>
      <c r="CC25" s="357"/>
      <c r="CD25" s="357"/>
      <c r="CE25" s="357"/>
      <c r="CF25" s="357"/>
      <c r="CG25" s="357"/>
      <c r="CH25" s="357"/>
      <c r="CI25" s="357"/>
      <c r="CJ25" s="357"/>
    </row>
    <row r="26" spans="1:88" s="137" customFormat="1" ht="22.2" customHeight="1" x14ac:dyDescent="0.25">
      <c r="A26" s="585"/>
      <c r="B26" s="585"/>
      <c r="C26" s="240" t="s">
        <v>70</v>
      </c>
      <c r="D26" s="28" t="s">
        <v>918</v>
      </c>
      <c r="E26" s="45">
        <v>38950</v>
      </c>
      <c r="F26" s="30">
        <v>32127</v>
      </c>
      <c r="G26" s="377" t="s">
        <v>259</v>
      </c>
      <c r="H26" s="240">
        <v>0</v>
      </c>
      <c r="I26" s="507">
        <v>0</v>
      </c>
      <c r="J26" s="240">
        <v>0</v>
      </c>
      <c r="K26" s="507">
        <v>0</v>
      </c>
      <c r="L26" s="240">
        <v>0</v>
      </c>
      <c r="M26" s="536" t="s">
        <v>1156</v>
      </c>
      <c r="N26" s="240">
        <v>0</v>
      </c>
      <c r="O26" s="536" t="s">
        <v>1156</v>
      </c>
      <c r="P26" s="240">
        <v>0</v>
      </c>
      <c r="Q26" s="507">
        <v>0</v>
      </c>
      <c r="R26" s="240">
        <v>0</v>
      </c>
      <c r="S26" s="507">
        <v>0</v>
      </c>
      <c r="T26" s="240">
        <v>0</v>
      </c>
      <c r="U26" s="640"/>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c r="BS26" s="357"/>
      <c r="BT26" s="357"/>
      <c r="BU26" s="357"/>
      <c r="BV26" s="357"/>
      <c r="BW26" s="357"/>
      <c r="BX26" s="357"/>
      <c r="BY26" s="357"/>
      <c r="BZ26" s="357"/>
      <c r="CA26" s="357"/>
      <c r="CB26" s="357"/>
      <c r="CC26" s="357"/>
      <c r="CD26" s="357"/>
      <c r="CE26" s="357"/>
      <c r="CF26" s="357"/>
      <c r="CG26" s="357"/>
      <c r="CH26" s="357"/>
      <c r="CI26" s="357"/>
      <c r="CJ26" s="357"/>
    </row>
    <row r="27" spans="1:88" s="137" customFormat="1" ht="22.2" customHeight="1" x14ac:dyDescent="0.25">
      <c r="A27" s="585"/>
      <c r="B27" s="585"/>
      <c r="C27" s="240" t="s">
        <v>71</v>
      </c>
      <c r="D27" s="28" t="s">
        <v>891</v>
      </c>
      <c r="E27" s="45">
        <v>39253</v>
      </c>
      <c r="F27" s="396">
        <v>39272</v>
      </c>
      <c r="G27" s="378" t="s">
        <v>259</v>
      </c>
      <c r="H27" s="240">
        <v>0</v>
      </c>
      <c r="I27" s="507">
        <v>0</v>
      </c>
      <c r="J27" s="240">
        <v>0</v>
      </c>
      <c r="K27" s="507">
        <v>0</v>
      </c>
      <c r="L27" s="240">
        <v>0</v>
      </c>
      <c r="M27" s="536" t="s">
        <v>1156</v>
      </c>
      <c r="N27" s="240">
        <v>0</v>
      </c>
      <c r="O27" s="536" t="s">
        <v>1156</v>
      </c>
      <c r="P27" s="240">
        <v>0</v>
      </c>
      <c r="Q27" s="507">
        <v>0</v>
      </c>
      <c r="R27" s="240">
        <v>0</v>
      </c>
      <c r="S27" s="507">
        <v>0</v>
      </c>
      <c r="T27" s="240">
        <v>0</v>
      </c>
      <c r="U27" s="640"/>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57"/>
      <c r="BI27" s="357"/>
      <c r="BJ27" s="357"/>
      <c r="BK27" s="357"/>
      <c r="BL27" s="357"/>
      <c r="BM27" s="357"/>
      <c r="BN27" s="357"/>
      <c r="BO27" s="357"/>
      <c r="BP27" s="357"/>
      <c r="BQ27" s="357"/>
      <c r="BR27" s="357"/>
      <c r="BS27" s="357"/>
      <c r="BT27" s="357"/>
      <c r="BU27" s="357"/>
      <c r="BV27" s="357"/>
      <c r="BW27" s="357"/>
      <c r="BX27" s="357"/>
      <c r="BY27" s="357"/>
      <c r="BZ27" s="357"/>
      <c r="CA27" s="357"/>
      <c r="CB27" s="357"/>
      <c r="CC27" s="357"/>
      <c r="CD27" s="357"/>
      <c r="CE27" s="357"/>
      <c r="CF27" s="357"/>
      <c r="CG27" s="357"/>
      <c r="CH27" s="357"/>
      <c r="CI27" s="357"/>
      <c r="CJ27" s="357"/>
    </row>
    <row r="28" spans="1:88" s="137" customFormat="1" ht="22.2" customHeight="1" x14ac:dyDescent="0.25">
      <c r="A28" s="585"/>
      <c r="B28" s="585"/>
      <c r="C28" s="240" t="s">
        <v>73</v>
      </c>
      <c r="D28" s="28" t="s">
        <v>1298</v>
      </c>
      <c r="E28" s="41">
        <v>39904</v>
      </c>
      <c r="F28" s="396"/>
      <c r="G28" s="378" t="s">
        <v>351</v>
      </c>
      <c r="H28" s="240">
        <v>0</v>
      </c>
      <c r="I28" s="507">
        <v>0</v>
      </c>
      <c r="J28" s="240">
        <v>0</v>
      </c>
      <c r="K28" s="507">
        <v>0</v>
      </c>
      <c r="L28" s="240">
        <v>0</v>
      </c>
      <c r="M28" s="536" t="s">
        <v>1156</v>
      </c>
      <c r="N28" s="240">
        <v>0</v>
      </c>
      <c r="O28" s="536" t="s">
        <v>1156</v>
      </c>
      <c r="P28" s="240">
        <v>0</v>
      </c>
      <c r="Q28" s="507">
        <v>0</v>
      </c>
      <c r="R28" s="240">
        <v>0</v>
      </c>
      <c r="S28" s="507">
        <v>0</v>
      </c>
      <c r="T28" s="240">
        <v>0</v>
      </c>
      <c r="U28" s="640"/>
      <c r="V28" s="357"/>
    </row>
    <row r="29" spans="1:88" s="137" customFormat="1" ht="22.2" customHeight="1" x14ac:dyDescent="0.25">
      <c r="A29" s="585"/>
      <c r="B29" s="585"/>
      <c r="C29" s="240" t="s">
        <v>75</v>
      </c>
      <c r="D29" s="28" t="s">
        <v>1388</v>
      </c>
      <c r="E29" s="41">
        <v>40107</v>
      </c>
      <c r="F29" s="44">
        <v>36733</v>
      </c>
      <c r="G29" s="378" t="s">
        <v>351</v>
      </c>
      <c r="H29" s="240">
        <v>0</v>
      </c>
      <c r="I29" s="507">
        <v>0</v>
      </c>
      <c r="J29" s="240">
        <v>0</v>
      </c>
      <c r="K29" s="507">
        <v>0</v>
      </c>
      <c r="L29" s="240">
        <v>0</v>
      </c>
      <c r="M29" s="536" t="s">
        <v>1156</v>
      </c>
      <c r="N29" s="240">
        <v>0</v>
      </c>
      <c r="O29" s="536" t="s">
        <v>1156</v>
      </c>
      <c r="P29" s="240">
        <v>0</v>
      </c>
      <c r="Q29" s="507">
        <v>0</v>
      </c>
      <c r="R29" s="240">
        <v>0</v>
      </c>
      <c r="S29" s="507">
        <v>0</v>
      </c>
      <c r="T29" s="240">
        <v>0</v>
      </c>
      <c r="U29" s="640"/>
      <c r="V29" s="357"/>
    </row>
    <row r="30" spans="1:88" s="137" customFormat="1" ht="22.2" customHeight="1" x14ac:dyDescent="0.25">
      <c r="A30" s="585"/>
      <c r="B30" s="585"/>
      <c r="C30" s="240" t="s">
        <v>77</v>
      </c>
      <c r="D30" s="28" t="s">
        <v>85</v>
      </c>
      <c r="E30" s="45">
        <v>40126</v>
      </c>
      <c r="F30" s="44">
        <v>37761</v>
      </c>
      <c r="G30" s="378" t="s">
        <v>740</v>
      </c>
      <c r="H30" s="240">
        <v>0</v>
      </c>
      <c r="I30" s="507">
        <v>0</v>
      </c>
      <c r="J30" s="240">
        <v>0</v>
      </c>
      <c r="K30" s="507">
        <v>0</v>
      </c>
      <c r="L30" s="240">
        <v>0</v>
      </c>
      <c r="M30" s="536" t="s">
        <v>1156</v>
      </c>
      <c r="N30" s="240">
        <v>0</v>
      </c>
      <c r="O30" s="536" t="s">
        <v>1156</v>
      </c>
      <c r="P30" s="240">
        <v>0</v>
      </c>
      <c r="Q30" s="507">
        <v>0</v>
      </c>
      <c r="R30" s="240">
        <v>0</v>
      </c>
      <c r="S30" s="507">
        <v>0</v>
      </c>
      <c r="T30" s="240">
        <v>0</v>
      </c>
      <c r="U30" s="640"/>
    </row>
    <row r="31" spans="1:88" s="137" customFormat="1" ht="22.2" customHeight="1" x14ac:dyDescent="0.25">
      <c r="A31" s="585"/>
      <c r="B31" s="585"/>
      <c r="C31" s="240" t="s">
        <v>79</v>
      </c>
      <c r="D31" s="28" t="s">
        <v>241</v>
      </c>
      <c r="E31" s="29">
        <v>40513</v>
      </c>
      <c r="F31" s="396">
        <v>40534</v>
      </c>
      <c r="G31" s="378" t="s">
        <v>259</v>
      </c>
      <c r="H31" s="240">
        <v>0</v>
      </c>
      <c r="I31" s="507">
        <v>0</v>
      </c>
      <c r="J31" s="240">
        <v>0</v>
      </c>
      <c r="K31" s="507">
        <v>0</v>
      </c>
      <c r="L31" s="240">
        <v>0</v>
      </c>
      <c r="M31" s="536" t="s">
        <v>1156</v>
      </c>
      <c r="N31" s="240">
        <v>0</v>
      </c>
      <c r="O31" s="536" t="s">
        <v>1156</v>
      </c>
      <c r="P31" s="240">
        <v>0</v>
      </c>
      <c r="Q31" s="507">
        <v>0</v>
      </c>
      <c r="R31" s="240">
        <v>0</v>
      </c>
      <c r="S31" s="507">
        <v>0</v>
      </c>
      <c r="T31" s="240">
        <v>0</v>
      </c>
      <c r="U31" s="640"/>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c r="BT31" s="357"/>
      <c r="BU31" s="357"/>
      <c r="BV31" s="357"/>
      <c r="BW31" s="357"/>
      <c r="BX31" s="357"/>
      <c r="BY31" s="357"/>
      <c r="BZ31" s="357"/>
      <c r="CA31" s="357"/>
      <c r="CB31" s="357"/>
      <c r="CC31" s="357"/>
      <c r="CD31" s="357"/>
      <c r="CE31" s="357"/>
      <c r="CF31" s="357"/>
      <c r="CG31" s="357"/>
      <c r="CH31" s="357"/>
      <c r="CI31" s="357"/>
      <c r="CJ31" s="357"/>
    </row>
    <row r="32" spans="1:88" s="137" customFormat="1" ht="22.2" customHeight="1" x14ac:dyDescent="0.25">
      <c r="A32" s="585"/>
      <c r="B32" s="585"/>
      <c r="C32" s="240" t="s">
        <v>81</v>
      </c>
      <c r="D32" s="28" t="s">
        <v>910</v>
      </c>
      <c r="E32" s="29">
        <v>40833</v>
      </c>
      <c r="F32" s="396">
        <v>17590</v>
      </c>
      <c r="G32" s="378" t="s">
        <v>259</v>
      </c>
      <c r="H32" s="240">
        <v>0</v>
      </c>
      <c r="I32" s="507">
        <v>0</v>
      </c>
      <c r="J32" s="240">
        <v>0</v>
      </c>
      <c r="K32" s="507">
        <v>0</v>
      </c>
      <c r="L32" s="240">
        <v>0</v>
      </c>
      <c r="M32" s="536" t="s">
        <v>1156</v>
      </c>
      <c r="N32" s="240">
        <v>0</v>
      </c>
      <c r="O32" s="536" t="s">
        <v>1156</v>
      </c>
      <c r="P32" s="240">
        <v>0</v>
      </c>
      <c r="Q32" s="507">
        <v>0</v>
      </c>
      <c r="R32" s="240">
        <v>0</v>
      </c>
      <c r="S32" s="507">
        <v>0</v>
      </c>
      <c r="T32" s="240">
        <v>0</v>
      </c>
      <c r="U32" s="640"/>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c r="BM32" s="357"/>
      <c r="BN32" s="357"/>
      <c r="BO32" s="357"/>
      <c r="BP32" s="357"/>
      <c r="BQ32" s="357"/>
      <c r="BR32" s="357"/>
      <c r="BS32" s="357"/>
      <c r="BT32" s="357"/>
      <c r="BU32" s="357"/>
      <c r="BV32" s="357"/>
      <c r="BW32" s="357"/>
      <c r="BX32" s="357"/>
      <c r="BY32" s="357"/>
      <c r="BZ32" s="357"/>
      <c r="CA32" s="357"/>
      <c r="CB32" s="357"/>
      <c r="CC32" s="357"/>
      <c r="CD32" s="357"/>
      <c r="CE32" s="357"/>
      <c r="CF32" s="357"/>
      <c r="CG32" s="357"/>
      <c r="CH32" s="357"/>
      <c r="CI32" s="357"/>
      <c r="CJ32" s="357"/>
    </row>
    <row r="33" spans="1:88" s="137" customFormat="1" ht="22.2" customHeight="1" x14ac:dyDescent="0.25">
      <c r="A33" s="585"/>
      <c r="B33" s="585"/>
      <c r="C33" s="240" t="s">
        <v>82</v>
      </c>
      <c r="D33" s="28" t="s">
        <v>245</v>
      </c>
      <c r="E33" s="45">
        <v>40866</v>
      </c>
      <c r="F33" s="396">
        <v>41159</v>
      </c>
      <c r="G33" s="378" t="s">
        <v>921</v>
      </c>
      <c r="H33" s="240">
        <v>0</v>
      </c>
      <c r="I33" s="507">
        <v>0</v>
      </c>
      <c r="J33" s="240">
        <v>0</v>
      </c>
      <c r="K33" s="507">
        <v>0</v>
      </c>
      <c r="L33" s="240">
        <v>0</v>
      </c>
      <c r="M33" s="536" t="s">
        <v>1156</v>
      </c>
      <c r="N33" s="240">
        <v>0</v>
      </c>
      <c r="O33" s="536" t="s">
        <v>1156</v>
      </c>
      <c r="P33" s="240">
        <v>0</v>
      </c>
      <c r="Q33" s="507">
        <v>0</v>
      </c>
      <c r="R33" s="240">
        <v>0</v>
      </c>
      <c r="S33" s="507">
        <v>0</v>
      </c>
      <c r="T33" s="240">
        <v>0</v>
      </c>
      <c r="U33" s="640"/>
      <c r="V33" s="132"/>
    </row>
    <row r="34" spans="1:88" s="137" customFormat="1" ht="22.2" customHeight="1" x14ac:dyDescent="0.25">
      <c r="A34" s="455"/>
      <c r="B34" s="455"/>
      <c r="C34" s="240" t="s">
        <v>84</v>
      </c>
      <c r="D34" s="49" t="s">
        <v>67</v>
      </c>
      <c r="E34" s="29">
        <v>40896</v>
      </c>
      <c r="F34" s="396">
        <v>36482</v>
      </c>
      <c r="G34" s="378" t="s">
        <v>259</v>
      </c>
      <c r="H34" s="240">
        <v>0</v>
      </c>
      <c r="I34" s="507">
        <v>0</v>
      </c>
      <c r="J34" s="240">
        <v>0</v>
      </c>
      <c r="K34" s="507">
        <v>0</v>
      </c>
      <c r="L34" s="240">
        <v>0</v>
      </c>
      <c r="M34" s="536" t="s">
        <v>1156</v>
      </c>
      <c r="N34" s="240">
        <v>0</v>
      </c>
      <c r="O34" s="536" t="s">
        <v>1156</v>
      </c>
      <c r="P34" s="240">
        <v>0</v>
      </c>
      <c r="Q34" s="507">
        <v>0</v>
      </c>
      <c r="R34" s="240">
        <v>0</v>
      </c>
      <c r="S34" s="507">
        <v>0</v>
      </c>
      <c r="T34" s="240">
        <v>0</v>
      </c>
      <c r="U34" s="640"/>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c r="BT34" s="357"/>
      <c r="BU34" s="357"/>
      <c r="BV34" s="357"/>
      <c r="BW34" s="357"/>
      <c r="BX34" s="357"/>
      <c r="BY34" s="357"/>
      <c r="BZ34" s="357"/>
      <c r="CA34" s="357"/>
      <c r="CB34" s="357"/>
      <c r="CC34" s="357"/>
      <c r="CD34" s="357"/>
      <c r="CE34" s="357"/>
      <c r="CF34" s="357"/>
      <c r="CG34" s="357"/>
      <c r="CH34" s="357"/>
      <c r="CI34" s="357"/>
      <c r="CJ34" s="357"/>
    </row>
    <row r="35" spans="1:88" s="137" customFormat="1" ht="22.2" customHeight="1" x14ac:dyDescent="0.25">
      <c r="A35" s="455"/>
      <c r="B35" s="455"/>
      <c r="C35" s="240" t="s">
        <v>86</v>
      </c>
      <c r="D35" s="49" t="s">
        <v>54</v>
      </c>
      <c r="E35" s="29">
        <v>40896</v>
      </c>
      <c r="F35" s="396">
        <v>32571</v>
      </c>
      <c r="G35" s="378" t="s">
        <v>259</v>
      </c>
      <c r="H35" s="240">
        <v>0</v>
      </c>
      <c r="I35" s="507">
        <v>0</v>
      </c>
      <c r="J35" s="240">
        <v>0</v>
      </c>
      <c r="K35" s="507">
        <v>0</v>
      </c>
      <c r="L35" s="240">
        <v>0</v>
      </c>
      <c r="M35" s="536" t="s">
        <v>1156</v>
      </c>
      <c r="N35" s="240">
        <v>0</v>
      </c>
      <c r="O35" s="536" t="s">
        <v>1156</v>
      </c>
      <c r="P35" s="240">
        <v>0</v>
      </c>
      <c r="Q35" s="507">
        <v>0</v>
      </c>
      <c r="R35" s="240">
        <v>0</v>
      </c>
      <c r="S35" s="507">
        <v>0</v>
      </c>
      <c r="T35" s="240">
        <v>0</v>
      </c>
      <c r="U35" s="640"/>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c r="BM35" s="357"/>
      <c r="BN35" s="357"/>
      <c r="BO35" s="357"/>
      <c r="BP35" s="357"/>
      <c r="BQ35" s="357"/>
      <c r="BR35" s="357"/>
      <c r="BS35" s="357"/>
      <c r="BT35" s="357"/>
      <c r="BU35" s="357"/>
      <c r="BV35" s="357"/>
      <c r="BW35" s="357"/>
      <c r="BX35" s="357"/>
      <c r="BY35" s="357"/>
      <c r="BZ35" s="357"/>
      <c r="CA35" s="357"/>
      <c r="CB35" s="357"/>
      <c r="CC35" s="357"/>
      <c r="CD35" s="357"/>
      <c r="CE35" s="357"/>
      <c r="CF35" s="357"/>
      <c r="CG35" s="357"/>
      <c r="CH35" s="357"/>
      <c r="CI35" s="357"/>
      <c r="CJ35" s="357"/>
    </row>
    <row r="36" spans="1:88" s="137" customFormat="1" ht="22.2" customHeight="1" x14ac:dyDescent="0.25">
      <c r="A36" s="585"/>
      <c r="B36" s="585"/>
      <c r="C36" s="240" t="s">
        <v>87</v>
      </c>
      <c r="D36" s="49" t="s">
        <v>442</v>
      </c>
      <c r="E36" s="45">
        <v>40909</v>
      </c>
      <c r="F36" s="396">
        <v>24073</v>
      </c>
      <c r="G36" s="378" t="s">
        <v>351</v>
      </c>
      <c r="H36" s="240">
        <v>0</v>
      </c>
      <c r="I36" s="507">
        <v>0</v>
      </c>
      <c r="J36" s="240">
        <v>0</v>
      </c>
      <c r="K36" s="507">
        <v>0</v>
      </c>
      <c r="L36" s="240">
        <v>0</v>
      </c>
      <c r="M36" s="536" t="s">
        <v>1156</v>
      </c>
      <c r="N36" s="240">
        <v>0</v>
      </c>
      <c r="O36" s="536" t="s">
        <v>1156</v>
      </c>
      <c r="P36" s="240">
        <v>0</v>
      </c>
      <c r="Q36" s="507">
        <v>0</v>
      </c>
      <c r="R36" s="240">
        <v>0</v>
      </c>
      <c r="S36" s="507">
        <v>0</v>
      </c>
      <c r="T36" s="240">
        <v>0</v>
      </c>
      <c r="U36" s="640"/>
      <c r="V36" s="357"/>
    </row>
    <row r="37" spans="1:88" s="137" customFormat="1" ht="22.2" customHeight="1" x14ac:dyDescent="0.25">
      <c r="A37" s="585"/>
      <c r="B37" s="585"/>
      <c r="C37" s="240" t="s">
        <v>88</v>
      </c>
      <c r="D37" s="28" t="s">
        <v>253</v>
      </c>
      <c r="E37" s="45">
        <v>41044</v>
      </c>
      <c r="F37" s="396">
        <v>15767</v>
      </c>
      <c r="G37" s="378" t="s">
        <v>1468</v>
      </c>
      <c r="H37" s="240">
        <v>0</v>
      </c>
      <c r="I37" s="507">
        <v>0</v>
      </c>
      <c r="J37" s="240">
        <v>0</v>
      </c>
      <c r="K37" s="507">
        <v>0</v>
      </c>
      <c r="L37" s="240">
        <v>0</v>
      </c>
      <c r="M37" s="536" t="s">
        <v>1156</v>
      </c>
      <c r="N37" s="240">
        <v>0</v>
      </c>
      <c r="O37" s="536" t="s">
        <v>1156</v>
      </c>
      <c r="P37" s="240">
        <v>0</v>
      </c>
      <c r="Q37" s="507">
        <v>0</v>
      </c>
      <c r="R37" s="240">
        <v>0</v>
      </c>
      <c r="S37" s="507">
        <v>0</v>
      </c>
      <c r="T37" s="240">
        <v>0</v>
      </c>
      <c r="U37" s="640"/>
    </row>
    <row r="38" spans="1:88" s="137" customFormat="1" ht="22.2" customHeight="1" x14ac:dyDescent="0.25">
      <c r="A38" s="585"/>
      <c r="B38" s="585"/>
      <c r="C38" s="240" t="s">
        <v>90</v>
      </c>
      <c r="D38" s="28" t="s">
        <v>248</v>
      </c>
      <c r="E38" s="41">
        <v>41047</v>
      </c>
      <c r="F38" s="396">
        <v>37000</v>
      </c>
      <c r="G38" s="378" t="s">
        <v>351</v>
      </c>
      <c r="H38" s="240">
        <v>0</v>
      </c>
      <c r="I38" s="507">
        <v>0</v>
      </c>
      <c r="J38" s="240">
        <v>0</v>
      </c>
      <c r="K38" s="507">
        <v>0</v>
      </c>
      <c r="L38" s="240">
        <v>0</v>
      </c>
      <c r="M38" s="536" t="s">
        <v>1156</v>
      </c>
      <c r="N38" s="240">
        <v>0</v>
      </c>
      <c r="O38" s="536" t="s">
        <v>1156</v>
      </c>
      <c r="P38" s="240">
        <v>0</v>
      </c>
      <c r="Q38" s="507">
        <v>0</v>
      </c>
      <c r="R38" s="240">
        <v>0</v>
      </c>
      <c r="S38" s="507">
        <v>0</v>
      </c>
      <c r="T38" s="240">
        <v>0</v>
      </c>
      <c r="U38" s="640"/>
      <c r="V38" s="132"/>
    </row>
    <row r="39" spans="1:88" s="137" customFormat="1" ht="22.2" customHeight="1" x14ac:dyDescent="0.25">
      <c r="A39" s="585"/>
      <c r="B39" s="585"/>
      <c r="C39" s="240" t="s">
        <v>92</v>
      </c>
      <c r="D39" s="28" t="s">
        <v>250</v>
      </c>
      <c r="E39" s="29">
        <v>41380</v>
      </c>
      <c r="F39" s="396">
        <v>32639</v>
      </c>
      <c r="G39" s="378" t="s">
        <v>259</v>
      </c>
      <c r="H39" s="240">
        <v>0</v>
      </c>
      <c r="I39" s="507">
        <v>0</v>
      </c>
      <c r="J39" s="240">
        <v>0</v>
      </c>
      <c r="K39" s="507">
        <v>0</v>
      </c>
      <c r="L39" s="240">
        <v>0</v>
      </c>
      <c r="M39" s="536" t="s">
        <v>1156</v>
      </c>
      <c r="N39" s="240">
        <v>0</v>
      </c>
      <c r="O39" s="536" t="s">
        <v>1156</v>
      </c>
      <c r="P39" s="240">
        <v>0</v>
      </c>
      <c r="Q39" s="507">
        <v>0</v>
      </c>
      <c r="R39" s="240">
        <v>0</v>
      </c>
      <c r="S39" s="507">
        <v>0</v>
      </c>
      <c r="T39" s="240">
        <v>0</v>
      </c>
      <c r="U39" s="640"/>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G39" s="357"/>
      <c r="BH39" s="357"/>
      <c r="BI39" s="357"/>
      <c r="BJ39" s="357"/>
      <c r="BK39" s="357"/>
      <c r="BL39" s="357"/>
      <c r="BM39" s="357"/>
      <c r="BN39" s="357"/>
      <c r="BO39" s="357"/>
      <c r="BP39" s="357"/>
      <c r="BQ39" s="357"/>
      <c r="BR39" s="357"/>
      <c r="BS39" s="357"/>
      <c r="BT39" s="357"/>
      <c r="BU39" s="357"/>
      <c r="BV39" s="357"/>
      <c r="BW39" s="357"/>
      <c r="BX39" s="357"/>
      <c r="BY39" s="357"/>
      <c r="BZ39" s="357"/>
      <c r="CA39" s="357"/>
      <c r="CB39" s="357"/>
      <c r="CC39" s="357"/>
      <c r="CD39" s="357"/>
      <c r="CE39" s="357"/>
      <c r="CF39" s="357"/>
      <c r="CG39" s="357"/>
      <c r="CH39" s="357"/>
      <c r="CI39" s="357"/>
      <c r="CJ39" s="357"/>
    </row>
    <row r="40" spans="1:88" s="137" customFormat="1" ht="22.2" customHeight="1" x14ac:dyDescent="0.25">
      <c r="A40" s="585"/>
      <c r="B40" s="585"/>
      <c r="C40" s="240" t="s">
        <v>94</v>
      </c>
      <c r="D40" s="28" t="s">
        <v>1128</v>
      </c>
      <c r="E40" s="41">
        <v>41395</v>
      </c>
      <c r="F40" s="396">
        <v>29881</v>
      </c>
      <c r="G40" s="378" t="s">
        <v>351</v>
      </c>
      <c r="H40" s="240">
        <v>0</v>
      </c>
      <c r="I40" s="507">
        <v>0</v>
      </c>
      <c r="J40" s="240">
        <v>0</v>
      </c>
      <c r="K40" s="507">
        <v>0</v>
      </c>
      <c r="L40" s="240">
        <v>0</v>
      </c>
      <c r="M40" s="536" t="s">
        <v>1156</v>
      </c>
      <c r="N40" s="240">
        <v>0</v>
      </c>
      <c r="O40" s="536" t="s">
        <v>1156</v>
      </c>
      <c r="P40" s="240">
        <v>0</v>
      </c>
      <c r="Q40" s="507">
        <v>0</v>
      </c>
      <c r="R40" s="240">
        <v>0</v>
      </c>
      <c r="S40" s="507">
        <v>0</v>
      </c>
      <c r="T40" s="240">
        <v>0</v>
      </c>
      <c r="U40" s="640"/>
      <c r="V40" s="132"/>
    </row>
    <row r="41" spans="1:88" s="137" customFormat="1" ht="22.2" customHeight="1" x14ac:dyDescent="0.25">
      <c r="A41" s="585"/>
      <c r="B41" s="585"/>
      <c r="C41" s="240" t="s">
        <v>96</v>
      </c>
      <c r="D41" s="28" t="s">
        <v>150</v>
      </c>
      <c r="E41" s="29">
        <v>41408</v>
      </c>
      <c r="F41" s="396">
        <v>41662</v>
      </c>
      <c r="G41" s="378" t="s">
        <v>351</v>
      </c>
      <c r="H41" s="240">
        <v>0</v>
      </c>
      <c r="I41" s="507">
        <v>0</v>
      </c>
      <c r="J41" s="240">
        <v>0</v>
      </c>
      <c r="K41" s="507">
        <v>0</v>
      </c>
      <c r="L41" s="240">
        <v>0</v>
      </c>
      <c r="M41" s="536" t="s">
        <v>1156</v>
      </c>
      <c r="N41" s="240">
        <v>0</v>
      </c>
      <c r="O41" s="536" t="s">
        <v>1156</v>
      </c>
      <c r="P41" s="240">
        <v>0</v>
      </c>
      <c r="Q41" s="507">
        <v>0</v>
      </c>
      <c r="R41" s="240">
        <v>0</v>
      </c>
      <c r="S41" s="507">
        <v>0</v>
      </c>
      <c r="T41" s="240">
        <v>0</v>
      </c>
      <c r="U41" s="640"/>
      <c r="V41" s="132"/>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c r="BM41" s="357"/>
      <c r="BN41" s="357"/>
      <c r="BO41" s="357"/>
      <c r="BP41" s="357"/>
      <c r="BQ41" s="357"/>
      <c r="BR41" s="357"/>
      <c r="BS41" s="357"/>
      <c r="BT41" s="357"/>
      <c r="BU41" s="357"/>
      <c r="BV41" s="357"/>
      <c r="BW41" s="357"/>
      <c r="BX41" s="357"/>
      <c r="BY41" s="357"/>
      <c r="BZ41" s="357"/>
      <c r="CA41" s="357"/>
      <c r="CB41" s="357"/>
      <c r="CC41" s="357"/>
      <c r="CD41" s="357"/>
      <c r="CE41" s="357"/>
      <c r="CF41" s="357"/>
      <c r="CG41" s="357"/>
      <c r="CH41" s="357"/>
      <c r="CI41" s="357"/>
      <c r="CJ41" s="357"/>
    </row>
    <row r="42" spans="1:88" s="137" customFormat="1" ht="22.2" customHeight="1" x14ac:dyDescent="0.25">
      <c r="A42" s="585"/>
      <c r="B42" s="585"/>
      <c r="C42" s="240" t="s">
        <v>98</v>
      </c>
      <c r="D42" s="28" t="s">
        <v>1097</v>
      </c>
      <c r="E42" s="41">
        <v>41551</v>
      </c>
      <c r="F42" s="396">
        <v>41524</v>
      </c>
      <c r="G42" s="378" t="s">
        <v>259</v>
      </c>
      <c r="H42" s="240">
        <v>0</v>
      </c>
      <c r="I42" s="507">
        <v>0</v>
      </c>
      <c r="J42" s="240">
        <v>0</v>
      </c>
      <c r="K42" s="507">
        <v>0</v>
      </c>
      <c r="L42" s="240">
        <v>0</v>
      </c>
      <c r="M42" s="536" t="s">
        <v>1156</v>
      </c>
      <c r="N42" s="240">
        <v>0</v>
      </c>
      <c r="O42" s="536" t="s">
        <v>1156</v>
      </c>
      <c r="P42" s="240">
        <v>0</v>
      </c>
      <c r="Q42" s="507">
        <v>0</v>
      </c>
      <c r="R42" s="240">
        <v>0</v>
      </c>
      <c r="S42" s="507">
        <v>0</v>
      </c>
      <c r="T42" s="240">
        <v>0</v>
      </c>
      <c r="U42" s="640"/>
      <c r="V42" s="132"/>
    </row>
    <row r="43" spans="1:88" s="137" customFormat="1" ht="22.2" customHeight="1" x14ac:dyDescent="0.25">
      <c r="A43" s="585"/>
      <c r="B43" s="585"/>
      <c r="C43" s="240" t="s">
        <v>99</v>
      </c>
      <c r="D43" s="28" t="s">
        <v>1195</v>
      </c>
      <c r="E43" s="41">
        <v>41551</v>
      </c>
      <c r="F43" s="44">
        <v>23229</v>
      </c>
      <c r="G43" s="378" t="s">
        <v>740</v>
      </c>
      <c r="H43" s="240">
        <v>0</v>
      </c>
      <c r="I43" s="507">
        <v>0</v>
      </c>
      <c r="J43" s="240">
        <v>0</v>
      </c>
      <c r="K43" s="507">
        <v>0</v>
      </c>
      <c r="L43" s="240">
        <v>0</v>
      </c>
      <c r="M43" s="536" t="s">
        <v>1156</v>
      </c>
      <c r="N43" s="240">
        <v>0</v>
      </c>
      <c r="O43" s="536" t="s">
        <v>1156</v>
      </c>
      <c r="P43" s="240">
        <v>0</v>
      </c>
      <c r="Q43" s="507">
        <v>0</v>
      </c>
      <c r="R43" s="240">
        <v>0</v>
      </c>
      <c r="S43" s="507">
        <v>0</v>
      </c>
      <c r="T43" s="240">
        <v>0</v>
      </c>
      <c r="U43" s="640"/>
      <c r="V43" s="357"/>
    </row>
    <row r="44" spans="1:88" s="137" customFormat="1" ht="22.2" customHeight="1" x14ac:dyDescent="0.25">
      <c r="A44" s="585"/>
      <c r="B44" s="585"/>
      <c r="C44" s="240" t="s">
        <v>101</v>
      </c>
      <c r="D44" s="28" t="s">
        <v>1196</v>
      </c>
      <c r="E44" s="29">
        <v>41551</v>
      </c>
      <c r="F44" s="44">
        <v>28780</v>
      </c>
      <c r="G44" s="378" t="s">
        <v>740</v>
      </c>
      <c r="H44" s="240">
        <v>0</v>
      </c>
      <c r="I44" s="507">
        <v>0</v>
      </c>
      <c r="J44" s="240">
        <v>0</v>
      </c>
      <c r="K44" s="507">
        <v>0</v>
      </c>
      <c r="L44" s="240">
        <v>0</v>
      </c>
      <c r="M44" s="536" t="s">
        <v>1156</v>
      </c>
      <c r="N44" s="240">
        <v>0</v>
      </c>
      <c r="O44" s="536" t="s">
        <v>1156</v>
      </c>
      <c r="P44" s="240">
        <v>0</v>
      </c>
      <c r="Q44" s="507">
        <v>0</v>
      </c>
      <c r="R44" s="240">
        <v>0</v>
      </c>
      <c r="S44" s="507">
        <v>0</v>
      </c>
      <c r="T44" s="240">
        <v>0</v>
      </c>
      <c r="U44" s="640"/>
      <c r="V44" s="357"/>
    </row>
    <row r="45" spans="1:88" s="137" customFormat="1" ht="22.2" customHeight="1" x14ac:dyDescent="0.25">
      <c r="A45" s="585"/>
      <c r="B45" s="585"/>
      <c r="C45" s="240" t="s">
        <v>103</v>
      </c>
      <c r="D45" s="28" t="s">
        <v>139</v>
      </c>
      <c r="E45" s="41">
        <v>41880</v>
      </c>
      <c r="F45" s="396">
        <v>21930</v>
      </c>
      <c r="G45" s="378" t="s">
        <v>921</v>
      </c>
      <c r="H45" s="240">
        <v>0</v>
      </c>
      <c r="I45" s="507">
        <v>0</v>
      </c>
      <c r="J45" s="240">
        <v>0</v>
      </c>
      <c r="K45" s="507">
        <v>0</v>
      </c>
      <c r="L45" s="240">
        <v>0</v>
      </c>
      <c r="M45" s="536" t="s">
        <v>1156</v>
      </c>
      <c r="N45" s="240">
        <v>0</v>
      </c>
      <c r="O45" s="536" t="s">
        <v>1156</v>
      </c>
      <c r="P45" s="240">
        <v>0</v>
      </c>
      <c r="Q45" s="507">
        <v>0</v>
      </c>
      <c r="R45" s="240">
        <v>0</v>
      </c>
      <c r="S45" s="507">
        <v>0</v>
      </c>
      <c r="T45" s="240">
        <v>0</v>
      </c>
      <c r="U45" s="640"/>
      <c r="V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57"/>
      <c r="BI45" s="357"/>
      <c r="BJ45" s="357"/>
      <c r="BK45" s="357"/>
      <c r="BL45" s="357"/>
      <c r="BM45" s="357"/>
      <c r="BN45" s="357"/>
      <c r="BO45" s="357"/>
      <c r="BP45" s="357"/>
      <c r="BQ45" s="357"/>
      <c r="BR45" s="357"/>
      <c r="BS45" s="357"/>
      <c r="BT45" s="357"/>
      <c r="BU45" s="357"/>
      <c r="BV45" s="357"/>
      <c r="BW45" s="357"/>
      <c r="BX45" s="357"/>
      <c r="BY45" s="357"/>
      <c r="BZ45" s="357"/>
      <c r="CA45" s="357"/>
      <c r="CB45" s="357"/>
      <c r="CC45" s="357"/>
      <c r="CD45" s="357"/>
      <c r="CE45" s="357"/>
      <c r="CF45" s="357"/>
      <c r="CG45" s="357"/>
      <c r="CH45" s="357"/>
      <c r="CI45" s="357"/>
      <c r="CJ45" s="357"/>
    </row>
    <row r="46" spans="1:88" s="137" customFormat="1" ht="22.2" customHeight="1" x14ac:dyDescent="0.25">
      <c r="A46" s="585"/>
      <c r="B46" s="585"/>
      <c r="C46" s="240" t="s">
        <v>104</v>
      </c>
      <c r="D46" s="28" t="s">
        <v>107</v>
      </c>
      <c r="E46" s="29">
        <v>41880</v>
      </c>
      <c r="F46" s="396">
        <v>15981</v>
      </c>
      <c r="G46" s="378" t="s">
        <v>1468</v>
      </c>
      <c r="H46" s="240">
        <v>0</v>
      </c>
      <c r="I46" s="507">
        <v>0</v>
      </c>
      <c r="J46" s="240">
        <v>0</v>
      </c>
      <c r="K46" s="507">
        <v>0</v>
      </c>
      <c r="L46" s="240">
        <v>0</v>
      </c>
      <c r="M46" s="536" t="s">
        <v>1156</v>
      </c>
      <c r="N46" s="240">
        <v>0</v>
      </c>
      <c r="O46" s="536" t="s">
        <v>1156</v>
      </c>
      <c r="P46" s="240">
        <v>0</v>
      </c>
      <c r="Q46" s="507">
        <v>0</v>
      </c>
      <c r="R46" s="240">
        <v>0</v>
      </c>
      <c r="S46" s="507">
        <v>0</v>
      </c>
      <c r="T46" s="240">
        <v>0</v>
      </c>
      <c r="U46" s="640"/>
      <c r="V46" s="132"/>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c r="BM46" s="357"/>
      <c r="BN46" s="357"/>
      <c r="BO46" s="357"/>
      <c r="BP46" s="357"/>
      <c r="BQ46" s="357"/>
      <c r="BR46" s="357"/>
      <c r="BS46" s="357"/>
      <c r="BT46" s="357"/>
      <c r="BU46" s="357"/>
      <c r="BV46" s="357"/>
      <c r="BW46" s="357"/>
      <c r="BX46" s="357"/>
      <c r="BY46" s="357"/>
      <c r="BZ46" s="357"/>
      <c r="CA46" s="357"/>
      <c r="CB46" s="357"/>
      <c r="CC46" s="357"/>
      <c r="CD46" s="357"/>
      <c r="CE46" s="357"/>
      <c r="CF46" s="357"/>
      <c r="CG46" s="357"/>
      <c r="CH46" s="357"/>
      <c r="CI46" s="357"/>
      <c r="CJ46" s="357"/>
    </row>
    <row r="47" spans="1:88" s="137" customFormat="1" ht="22.2" customHeight="1" x14ac:dyDescent="0.25">
      <c r="A47" s="585"/>
      <c r="B47" s="585"/>
      <c r="C47" s="240" t="s">
        <v>105</v>
      </c>
      <c r="D47" s="28" t="s">
        <v>111</v>
      </c>
      <c r="E47" s="45">
        <v>41914</v>
      </c>
      <c r="F47" s="44">
        <v>39856</v>
      </c>
      <c r="G47" s="378" t="s">
        <v>921</v>
      </c>
      <c r="H47" s="240">
        <v>0</v>
      </c>
      <c r="I47" s="507">
        <v>0</v>
      </c>
      <c r="J47" s="240">
        <v>0</v>
      </c>
      <c r="K47" s="507">
        <v>0</v>
      </c>
      <c r="L47" s="240">
        <v>0</v>
      </c>
      <c r="M47" s="536" t="s">
        <v>1156</v>
      </c>
      <c r="N47" s="240">
        <v>0</v>
      </c>
      <c r="O47" s="536" t="s">
        <v>1156</v>
      </c>
      <c r="P47" s="240">
        <v>0</v>
      </c>
      <c r="Q47" s="507">
        <v>0</v>
      </c>
      <c r="R47" s="240">
        <v>0</v>
      </c>
      <c r="S47" s="507">
        <v>0</v>
      </c>
      <c r="T47" s="240">
        <v>0</v>
      </c>
      <c r="U47" s="640"/>
      <c r="V47" s="357"/>
    </row>
    <row r="48" spans="1:88" s="137" customFormat="1" ht="22.2" customHeight="1" x14ac:dyDescent="0.25">
      <c r="A48" s="585"/>
      <c r="B48" s="585"/>
      <c r="C48" s="240" t="s">
        <v>106</v>
      </c>
      <c r="D48" s="28" t="s">
        <v>1380</v>
      </c>
      <c r="E48" s="41">
        <v>41948</v>
      </c>
      <c r="F48" s="44">
        <v>15767</v>
      </c>
      <c r="G48" s="378" t="s">
        <v>351</v>
      </c>
      <c r="H48" s="240">
        <v>0</v>
      </c>
      <c r="I48" s="507">
        <v>0</v>
      </c>
      <c r="J48" s="240">
        <v>0</v>
      </c>
      <c r="K48" s="507">
        <v>0</v>
      </c>
      <c r="L48" s="240">
        <v>0</v>
      </c>
      <c r="M48" s="536" t="s">
        <v>1156</v>
      </c>
      <c r="N48" s="240">
        <v>0</v>
      </c>
      <c r="O48" s="536" t="s">
        <v>1156</v>
      </c>
      <c r="P48" s="240">
        <v>0</v>
      </c>
      <c r="Q48" s="507">
        <v>0</v>
      </c>
      <c r="R48" s="240">
        <v>0</v>
      </c>
      <c r="S48" s="507">
        <v>0</v>
      </c>
      <c r="T48" s="240">
        <v>0</v>
      </c>
      <c r="U48" s="640"/>
      <c r="V48" s="357"/>
    </row>
    <row r="49" spans="1:88" s="137" customFormat="1" ht="22.2" customHeight="1" x14ac:dyDescent="0.25">
      <c r="A49" s="585"/>
      <c r="B49" s="585"/>
      <c r="C49" s="240" t="s">
        <v>108</v>
      </c>
      <c r="D49" s="49" t="s">
        <v>114</v>
      </c>
      <c r="E49" s="29">
        <v>42048</v>
      </c>
      <c r="F49" s="44">
        <v>27285</v>
      </c>
      <c r="G49" s="378" t="s">
        <v>921</v>
      </c>
      <c r="H49" s="240">
        <v>0</v>
      </c>
      <c r="I49" s="507">
        <v>0</v>
      </c>
      <c r="J49" s="240">
        <v>0</v>
      </c>
      <c r="K49" s="507">
        <v>0</v>
      </c>
      <c r="L49" s="240">
        <v>0</v>
      </c>
      <c r="M49" s="536" t="s">
        <v>1156</v>
      </c>
      <c r="N49" s="240">
        <v>0</v>
      </c>
      <c r="O49" s="536" t="s">
        <v>1156</v>
      </c>
      <c r="P49" s="240">
        <v>0</v>
      </c>
      <c r="Q49" s="507">
        <v>0</v>
      </c>
      <c r="R49" s="240">
        <v>0</v>
      </c>
      <c r="S49" s="507">
        <v>0</v>
      </c>
      <c r="T49" s="240">
        <v>0</v>
      </c>
      <c r="U49" s="640"/>
    </row>
    <row r="50" spans="1:88" s="137" customFormat="1" ht="22.2" customHeight="1" x14ac:dyDescent="0.25">
      <c r="A50" s="585"/>
      <c r="B50" s="585"/>
      <c r="C50" s="240" t="s">
        <v>110</v>
      </c>
      <c r="D50" s="28" t="s">
        <v>893</v>
      </c>
      <c r="E50" s="41">
        <v>42051</v>
      </c>
      <c r="F50" s="396">
        <v>36725</v>
      </c>
      <c r="G50" s="378" t="s">
        <v>259</v>
      </c>
      <c r="H50" s="240">
        <v>0</v>
      </c>
      <c r="I50" s="507">
        <v>0</v>
      </c>
      <c r="J50" s="240">
        <v>0</v>
      </c>
      <c r="K50" s="507">
        <v>0</v>
      </c>
      <c r="L50" s="240">
        <v>0</v>
      </c>
      <c r="M50" s="536" t="s">
        <v>1156</v>
      </c>
      <c r="N50" s="240">
        <v>0</v>
      </c>
      <c r="O50" s="536" t="s">
        <v>1156</v>
      </c>
      <c r="P50" s="240">
        <v>0</v>
      </c>
      <c r="Q50" s="507">
        <v>0</v>
      </c>
      <c r="R50" s="240">
        <v>0</v>
      </c>
      <c r="S50" s="507">
        <v>0</v>
      </c>
      <c r="T50" s="240">
        <v>0</v>
      </c>
      <c r="U50" s="640"/>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row>
    <row r="51" spans="1:88" s="137" customFormat="1" ht="22.2" customHeight="1" x14ac:dyDescent="0.25">
      <c r="A51" s="585"/>
      <c r="B51" s="585"/>
      <c r="C51" s="240" t="s">
        <v>112</v>
      </c>
      <c r="D51" s="28" t="s">
        <v>894</v>
      </c>
      <c r="E51" s="41">
        <v>42051</v>
      </c>
      <c r="F51" s="396">
        <v>37910</v>
      </c>
      <c r="G51" s="378" t="s">
        <v>259</v>
      </c>
      <c r="H51" s="240">
        <v>0</v>
      </c>
      <c r="I51" s="507">
        <v>0</v>
      </c>
      <c r="J51" s="240">
        <v>0</v>
      </c>
      <c r="K51" s="507">
        <v>0</v>
      </c>
      <c r="L51" s="240">
        <v>0</v>
      </c>
      <c r="M51" s="536" t="s">
        <v>1156</v>
      </c>
      <c r="N51" s="240">
        <v>0</v>
      </c>
      <c r="O51" s="536" t="s">
        <v>1156</v>
      </c>
      <c r="P51" s="240">
        <v>0</v>
      </c>
      <c r="Q51" s="507">
        <v>0</v>
      </c>
      <c r="R51" s="240">
        <v>0</v>
      </c>
      <c r="S51" s="507">
        <v>0</v>
      </c>
      <c r="T51" s="240">
        <v>0</v>
      </c>
      <c r="U51" s="640"/>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row>
    <row r="52" spans="1:88" s="137" customFormat="1" ht="22.2" customHeight="1" x14ac:dyDescent="0.25">
      <c r="A52" s="585"/>
      <c r="B52" s="585"/>
      <c r="C52" s="240" t="s">
        <v>113</v>
      </c>
      <c r="D52" s="28" t="s">
        <v>1215</v>
      </c>
      <c r="E52" s="41">
        <v>42051</v>
      </c>
      <c r="F52" s="396">
        <v>27723</v>
      </c>
      <c r="G52" s="378" t="s">
        <v>740</v>
      </c>
      <c r="H52" s="240">
        <v>0</v>
      </c>
      <c r="I52" s="507">
        <v>0</v>
      </c>
      <c r="J52" s="240">
        <v>0</v>
      </c>
      <c r="K52" s="507">
        <v>0</v>
      </c>
      <c r="L52" s="240">
        <v>0</v>
      </c>
      <c r="M52" s="536" t="s">
        <v>1156</v>
      </c>
      <c r="N52" s="240">
        <v>0</v>
      </c>
      <c r="O52" s="536" t="s">
        <v>1156</v>
      </c>
      <c r="P52" s="240">
        <v>0</v>
      </c>
      <c r="Q52" s="507">
        <v>0</v>
      </c>
      <c r="R52" s="240">
        <v>0</v>
      </c>
      <c r="S52" s="507">
        <v>0</v>
      </c>
      <c r="T52" s="240">
        <v>0</v>
      </c>
      <c r="U52" s="640"/>
      <c r="V52" s="132"/>
    </row>
    <row r="53" spans="1:88" s="137" customFormat="1" ht="22.2" customHeight="1" x14ac:dyDescent="0.25">
      <c r="A53" s="585"/>
      <c r="B53" s="585"/>
      <c r="C53" s="240" t="s">
        <v>115</v>
      </c>
      <c r="D53" s="28" t="s">
        <v>1216</v>
      </c>
      <c r="E53" s="41">
        <v>42051</v>
      </c>
      <c r="F53" s="396">
        <v>43052</v>
      </c>
      <c r="G53" s="378" t="s">
        <v>740</v>
      </c>
      <c r="H53" s="240">
        <v>0</v>
      </c>
      <c r="I53" s="507">
        <v>0</v>
      </c>
      <c r="J53" s="240">
        <v>0</v>
      </c>
      <c r="K53" s="507">
        <v>0</v>
      </c>
      <c r="L53" s="240">
        <v>0</v>
      </c>
      <c r="M53" s="536" t="s">
        <v>1156</v>
      </c>
      <c r="N53" s="240">
        <v>0</v>
      </c>
      <c r="O53" s="536" t="s">
        <v>1156</v>
      </c>
      <c r="P53" s="240">
        <v>0</v>
      </c>
      <c r="Q53" s="507">
        <v>0</v>
      </c>
      <c r="R53" s="240">
        <v>0</v>
      </c>
      <c r="S53" s="507">
        <v>0</v>
      </c>
      <c r="T53" s="240">
        <v>0</v>
      </c>
      <c r="U53" s="640"/>
      <c r="V53" s="132"/>
      <c r="W53" s="132"/>
      <c r="X53" s="132"/>
      <c r="Y53" s="132"/>
      <c r="Z53" s="132"/>
      <c r="AA53" s="132"/>
    </row>
    <row r="54" spans="1:88" s="137" customFormat="1" ht="22.2" customHeight="1" x14ac:dyDescent="0.25">
      <c r="A54" s="585"/>
      <c r="B54" s="585"/>
      <c r="C54" s="240" t="s">
        <v>117</v>
      </c>
      <c r="D54" s="28" t="s">
        <v>147</v>
      </c>
      <c r="E54" s="41">
        <v>42153</v>
      </c>
      <c r="F54" s="396">
        <v>42185</v>
      </c>
      <c r="G54" s="378" t="s">
        <v>351</v>
      </c>
      <c r="H54" s="240">
        <v>0</v>
      </c>
      <c r="I54" s="507">
        <v>0</v>
      </c>
      <c r="J54" s="240">
        <v>0</v>
      </c>
      <c r="K54" s="507">
        <v>0</v>
      </c>
      <c r="L54" s="240">
        <v>0</v>
      </c>
      <c r="M54" s="536" t="s">
        <v>1156</v>
      </c>
      <c r="N54" s="240">
        <v>0</v>
      </c>
      <c r="O54" s="536" t="s">
        <v>1156</v>
      </c>
      <c r="P54" s="240">
        <v>0</v>
      </c>
      <c r="Q54" s="507">
        <v>0</v>
      </c>
      <c r="R54" s="240">
        <v>0</v>
      </c>
      <c r="S54" s="507">
        <v>0</v>
      </c>
      <c r="T54" s="240">
        <v>0</v>
      </c>
      <c r="U54" s="640"/>
      <c r="V54" s="357"/>
    </row>
    <row r="55" spans="1:88" s="137" customFormat="1" ht="22.2" customHeight="1" x14ac:dyDescent="0.25">
      <c r="A55" s="585"/>
      <c r="B55" s="585"/>
      <c r="C55" s="240" t="s">
        <v>118</v>
      </c>
      <c r="D55" s="28" t="s">
        <v>952</v>
      </c>
      <c r="E55" s="45">
        <v>42172</v>
      </c>
      <c r="F55" s="44">
        <v>40308</v>
      </c>
      <c r="G55" s="378" t="s">
        <v>740</v>
      </c>
      <c r="H55" s="240">
        <v>0</v>
      </c>
      <c r="I55" s="507">
        <v>0</v>
      </c>
      <c r="J55" s="240">
        <v>0</v>
      </c>
      <c r="K55" s="507">
        <v>0</v>
      </c>
      <c r="L55" s="240">
        <v>0</v>
      </c>
      <c r="M55" s="536" t="s">
        <v>1156</v>
      </c>
      <c r="N55" s="240">
        <v>0</v>
      </c>
      <c r="O55" s="536" t="s">
        <v>1156</v>
      </c>
      <c r="P55" s="240">
        <v>0</v>
      </c>
      <c r="Q55" s="507">
        <v>0</v>
      </c>
      <c r="R55" s="240">
        <v>0</v>
      </c>
      <c r="S55" s="507">
        <v>0</v>
      </c>
      <c r="T55" s="240">
        <v>0</v>
      </c>
      <c r="U55" s="640"/>
      <c r="V55" s="357"/>
    </row>
    <row r="56" spans="1:88" s="137" customFormat="1" ht="22.2" customHeight="1" x14ac:dyDescent="0.25">
      <c r="A56" s="585"/>
      <c r="B56" s="585"/>
      <c r="C56" s="240" t="s">
        <v>120</v>
      </c>
      <c r="D56" s="28" t="s">
        <v>1176</v>
      </c>
      <c r="E56" s="45">
        <v>42278</v>
      </c>
      <c r="F56" s="44">
        <v>42570</v>
      </c>
      <c r="G56" s="378" t="s">
        <v>740</v>
      </c>
      <c r="H56" s="240">
        <v>0</v>
      </c>
      <c r="I56" s="507">
        <v>0</v>
      </c>
      <c r="J56" s="240">
        <v>0</v>
      </c>
      <c r="K56" s="507">
        <v>0</v>
      </c>
      <c r="L56" s="240">
        <v>0</v>
      </c>
      <c r="M56" s="536" t="s">
        <v>1156</v>
      </c>
      <c r="N56" s="240">
        <v>0</v>
      </c>
      <c r="O56" s="536" t="s">
        <v>1156</v>
      </c>
      <c r="P56" s="240">
        <v>0</v>
      </c>
      <c r="Q56" s="507">
        <v>0</v>
      </c>
      <c r="R56" s="240">
        <v>0</v>
      </c>
      <c r="S56" s="507">
        <v>0</v>
      </c>
      <c r="T56" s="240">
        <v>0</v>
      </c>
      <c r="U56" s="640"/>
    </row>
    <row r="57" spans="1:88" s="137" customFormat="1" ht="22.2" customHeight="1" x14ac:dyDescent="0.25">
      <c r="A57" s="585"/>
      <c r="B57" s="585"/>
      <c r="C57" s="240" t="s">
        <v>122</v>
      </c>
      <c r="D57" s="28" t="s">
        <v>869</v>
      </c>
      <c r="E57" s="45">
        <v>42415</v>
      </c>
      <c r="F57" s="44">
        <v>42429</v>
      </c>
      <c r="G57" s="378" t="s">
        <v>259</v>
      </c>
      <c r="H57" s="240">
        <v>0</v>
      </c>
      <c r="I57" s="507">
        <v>0</v>
      </c>
      <c r="J57" s="240">
        <v>0</v>
      </c>
      <c r="K57" s="507">
        <v>0</v>
      </c>
      <c r="L57" s="240">
        <v>0</v>
      </c>
      <c r="M57" s="536" t="s">
        <v>1156</v>
      </c>
      <c r="N57" s="240">
        <v>0</v>
      </c>
      <c r="O57" s="536" t="s">
        <v>1156</v>
      </c>
      <c r="P57" s="240">
        <v>0</v>
      </c>
      <c r="Q57" s="507">
        <v>0</v>
      </c>
      <c r="R57" s="240">
        <v>0</v>
      </c>
      <c r="S57" s="507">
        <v>0</v>
      </c>
      <c r="T57" s="240">
        <v>0</v>
      </c>
      <c r="U57" s="640"/>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row>
    <row r="58" spans="1:88" s="137" customFormat="1" ht="22.2" customHeight="1" x14ac:dyDescent="0.25">
      <c r="A58" s="585"/>
      <c r="B58" s="585"/>
      <c r="C58" s="240" t="s">
        <v>124</v>
      </c>
      <c r="D58" s="28" t="s">
        <v>141</v>
      </c>
      <c r="E58" s="29">
        <v>42818</v>
      </c>
      <c r="F58" s="44">
        <v>42811</v>
      </c>
      <c r="G58" s="378" t="s">
        <v>921</v>
      </c>
      <c r="H58" s="240">
        <v>0</v>
      </c>
      <c r="I58" s="507">
        <v>0</v>
      </c>
      <c r="J58" s="240">
        <v>0</v>
      </c>
      <c r="K58" s="507">
        <v>0</v>
      </c>
      <c r="L58" s="240">
        <v>0</v>
      </c>
      <c r="M58" s="536" t="s">
        <v>1156</v>
      </c>
      <c r="N58" s="240">
        <v>0</v>
      </c>
      <c r="O58" s="536" t="s">
        <v>1156</v>
      </c>
      <c r="P58" s="240">
        <v>0</v>
      </c>
      <c r="Q58" s="507">
        <v>0</v>
      </c>
      <c r="R58" s="240">
        <v>0</v>
      </c>
      <c r="S58" s="507">
        <v>0</v>
      </c>
      <c r="T58" s="240">
        <v>0</v>
      </c>
      <c r="U58" s="640"/>
      <c r="V58" s="357"/>
    </row>
    <row r="59" spans="1:88" s="137" customFormat="1" ht="22.2" customHeight="1" x14ac:dyDescent="0.25">
      <c r="A59" s="585"/>
      <c r="B59" s="585"/>
      <c r="C59" s="240" t="s">
        <v>126</v>
      </c>
      <c r="D59" s="28" t="s">
        <v>185</v>
      </c>
      <c r="E59" s="29">
        <v>42875</v>
      </c>
      <c r="F59" s="44">
        <v>42867</v>
      </c>
      <c r="G59" s="378" t="s">
        <v>740</v>
      </c>
      <c r="H59" s="240">
        <v>0</v>
      </c>
      <c r="I59" s="507">
        <v>0</v>
      </c>
      <c r="J59" s="240">
        <v>0</v>
      </c>
      <c r="K59" s="507">
        <v>0</v>
      </c>
      <c r="L59" s="240">
        <v>0</v>
      </c>
      <c r="M59" s="536" t="s">
        <v>1156</v>
      </c>
      <c r="N59" s="240">
        <v>0</v>
      </c>
      <c r="O59" s="536" t="s">
        <v>1156</v>
      </c>
      <c r="P59" s="240">
        <v>0</v>
      </c>
      <c r="Q59" s="507">
        <v>0</v>
      </c>
      <c r="R59" s="240">
        <v>0</v>
      </c>
      <c r="S59" s="507">
        <v>0</v>
      </c>
      <c r="T59" s="240">
        <v>0</v>
      </c>
      <c r="U59" s="640"/>
      <c r="V59" s="357"/>
    </row>
    <row r="60" spans="1:88" s="137" customFormat="1" ht="22.2" customHeight="1" x14ac:dyDescent="0.25">
      <c r="A60" s="585"/>
      <c r="B60" s="585"/>
      <c r="C60" s="240" t="s">
        <v>127</v>
      </c>
      <c r="D60" s="28" t="s">
        <v>1667</v>
      </c>
      <c r="E60" s="29">
        <v>43005</v>
      </c>
      <c r="F60" s="396">
        <v>34907</v>
      </c>
      <c r="G60" s="378" t="s">
        <v>1468</v>
      </c>
      <c r="H60" s="240">
        <v>0</v>
      </c>
      <c r="I60" s="507">
        <v>0</v>
      </c>
      <c r="J60" s="240">
        <v>0</v>
      </c>
      <c r="K60" s="507">
        <v>0</v>
      </c>
      <c r="L60" s="240">
        <v>0</v>
      </c>
      <c r="M60" s="536" t="s">
        <v>1156</v>
      </c>
      <c r="N60" s="240">
        <v>0</v>
      </c>
      <c r="O60" s="536" t="s">
        <v>1156</v>
      </c>
      <c r="P60" s="240">
        <v>0</v>
      </c>
      <c r="Q60" s="507">
        <v>0</v>
      </c>
      <c r="R60" s="240">
        <v>0</v>
      </c>
      <c r="S60" s="507">
        <v>0</v>
      </c>
      <c r="T60" s="240">
        <v>0</v>
      </c>
      <c r="U60" s="640"/>
      <c r="V60" s="132"/>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row>
    <row r="61" spans="1:88" s="137" customFormat="1" ht="22.2" customHeight="1" x14ac:dyDescent="0.25">
      <c r="A61" s="585"/>
      <c r="B61" s="585"/>
      <c r="C61" s="240" t="s">
        <v>128</v>
      </c>
      <c r="D61" s="28" t="s">
        <v>1047</v>
      </c>
      <c r="E61" s="45">
        <v>43141</v>
      </c>
      <c r="F61" s="30">
        <v>43844</v>
      </c>
      <c r="G61" s="377" t="s">
        <v>921</v>
      </c>
      <c r="H61" s="240">
        <v>0</v>
      </c>
      <c r="I61" s="507">
        <v>0</v>
      </c>
      <c r="J61" s="240">
        <v>0</v>
      </c>
      <c r="K61" s="507">
        <v>0</v>
      </c>
      <c r="L61" s="240">
        <v>0</v>
      </c>
      <c r="M61" s="536" t="s">
        <v>1156</v>
      </c>
      <c r="N61" s="240">
        <v>0</v>
      </c>
      <c r="O61" s="536" t="s">
        <v>1156</v>
      </c>
      <c r="P61" s="240">
        <v>0</v>
      </c>
      <c r="Q61" s="507">
        <v>0</v>
      </c>
      <c r="R61" s="240">
        <v>0</v>
      </c>
      <c r="S61" s="507">
        <v>0</v>
      </c>
      <c r="T61" s="240">
        <v>0</v>
      </c>
      <c r="U61" s="640"/>
      <c r="V61" s="357"/>
    </row>
    <row r="62" spans="1:88" s="137" customFormat="1" ht="22.2" customHeight="1" x14ac:dyDescent="0.25">
      <c r="A62" s="585"/>
      <c r="B62" s="585"/>
      <c r="C62" s="240" t="s">
        <v>130</v>
      </c>
      <c r="D62" s="28" t="s">
        <v>998</v>
      </c>
      <c r="E62" s="29">
        <v>43237</v>
      </c>
      <c r="F62" s="44">
        <v>21348</v>
      </c>
      <c r="G62" s="378" t="s">
        <v>921</v>
      </c>
      <c r="H62" s="240">
        <v>0</v>
      </c>
      <c r="I62" s="507">
        <v>0</v>
      </c>
      <c r="J62" s="240">
        <v>0</v>
      </c>
      <c r="K62" s="507">
        <v>0</v>
      </c>
      <c r="L62" s="240">
        <v>0</v>
      </c>
      <c r="M62" s="536" t="s">
        <v>1156</v>
      </c>
      <c r="N62" s="240">
        <v>0</v>
      </c>
      <c r="O62" s="536" t="s">
        <v>1156</v>
      </c>
      <c r="P62" s="240">
        <v>0</v>
      </c>
      <c r="Q62" s="507">
        <v>0</v>
      </c>
      <c r="R62" s="240">
        <v>0</v>
      </c>
      <c r="S62" s="507">
        <v>0</v>
      </c>
      <c r="T62" s="240">
        <v>0</v>
      </c>
      <c r="U62" s="640"/>
      <c r="V62" s="357"/>
    </row>
    <row r="63" spans="1:88" s="137" customFormat="1" ht="22.2" customHeight="1" x14ac:dyDescent="0.25">
      <c r="A63" s="585"/>
      <c r="B63" s="585"/>
      <c r="C63" s="240" t="s">
        <v>132</v>
      </c>
      <c r="D63" s="28" t="s">
        <v>193</v>
      </c>
      <c r="E63" s="45">
        <v>43259</v>
      </c>
      <c r="F63" s="44">
        <v>22790</v>
      </c>
      <c r="G63" s="378" t="s">
        <v>740</v>
      </c>
      <c r="H63" s="240">
        <v>0</v>
      </c>
      <c r="I63" s="507">
        <v>0</v>
      </c>
      <c r="J63" s="240">
        <v>0</v>
      </c>
      <c r="K63" s="507">
        <v>0</v>
      </c>
      <c r="L63" s="240">
        <v>0</v>
      </c>
      <c r="M63" s="536" t="s">
        <v>1156</v>
      </c>
      <c r="N63" s="240">
        <v>0</v>
      </c>
      <c r="O63" s="536" t="s">
        <v>1156</v>
      </c>
      <c r="P63" s="240">
        <v>0</v>
      </c>
      <c r="Q63" s="507">
        <v>0</v>
      </c>
      <c r="R63" s="240">
        <v>0</v>
      </c>
      <c r="S63" s="507">
        <v>0</v>
      </c>
      <c r="T63" s="240">
        <v>0</v>
      </c>
      <c r="U63" s="640"/>
      <c r="V63" s="357"/>
    </row>
    <row r="64" spans="1:88" s="137" customFormat="1" ht="22.2" customHeight="1" x14ac:dyDescent="0.25">
      <c r="A64" s="585"/>
      <c r="B64" s="585"/>
      <c r="C64" s="240" t="s">
        <v>134</v>
      </c>
      <c r="D64" s="28" t="s">
        <v>905</v>
      </c>
      <c r="E64" s="29">
        <v>43536</v>
      </c>
      <c r="F64" s="396"/>
      <c r="G64" s="378" t="s">
        <v>259</v>
      </c>
      <c r="H64" s="240">
        <v>0</v>
      </c>
      <c r="I64" s="507">
        <v>0</v>
      </c>
      <c r="J64" s="240">
        <v>0</v>
      </c>
      <c r="K64" s="507">
        <v>0</v>
      </c>
      <c r="L64" s="240">
        <v>0</v>
      </c>
      <c r="M64" s="536" t="s">
        <v>1156</v>
      </c>
      <c r="N64" s="240">
        <v>0</v>
      </c>
      <c r="O64" s="536" t="s">
        <v>1156</v>
      </c>
      <c r="P64" s="240">
        <v>0</v>
      </c>
      <c r="Q64" s="507">
        <v>0</v>
      </c>
      <c r="R64" s="240">
        <v>0</v>
      </c>
      <c r="S64" s="507">
        <v>0</v>
      </c>
      <c r="T64" s="240">
        <v>0</v>
      </c>
      <c r="U64" s="640"/>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row>
    <row r="65" spans="1:88" s="137" customFormat="1" ht="22.2" customHeight="1" x14ac:dyDescent="0.25">
      <c r="A65" s="585"/>
      <c r="B65" s="585"/>
      <c r="C65" s="240" t="s">
        <v>136</v>
      </c>
      <c r="D65" s="49" t="s">
        <v>1184</v>
      </c>
      <c r="E65" s="29">
        <v>43677</v>
      </c>
      <c r="F65" s="44">
        <v>44239</v>
      </c>
      <c r="G65" s="378" t="s">
        <v>740</v>
      </c>
      <c r="H65" s="240">
        <v>0</v>
      </c>
      <c r="I65" s="507">
        <v>0</v>
      </c>
      <c r="J65" s="240">
        <v>0</v>
      </c>
      <c r="K65" s="507">
        <v>0</v>
      </c>
      <c r="L65" s="240">
        <v>0</v>
      </c>
      <c r="M65" s="536" t="s">
        <v>1156</v>
      </c>
      <c r="N65" s="240">
        <v>0</v>
      </c>
      <c r="O65" s="536" t="s">
        <v>1156</v>
      </c>
      <c r="P65" s="240">
        <v>0</v>
      </c>
      <c r="Q65" s="507">
        <v>0</v>
      </c>
      <c r="R65" s="240">
        <v>0</v>
      </c>
      <c r="S65" s="507">
        <v>0</v>
      </c>
      <c r="T65" s="240">
        <v>0</v>
      </c>
      <c r="U65" s="640"/>
    </row>
    <row r="66" spans="1:88" s="137" customFormat="1" ht="22.2" customHeight="1" x14ac:dyDescent="0.25">
      <c r="A66" s="585"/>
      <c r="B66" s="585"/>
      <c r="C66" s="240" t="s">
        <v>137</v>
      </c>
      <c r="D66" s="28" t="s">
        <v>1502</v>
      </c>
      <c r="E66" s="41">
        <v>43972</v>
      </c>
      <c r="F66" s="44">
        <v>29290</v>
      </c>
      <c r="G66" s="378" t="s">
        <v>351</v>
      </c>
      <c r="H66" s="240">
        <v>0</v>
      </c>
      <c r="I66" s="507">
        <v>0</v>
      </c>
      <c r="J66" s="240">
        <v>0</v>
      </c>
      <c r="K66" s="507">
        <v>0</v>
      </c>
      <c r="L66" s="240">
        <v>0</v>
      </c>
      <c r="M66" s="536" t="s">
        <v>1156</v>
      </c>
      <c r="N66" s="240">
        <v>0</v>
      </c>
      <c r="O66" s="536" t="s">
        <v>1156</v>
      </c>
      <c r="P66" s="240">
        <v>0</v>
      </c>
      <c r="Q66" s="507">
        <v>0</v>
      </c>
      <c r="R66" s="240">
        <v>0</v>
      </c>
      <c r="S66" s="507">
        <v>0</v>
      </c>
      <c r="T66" s="240">
        <v>0</v>
      </c>
      <c r="U66" s="640"/>
    </row>
    <row r="67" spans="1:88" s="137" customFormat="1" ht="22.2" customHeight="1" x14ac:dyDescent="0.25">
      <c r="A67" s="585"/>
      <c r="B67" s="585"/>
      <c r="C67" s="240" t="s">
        <v>138</v>
      </c>
      <c r="D67" s="28" t="s">
        <v>1315</v>
      </c>
      <c r="E67" s="41">
        <v>43986</v>
      </c>
      <c r="F67" s="396">
        <v>44580</v>
      </c>
      <c r="G67" s="378" t="s">
        <v>351</v>
      </c>
      <c r="H67" s="240">
        <v>0</v>
      </c>
      <c r="I67" s="507">
        <v>0</v>
      </c>
      <c r="J67" s="240">
        <v>0</v>
      </c>
      <c r="K67" s="507">
        <v>0</v>
      </c>
      <c r="L67" s="240">
        <v>0</v>
      </c>
      <c r="M67" s="536" t="s">
        <v>1156</v>
      </c>
      <c r="N67" s="240">
        <v>0</v>
      </c>
      <c r="O67" s="536" t="s">
        <v>1156</v>
      </c>
      <c r="P67" s="240">
        <v>0</v>
      </c>
      <c r="Q67" s="507">
        <v>0</v>
      </c>
      <c r="R67" s="240">
        <v>0</v>
      </c>
      <c r="S67" s="507">
        <v>0</v>
      </c>
      <c r="T67" s="240">
        <v>0</v>
      </c>
      <c r="U67" s="640"/>
      <c r="V67" s="132"/>
    </row>
    <row r="68" spans="1:88" s="137" customFormat="1" ht="22.2" customHeight="1" x14ac:dyDescent="0.25">
      <c r="A68" s="585"/>
      <c r="B68" s="585"/>
      <c r="C68" s="240" t="s">
        <v>140</v>
      </c>
      <c r="D68" s="28" t="s">
        <v>1191</v>
      </c>
      <c r="E68" s="45">
        <v>44237</v>
      </c>
      <c r="F68" s="44">
        <v>36516</v>
      </c>
      <c r="G68" s="378" t="s">
        <v>259</v>
      </c>
      <c r="H68" s="240">
        <v>0</v>
      </c>
      <c r="I68" s="507">
        <v>0</v>
      </c>
      <c r="J68" s="240">
        <v>0</v>
      </c>
      <c r="K68" s="507">
        <v>0</v>
      </c>
      <c r="L68" s="240">
        <v>0</v>
      </c>
      <c r="M68" s="536" t="s">
        <v>1156</v>
      </c>
      <c r="N68" s="240">
        <v>0</v>
      </c>
      <c r="O68" s="536" t="s">
        <v>1156</v>
      </c>
      <c r="P68" s="240">
        <v>0</v>
      </c>
      <c r="Q68" s="507">
        <v>0</v>
      </c>
      <c r="R68" s="240">
        <v>0</v>
      </c>
      <c r="S68" s="507">
        <v>0</v>
      </c>
      <c r="T68" s="240">
        <v>0</v>
      </c>
      <c r="U68" s="640"/>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row>
    <row r="69" spans="1:88" s="137" customFormat="1" ht="21.75" customHeight="1" x14ac:dyDescent="0.25">
      <c r="A69" s="585"/>
      <c r="B69" s="585"/>
      <c r="C69" s="240" t="s">
        <v>142</v>
      </c>
      <c r="D69" s="28" t="s">
        <v>1473</v>
      </c>
      <c r="E69" s="29">
        <v>44272</v>
      </c>
      <c r="F69" s="396">
        <v>38474</v>
      </c>
      <c r="G69" s="378" t="s">
        <v>1468</v>
      </c>
      <c r="H69" s="240">
        <v>0</v>
      </c>
      <c r="I69" s="507">
        <v>0</v>
      </c>
      <c r="J69" s="240">
        <v>0</v>
      </c>
      <c r="K69" s="507">
        <v>0</v>
      </c>
      <c r="L69" s="240">
        <v>0</v>
      </c>
      <c r="M69" s="536" t="s">
        <v>1156</v>
      </c>
      <c r="N69" s="240">
        <v>0</v>
      </c>
      <c r="O69" s="536" t="s">
        <v>1156</v>
      </c>
      <c r="P69" s="240">
        <v>0</v>
      </c>
      <c r="Q69" s="507">
        <v>0</v>
      </c>
      <c r="R69" s="240">
        <v>0</v>
      </c>
      <c r="S69" s="507">
        <v>0</v>
      </c>
      <c r="T69" s="240">
        <v>0</v>
      </c>
      <c r="U69" s="640"/>
      <c r="V69" s="132"/>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row>
    <row r="70" spans="1:88" s="357" customFormat="1" ht="22.2" customHeight="1" x14ac:dyDescent="0.25">
      <c r="A70" s="585"/>
      <c r="B70" s="585"/>
      <c r="C70" s="240" t="s">
        <v>143</v>
      </c>
      <c r="D70" s="28" t="s">
        <v>1229</v>
      </c>
      <c r="E70" s="41">
        <v>44321</v>
      </c>
      <c r="F70" s="396">
        <v>44327</v>
      </c>
      <c r="G70" s="378" t="s">
        <v>740</v>
      </c>
      <c r="H70" s="240">
        <v>0</v>
      </c>
      <c r="I70" s="507">
        <v>0</v>
      </c>
      <c r="J70" s="240">
        <v>0</v>
      </c>
      <c r="K70" s="507">
        <v>0</v>
      </c>
      <c r="L70" s="240">
        <v>0</v>
      </c>
      <c r="M70" s="536" t="s">
        <v>1156</v>
      </c>
      <c r="N70" s="240">
        <v>0</v>
      </c>
      <c r="O70" s="536" t="s">
        <v>1156</v>
      </c>
      <c r="P70" s="240">
        <v>0</v>
      </c>
      <c r="Q70" s="507">
        <v>0</v>
      </c>
      <c r="R70" s="240">
        <v>0</v>
      </c>
      <c r="S70" s="507">
        <v>0</v>
      </c>
      <c r="T70" s="240">
        <v>0</v>
      </c>
      <c r="U70" s="640"/>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row>
    <row r="71" spans="1:88" s="357" customFormat="1" ht="22.2" customHeight="1" x14ac:dyDescent="0.25">
      <c r="A71" s="585"/>
      <c r="B71" s="585"/>
      <c r="C71" s="240" t="s">
        <v>145</v>
      </c>
      <c r="D71" s="28" t="s">
        <v>1469</v>
      </c>
      <c r="E71" s="29">
        <v>44321</v>
      </c>
      <c r="F71" s="396">
        <v>44326</v>
      </c>
      <c r="G71" s="378" t="s">
        <v>1468</v>
      </c>
      <c r="H71" s="240">
        <v>0</v>
      </c>
      <c r="I71" s="507">
        <v>0</v>
      </c>
      <c r="J71" s="240">
        <v>0</v>
      </c>
      <c r="K71" s="507">
        <v>0</v>
      </c>
      <c r="L71" s="240">
        <v>0</v>
      </c>
      <c r="M71" s="536" t="s">
        <v>1156</v>
      </c>
      <c r="N71" s="240">
        <v>0</v>
      </c>
      <c r="O71" s="536" t="s">
        <v>1156</v>
      </c>
      <c r="P71" s="240">
        <v>0</v>
      </c>
      <c r="Q71" s="507">
        <v>0</v>
      </c>
      <c r="R71" s="240">
        <v>0</v>
      </c>
      <c r="S71" s="507">
        <v>0</v>
      </c>
      <c r="T71" s="240">
        <v>0</v>
      </c>
      <c r="U71" s="640"/>
      <c r="V71" s="132"/>
    </row>
    <row r="72" spans="1:88" s="357" customFormat="1" ht="22.2" customHeight="1" x14ac:dyDescent="0.25">
      <c r="A72" s="585"/>
      <c r="B72" s="585"/>
      <c r="C72" s="240" t="s">
        <v>146</v>
      </c>
      <c r="D72" s="28" t="s">
        <v>1240</v>
      </c>
      <c r="E72" s="41">
        <v>44323</v>
      </c>
      <c r="F72" s="396">
        <v>44313</v>
      </c>
      <c r="G72" s="378" t="s">
        <v>740</v>
      </c>
      <c r="H72" s="240">
        <v>0</v>
      </c>
      <c r="I72" s="507">
        <v>0</v>
      </c>
      <c r="J72" s="240">
        <v>0</v>
      </c>
      <c r="K72" s="507">
        <v>0</v>
      </c>
      <c r="L72" s="240">
        <v>0</v>
      </c>
      <c r="M72" s="536" t="s">
        <v>1156</v>
      </c>
      <c r="N72" s="240">
        <v>0</v>
      </c>
      <c r="O72" s="536" t="s">
        <v>1156</v>
      </c>
      <c r="P72" s="240">
        <v>0</v>
      </c>
      <c r="Q72" s="507">
        <v>0</v>
      </c>
      <c r="R72" s="240">
        <v>0</v>
      </c>
      <c r="S72" s="507">
        <v>0</v>
      </c>
      <c r="T72" s="240">
        <v>0</v>
      </c>
      <c r="U72" s="640"/>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row>
    <row r="73" spans="1:88" s="357" customFormat="1" ht="22.2" customHeight="1" x14ac:dyDescent="0.25">
      <c r="A73" s="585"/>
      <c r="B73" s="585"/>
      <c r="C73" s="240" t="s">
        <v>148</v>
      </c>
      <c r="D73" s="28" t="s">
        <v>1287</v>
      </c>
      <c r="E73" s="41">
        <v>44347</v>
      </c>
      <c r="F73" s="396">
        <v>44326</v>
      </c>
      <c r="G73" s="378" t="s">
        <v>740</v>
      </c>
      <c r="H73" s="240">
        <v>0</v>
      </c>
      <c r="I73" s="507">
        <v>0</v>
      </c>
      <c r="J73" s="240">
        <v>0</v>
      </c>
      <c r="K73" s="507">
        <v>0</v>
      </c>
      <c r="L73" s="240">
        <v>0</v>
      </c>
      <c r="M73" s="536" t="s">
        <v>1156</v>
      </c>
      <c r="N73" s="240">
        <v>0</v>
      </c>
      <c r="O73" s="536" t="s">
        <v>1156</v>
      </c>
      <c r="P73" s="240">
        <v>0</v>
      </c>
      <c r="Q73" s="507">
        <v>0</v>
      </c>
      <c r="R73" s="240">
        <v>0</v>
      </c>
      <c r="S73" s="507">
        <v>0</v>
      </c>
      <c r="T73" s="240">
        <v>0</v>
      </c>
      <c r="U73" s="640"/>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c r="CA73" s="137"/>
      <c r="CB73" s="137"/>
      <c r="CC73" s="137"/>
      <c r="CD73" s="137"/>
      <c r="CE73" s="137"/>
      <c r="CF73" s="137"/>
      <c r="CG73" s="137"/>
      <c r="CH73" s="137"/>
      <c r="CI73" s="137"/>
      <c r="CJ73" s="137"/>
    </row>
    <row r="74" spans="1:88" s="357" customFormat="1" ht="22.2" customHeight="1" x14ac:dyDescent="0.25">
      <c r="A74" s="585"/>
      <c r="B74" s="585"/>
      <c r="C74" s="240" t="s">
        <v>149</v>
      </c>
      <c r="D74" s="28" t="s">
        <v>1392</v>
      </c>
      <c r="E74" s="41">
        <v>44350</v>
      </c>
      <c r="F74" s="396">
        <v>37930</v>
      </c>
      <c r="G74" s="378" t="s">
        <v>259</v>
      </c>
      <c r="H74" s="240">
        <v>0</v>
      </c>
      <c r="I74" s="507">
        <v>0</v>
      </c>
      <c r="J74" s="240">
        <v>0</v>
      </c>
      <c r="K74" s="507">
        <v>0</v>
      </c>
      <c r="L74" s="240">
        <v>0</v>
      </c>
      <c r="M74" s="536" t="s">
        <v>1156</v>
      </c>
      <c r="N74" s="240">
        <v>0</v>
      </c>
      <c r="O74" s="536" t="s">
        <v>1156</v>
      </c>
      <c r="P74" s="240">
        <v>0</v>
      </c>
      <c r="Q74" s="507">
        <v>0</v>
      </c>
      <c r="R74" s="240">
        <v>0</v>
      </c>
      <c r="S74" s="507">
        <v>0</v>
      </c>
      <c r="T74" s="240">
        <v>0</v>
      </c>
      <c r="U74" s="640"/>
      <c r="W74" s="132"/>
      <c r="X74" s="132"/>
      <c r="Y74" s="132"/>
      <c r="Z74" s="132"/>
      <c r="AA74" s="132"/>
    </row>
    <row r="75" spans="1:88" s="357" customFormat="1" ht="22.2" customHeight="1" x14ac:dyDescent="0.25">
      <c r="A75" s="585"/>
      <c r="B75" s="585"/>
      <c r="C75" s="240" t="s">
        <v>151</v>
      </c>
      <c r="D75" s="28" t="s">
        <v>1367</v>
      </c>
      <c r="E75" s="41">
        <v>44517</v>
      </c>
      <c r="F75" s="44">
        <v>44517</v>
      </c>
      <c r="G75" s="378" t="s">
        <v>351</v>
      </c>
      <c r="H75" s="240">
        <v>0</v>
      </c>
      <c r="I75" s="507">
        <v>0</v>
      </c>
      <c r="J75" s="240">
        <v>0</v>
      </c>
      <c r="K75" s="507">
        <v>0</v>
      </c>
      <c r="L75" s="240">
        <v>0</v>
      </c>
      <c r="M75" s="536" t="s">
        <v>1156</v>
      </c>
      <c r="N75" s="240">
        <v>0</v>
      </c>
      <c r="O75" s="536" t="s">
        <v>1156</v>
      </c>
      <c r="P75" s="240">
        <v>0</v>
      </c>
      <c r="Q75" s="507">
        <v>0</v>
      </c>
      <c r="R75" s="240">
        <v>0</v>
      </c>
      <c r="S75" s="507">
        <v>0</v>
      </c>
      <c r="T75" s="240">
        <v>0</v>
      </c>
      <c r="U75" s="640"/>
      <c r="V75" s="132"/>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c r="BL75" s="137"/>
      <c r="BM75" s="137"/>
      <c r="BN75" s="137"/>
      <c r="BO75" s="137"/>
      <c r="BP75" s="137"/>
      <c r="BQ75" s="137"/>
      <c r="BR75" s="137"/>
      <c r="BS75" s="137"/>
      <c r="BT75" s="137"/>
      <c r="BU75" s="137"/>
      <c r="BV75" s="137"/>
      <c r="BW75" s="137"/>
      <c r="BX75" s="137"/>
      <c r="BY75" s="137"/>
      <c r="BZ75" s="137"/>
      <c r="CA75" s="137"/>
      <c r="CB75" s="137"/>
      <c r="CC75" s="137"/>
      <c r="CD75" s="137"/>
      <c r="CE75" s="137"/>
      <c r="CF75" s="137"/>
      <c r="CG75" s="137"/>
      <c r="CH75" s="137"/>
      <c r="CI75" s="137"/>
      <c r="CJ75" s="137"/>
    </row>
    <row r="76" spans="1:88" s="357" customFormat="1" ht="22.2" customHeight="1" x14ac:dyDescent="0.25">
      <c r="A76" s="585"/>
      <c r="B76" s="585"/>
      <c r="C76" s="240" t="s">
        <v>153</v>
      </c>
      <c r="D76" s="28" t="s">
        <v>1328</v>
      </c>
      <c r="E76" s="45">
        <v>44593</v>
      </c>
      <c r="F76" s="30">
        <v>44581</v>
      </c>
      <c r="G76" s="377" t="s">
        <v>351</v>
      </c>
      <c r="H76" s="240">
        <v>0</v>
      </c>
      <c r="I76" s="507">
        <v>0</v>
      </c>
      <c r="J76" s="240">
        <v>0</v>
      </c>
      <c r="K76" s="507">
        <v>0</v>
      </c>
      <c r="L76" s="240">
        <v>0</v>
      </c>
      <c r="M76" s="536" t="s">
        <v>1156</v>
      </c>
      <c r="N76" s="240">
        <v>0</v>
      </c>
      <c r="O76" s="536" t="s">
        <v>1156</v>
      </c>
      <c r="P76" s="240">
        <v>0</v>
      </c>
      <c r="Q76" s="507">
        <v>0</v>
      </c>
      <c r="R76" s="240">
        <v>0</v>
      </c>
      <c r="S76" s="507">
        <v>0</v>
      </c>
      <c r="T76" s="240">
        <v>0</v>
      </c>
      <c r="U76" s="640"/>
      <c r="V76" s="132"/>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c r="BH76" s="137"/>
      <c r="BI76" s="137"/>
      <c r="BJ76" s="137"/>
      <c r="BK76" s="137"/>
      <c r="BL76" s="137"/>
      <c r="BM76" s="137"/>
      <c r="BN76" s="137"/>
      <c r="BO76" s="137"/>
      <c r="BP76" s="137"/>
      <c r="BQ76" s="137"/>
      <c r="BR76" s="137"/>
      <c r="BS76" s="137"/>
      <c r="BT76" s="137"/>
      <c r="BU76" s="137"/>
      <c r="BV76" s="137"/>
      <c r="BW76" s="137"/>
      <c r="BX76" s="137"/>
      <c r="BY76" s="137"/>
      <c r="BZ76" s="137"/>
      <c r="CA76" s="137"/>
      <c r="CB76" s="137"/>
      <c r="CC76" s="137"/>
      <c r="CD76" s="137"/>
      <c r="CE76" s="137"/>
      <c r="CF76" s="137"/>
      <c r="CG76" s="137"/>
      <c r="CH76" s="137"/>
      <c r="CI76" s="137"/>
      <c r="CJ76" s="137"/>
    </row>
    <row r="77" spans="1:88" s="357" customFormat="1" ht="22.2" customHeight="1" x14ac:dyDescent="0.25">
      <c r="A77" s="585"/>
      <c r="B77" s="585"/>
      <c r="C77" s="240" t="s">
        <v>155</v>
      </c>
      <c r="D77" s="28" t="s">
        <v>1357</v>
      </c>
      <c r="E77" s="41">
        <v>44621</v>
      </c>
      <c r="F77" s="396">
        <v>37368</v>
      </c>
      <c r="G77" s="378" t="s">
        <v>351</v>
      </c>
      <c r="H77" s="240">
        <v>0</v>
      </c>
      <c r="I77" s="507">
        <v>0</v>
      </c>
      <c r="J77" s="240">
        <v>0</v>
      </c>
      <c r="K77" s="507">
        <v>0</v>
      </c>
      <c r="L77" s="240">
        <v>0</v>
      </c>
      <c r="M77" s="536" t="s">
        <v>1156</v>
      </c>
      <c r="N77" s="240">
        <v>0</v>
      </c>
      <c r="O77" s="536" t="s">
        <v>1156</v>
      </c>
      <c r="P77" s="240">
        <v>0</v>
      </c>
      <c r="Q77" s="507">
        <v>0</v>
      </c>
      <c r="R77" s="240">
        <v>0</v>
      </c>
      <c r="S77" s="507">
        <v>0</v>
      </c>
      <c r="T77" s="240">
        <v>0</v>
      </c>
      <c r="U77" s="640"/>
      <c r="V77" s="132"/>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row>
    <row r="78" spans="1:88" s="357" customFormat="1" ht="22.2" customHeight="1" x14ac:dyDescent="0.25">
      <c r="A78" s="585"/>
      <c r="B78" s="585"/>
      <c r="C78" s="240" t="s">
        <v>156</v>
      </c>
      <c r="D78" s="28" t="s">
        <v>1486</v>
      </c>
      <c r="E78" s="29">
        <v>44636</v>
      </c>
      <c r="F78" s="396">
        <v>42921</v>
      </c>
      <c r="G78" s="378" t="s">
        <v>1468</v>
      </c>
      <c r="H78" s="240">
        <v>0</v>
      </c>
      <c r="I78" s="507">
        <v>0</v>
      </c>
      <c r="J78" s="240">
        <v>0</v>
      </c>
      <c r="K78" s="507">
        <v>0</v>
      </c>
      <c r="L78" s="240">
        <v>0</v>
      </c>
      <c r="M78" s="536" t="s">
        <v>1156</v>
      </c>
      <c r="N78" s="240">
        <v>0</v>
      </c>
      <c r="O78" s="536" t="s">
        <v>1156</v>
      </c>
      <c r="P78" s="240">
        <v>0</v>
      </c>
      <c r="Q78" s="507">
        <v>0</v>
      </c>
      <c r="R78" s="240">
        <v>0</v>
      </c>
      <c r="S78" s="507">
        <v>0</v>
      </c>
      <c r="T78" s="240">
        <v>0</v>
      </c>
      <c r="U78" s="640"/>
      <c r="V78" s="132"/>
    </row>
    <row r="79" spans="1:88" s="357" customFormat="1" ht="22.2" customHeight="1" x14ac:dyDescent="0.25">
      <c r="A79" s="585"/>
      <c r="B79" s="585"/>
      <c r="C79" s="240" t="s">
        <v>157</v>
      </c>
      <c r="D79" s="28" t="s">
        <v>1422</v>
      </c>
      <c r="E79" s="41">
        <v>44680</v>
      </c>
      <c r="F79" s="396">
        <v>44679</v>
      </c>
      <c r="G79" s="378" t="s">
        <v>351</v>
      </c>
      <c r="H79" s="240">
        <v>0</v>
      </c>
      <c r="I79" s="507">
        <v>0</v>
      </c>
      <c r="J79" s="240">
        <v>0</v>
      </c>
      <c r="K79" s="507">
        <v>0</v>
      </c>
      <c r="L79" s="240">
        <v>0</v>
      </c>
      <c r="M79" s="536" t="s">
        <v>1156</v>
      </c>
      <c r="N79" s="240">
        <v>0</v>
      </c>
      <c r="O79" s="536" t="s">
        <v>1156</v>
      </c>
      <c r="P79" s="240">
        <v>0</v>
      </c>
      <c r="Q79" s="507">
        <v>0</v>
      </c>
      <c r="R79" s="240">
        <v>0</v>
      </c>
      <c r="S79" s="507">
        <v>0</v>
      </c>
      <c r="T79" s="240">
        <v>0</v>
      </c>
      <c r="U79" s="640"/>
      <c r="V79" s="132"/>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c r="BL79" s="137"/>
      <c r="BM79" s="137"/>
      <c r="BN79" s="137"/>
      <c r="BO79" s="137"/>
      <c r="BP79" s="137"/>
      <c r="BQ79" s="137"/>
      <c r="BR79" s="137"/>
      <c r="BS79" s="137"/>
      <c r="BT79" s="137"/>
      <c r="BU79" s="137"/>
      <c r="BV79" s="137"/>
      <c r="BW79" s="137"/>
      <c r="BX79" s="137"/>
      <c r="BY79" s="137"/>
      <c r="BZ79" s="137"/>
      <c r="CA79" s="137"/>
      <c r="CB79" s="137"/>
      <c r="CC79" s="137"/>
      <c r="CD79" s="137"/>
      <c r="CE79" s="137"/>
      <c r="CF79" s="137"/>
      <c r="CG79" s="137"/>
      <c r="CH79" s="137"/>
      <c r="CI79" s="137"/>
      <c r="CJ79" s="137"/>
    </row>
    <row r="80" spans="1:88" s="357" customFormat="1" ht="22.2" customHeight="1" x14ac:dyDescent="0.25">
      <c r="A80" s="585"/>
      <c r="B80" s="585"/>
      <c r="C80" s="240" t="s">
        <v>158</v>
      </c>
      <c r="D80" s="28" t="s">
        <v>1618</v>
      </c>
      <c r="E80" s="29">
        <v>44686</v>
      </c>
      <c r="F80" s="396">
        <v>44959</v>
      </c>
      <c r="G80" s="378" t="s">
        <v>1468</v>
      </c>
      <c r="H80" s="240">
        <v>0</v>
      </c>
      <c r="I80" s="507">
        <v>0</v>
      </c>
      <c r="J80" s="240">
        <v>0</v>
      </c>
      <c r="K80" s="507">
        <v>0</v>
      </c>
      <c r="L80" s="240">
        <v>0</v>
      </c>
      <c r="M80" s="536" t="s">
        <v>1156</v>
      </c>
      <c r="N80" s="240">
        <v>0</v>
      </c>
      <c r="O80" s="536" t="s">
        <v>1156</v>
      </c>
      <c r="P80" s="240">
        <v>0</v>
      </c>
      <c r="Q80" s="507">
        <v>0</v>
      </c>
      <c r="R80" s="240">
        <v>0</v>
      </c>
      <c r="S80" s="507">
        <v>0</v>
      </c>
      <c r="T80" s="240">
        <v>0</v>
      </c>
      <c r="U80" s="640"/>
      <c r="V80" s="132"/>
    </row>
    <row r="81" spans="1:88" s="357" customFormat="1" ht="22.2" customHeight="1" x14ac:dyDescent="0.25">
      <c r="A81" s="585"/>
      <c r="B81" s="585"/>
      <c r="C81" s="240" t="s">
        <v>159</v>
      </c>
      <c r="D81" s="28" t="s">
        <v>1426</v>
      </c>
      <c r="E81" s="41">
        <v>44762</v>
      </c>
      <c r="F81" s="396">
        <v>44774</v>
      </c>
      <c r="G81" s="378" t="s">
        <v>351</v>
      </c>
      <c r="H81" s="240">
        <v>0</v>
      </c>
      <c r="I81" s="507">
        <v>0</v>
      </c>
      <c r="J81" s="240">
        <v>0</v>
      </c>
      <c r="K81" s="507">
        <v>0</v>
      </c>
      <c r="L81" s="240">
        <v>0</v>
      </c>
      <c r="M81" s="536" t="s">
        <v>1156</v>
      </c>
      <c r="N81" s="240">
        <v>0</v>
      </c>
      <c r="O81" s="536" t="s">
        <v>1156</v>
      </c>
      <c r="P81" s="240">
        <v>0</v>
      </c>
      <c r="Q81" s="507">
        <v>0</v>
      </c>
      <c r="R81" s="240">
        <v>0</v>
      </c>
      <c r="S81" s="507">
        <v>0</v>
      </c>
      <c r="T81" s="240">
        <v>0</v>
      </c>
      <c r="U81" s="640"/>
      <c r="V81" s="132"/>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37"/>
      <c r="CF81" s="137"/>
      <c r="CG81" s="137"/>
      <c r="CH81" s="137"/>
      <c r="CI81" s="137"/>
      <c r="CJ81" s="137"/>
    </row>
    <row r="82" spans="1:88" ht="22.2" customHeight="1" x14ac:dyDescent="0.25">
      <c r="A82" s="585"/>
      <c r="B82" s="585"/>
      <c r="C82" s="240" t="s">
        <v>160</v>
      </c>
      <c r="D82" s="28" t="s">
        <v>1434</v>
      </c>
      <c r="E82" s="29">
        <v>44768</v>
      </c>
      <c r="F82" s="396">
        <v>44776</v>
      </c>
      <c r="G82" s="378" t="s">
        <v>1468</v>
      </c>
      <c r="H82" s="240">
        <v>0</v>
      </c>
      <c r="I82" s="507">
        <v>0</v>
      </c>
      <c r="J82" s="240">
        <v>0</v>
      </c>
      <c r="K82" s="507">
        <v>0</v>
      </c>
      <c r="L82" s="240">
        <v>0</v>
      </c>
      <c r="M82" s="536" t="s">
        <v>1156</v>
      </c>
      <c r="N82" s="240">
        <v>0</v>
      </c>
      <c r="O82" s="536" t="s">
        <v>1156</v>
      </c>
      <c r="P82" s="240">
        <v>0</v>
      </c>
      <c r="Q82" s="507">
        <v>0</v>
      </c>
      <c r="R82" s="240">
        <v>0</v>
      </c>
      <c r="S82" s="507">
        <v>0</v>
      </c>
      <c r="T82" s="240">
        <v>0</v>
      </c>
      <c r="U82" s="640"/>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row>
    <row r="83" spans="1:88" s="137" customFormat="1" ht="22.2" customHeight="1" x14ac:dyDescent="0.25">
      <c r="A83" s="585"/>
      <c r="B83" s="585"/>
      <c r="C83" s="240" t="s">
        <v>161</v>
      </c>
      <c r="D83" s="28" t="s">
        <v>1490</v>
      </c>
      <c r="E83" s="29">
        <v>44927</v>
      </c>
      <c r="F83" s="396">
        <v>44883</v>
      </c>
      <c r="G83" s="378" t="s">
        <v>1468</v>
      </c>
      <c r="H83" s="240">
        <v>0</v>
      </c>
      <c r="I83" s="507">
        <v>0</v>
      </c>
      <c r="J83" s="240">
        <v>0</v>
      </c>
      <c r="K83" s="507">
        <v>0</v>
      </c>
      <c r="L83" s="240">
        <v>0</v>
      </c>
      <c r="M83" s="536" t="s">
        <v>1156</v>
      </c>
      <c r="N83" s="240">
        <v>0</v>
      </c>
      <c r="O83" s="536" t="s">
        <v>1156</v>
      </c>
      <c r="P83" s="240">
        <v>0</v>
      </c>
      <c r="Q83" s="507">
        <v>0</v>
      </c>
      <c r="R83" s="240">
        <v>0</v>
      </c>
      <c r="S83" s="507">
        <v>0</v>
      </c>
      <c r="T83" s="240">
        <v>0</v>
      </c>
      <c r="U83" s="640"/>
      <c r="V83" s="132"/>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row>
    <row r="84" spans="1:88" s="137" customFormat="1" ht="22.2" customHeight="1" x14ac:dyDescent="0.25">
      <c r="A84" s="585"/>
      <c r="B84" s="585"/>
      <c r="C84" s="240" t="s">
        <v>163</v>
      </c>
      <c r="D84" s="28" t="s">
        <v>1021</v>
      </c>
      <c r="E84" s="29">
        <v>43892</v>
      </c>
      <c r="F84" s="396">
        <v>42437</v>
      </c>
      <c r="G84" s="378" t="s">
        <v>1468</v>
      </c>
      <c r="H84" s="240">
        <v>0</v>
      </c>
      <c r="I84" s="507">
        <v>0</v>
      </c>
      <c r="J84" s="240">
        <v>0</v>
      </c>
      <c r="K84" s="507">
        <v>0</v>
      </c>
      <c r="L84" s="240">
        <v>0</v>
      </c>
      <c r="M84" s="536" t="s">
        <v>1156</v>
      </c>
      <c r="N84" s="240">
        <v>0</v>
      </c>
      <c r="O84" s="536" t="s">
        <v>1156</v>
      </c>
      <c r="P84" s="240">
        <v>0</v>
      </c>
      <c r="Q84" s="507">
        <v>0</v>
      </c>
      <c r="R84" s="240">
        <v>0</v>
      </c>
      <c r="S84" s="507">
        <v>0</v>
      </c>
      <c r="T84" s="240">
        <v>0</v>
      </c>
      <c r="U84" s="640"/>
      <c r="V84" s="132"/>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row>
    <row r="85" spans="1:88" s="137" customFormat="1" ht="22.2" customHeight="1" x14ac:dyDescent="0.25">
      <c r="A85" s="585"/>
      <c r="B85" s="585"/>
      <c r="C85" s="240" t="s">
        <v>165</v>
      </c>
      <c r="D85" s="28" t="s">
        <v>1723</v>
      </c>
      <c r="E85" s="29">
        <v>36510</v>
      </c>
      <c r="F85" s="396">
        <v>39720</v>
      </c>
      <c r="G85" s="378" t="s">
        <v>1468</v>
      </c>
      <c r="H85" s="240">
        <v>0</v>
      </c>
      <c r="I85" s="507">
        <v>0</v>
      </c>
      <c r="J85" s="240">
        <v>0</v>
      </c>
      <c r="K85" s="507">
        <v>0</v>
      </c>
      <c r="L85" s="240">
        <v>0</v>
      </c>
      <c r="M85" s="536" t="s">
        <v>1156</v>
      </c>
      <c r="N85" s="240">
        <v>0</v>
      </c>
      <c r="O85" s="536" t="s">
        <v>1156</v>
      </c>
      <c r="P85" s="240">
        <v>0</v>
      </c>
      <c r="Q85" s="507">
        <v>0</v>
      </c>
      <c r="R85" s="240">
        <v>0</v>
      </c>
      <c r="S85" s="507">
        <v>0</v>
      </c>
      <c r="T85" s="240">
        <v>0</v>
      </c>
      <c r="U85" s="640"/>
      <c r="V85" s="132"/>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row>
    <row r="86" spans="1:88" s="137" customFormat="1" ht="22.2" customHeight="1" x14ac:dyDescent="0.25">
      <c r="A86" s="585"/>
      <c r="B86" s="585"/>
      <c r="C86" s="240" t="s">
        <v>167</v>
      </c>
      <c r="D86" s="28" t="s">
        <v>78</v>
      </c>
      <c r="E86" s="29">
        <v>42419</v>
      </c>
      <c r="F86" s="396">
        <v>35611</v>
      </c>
      <c r="G86" s="378" t="s">
        <v>1468</v>
      </c>
      <c r="H86" s="240">
        <v>0</v>
      </c>
      <c r="I86" s="507">
        <v>0</v>
      </c>
      <c r="J86" s="240">
        <v>0</v>
      </c>
      <c r="K86" s="507">
        <v>0</v>
      </c>
      <c r="L86" s="240">
        <v>0</v>
      </c>
      <c r="M86" s="536" t="s">
        <v>1156</v>
      </c>
      <c r="N86" s="240">
        <v>0</v>
      </c>
      <c r="O86" s="536" t="s">
        <v>1156</v>
      </c>
      <c r="P86" s="240">
        <v>0</v>
      </c>
      <c r="Q86" s="507">
        <v>0</v>
      </c>
      <c r="R86" s="240">
        <v>0</v>
      </c>
      <c r="S86" s="507">
        <v>0</v>
      </c>
      <c r="T86" s="240">
        <v>0</v>
      </c>
      <c r="U86" s="640"/>
      <c r="V86" s="132"/>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row>
    <row r="87" spans="1:88" s="137" customFormat="1" ht="22.2" customHeight="1" x14ac:dyDescent="0.25">
      <c r="A87" s="585"/>
      <c r="B87" s="585"/>
      <c r="C87" s="240" t="s">
        <v>169</v>
      </c>
      <c r="D87" s="28" t="s">
        <v>1741</v>
      </c>
      <c r="E87" s="29">
        <v>35583</v>
      </c>
      <c r="F87" s="396">
        <v>21685</v>
      </c>
      <c r="G87" s="378" t="s">
        <v>1468</v>
      </c>
      <c r="H87" s="240">
        <v>0</v>
      </c>
      <c r="I87" s="507">
        <v>0</v>
      </c>
      <c r="J87" s="240">
        <v>0</v>
      </c>
      <c r="K87" s="507">
        <v>0</v>
      </c>
      <c r="L87" s="240">
        <v>0</v>
      </c>
      <c r="M87" s="536" t="s">
        <v>1156</v>
      </c>
      <c r="N87" s="240">
        <v>0</v>
      </c>
      <c r="O87" s="536" t="s">
        <v>1156</v>
      </c>
      <c r="P87" s="240">
        <v>0</v>
      </c>
      <c r="Q87" s="507">
        <v>0</v>
      </c>
      <c r="R87" s="240">
        <v>0</v>
      </c>
      <c r="S87" s="507">
        <v>0</v>
      </c>
      <c r="T87" s="240">
        <v>0</v>
      </c>
      <c r="U87" s="640"/>
      <c r="V87" s="132"/>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row>
    <row r="88" spans="1:88" s="137" customFormat="1" ht="22.2" customHeight="1" x14ac:dyDescent="0.25">
      <c r="A88" s="585"/>
      <c r="B88" s="585"/>
      <c r="C88" s="240" t="s">
        <v>170</v>
      </c>
      <c r="D88" s="28" t="s">
        <v>1057</v>
      </c>
      <c r="E88" s="29">
        <v>41394</v>
      </c>
      <c r="F88" s="396">
        <v>17158</v>
      </c>
      <c r="G88" s="378" t="s">
        <v>1468</v>
      </c>
      <c r="H88" s="240">
        <v>0</v>
      </c>
      <c r="I88" s="507">
        <v>0</v>
      </c>
      <c r="J88" s="240">
        <v>0</v>
      </c>
      <c r="K88" s="507">
        <v>0</v>
      </c>
      <c r="L88" s="240">
        <v>0</v>
      </c>
      <c r="M88" s="536" t="s">
        <v>1156</v>
      </c>
      <c r="N88" s="240">
        <v>0</v>
      </c>
      <c r="O88" s="536" t="s">
        <v>1156</v>
      </c>
      <c r="P88" s="240">
        <v>0</v>
      </c>
      <c r="Q88" s="507">
        <v>0</v>
      </c>
      <c r="R88" s="240">
        <v>0</v>
      </c>
      <c r="S88" s="507">
        <v>0</v>
      </c>
      <c r="T88" s="240">
        <v>0</v>
      </c>
      <c r="U88" s="640"/>
      <c r="V88" s="132"/>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row>
    <row r="89" spans="1:88" s="137" customFormat="1" ht="22.2" customHeight="1" x14ac:dyDescent="0.25">
      <c r="A89" s="585"/>
      <c r="B89" s="585"/>
      <c r="C89" s="240" t="s">
        <v>171</v>
      </c>
      <c r="D89" s="28" t="s">
        <v>1759</v>
      </c>
      <c r="E89" s="29">
        <v>44614</v>
      </c>
      <c r="F89" s="396">
        <v>36775</v>
      </c>
      <c r="G89" s="378" t="s">
        <v>1754</v>
      </c>
      <c r="H89" s="240">
        <v>0</v>
      </c>
      <c r="I89" s="507">
        <v>0</v>
      </c>
      <c r="J89" s="240">
        <v>0</v>
      </c>
      <c r="K89" s="507">
        <v>0</v>
      </c>
      <c r="L89" s="240">
        <v>0</v>
      </c>
      <c r="M89" s="536" t="s">
        <v>1156</v>
      </c>
      <c r="N89" s="240">
        <v>0</v>
      </c>
      <c r="O89" s="536" t="s">
        <v>1156</v>
      </c>
      <c r="P89" s="240">
        <v>0</v>
      </c>
      <c r="Q89" s="507">
        <v>0</v>
      </c>
      <c r="R89" s="240">
        <v>0</v>
      </c>
      <c r="S89" s="507">
        <v>0</v>
      </c>
      <c r="T89" s="240">
        <v>0</v>
      </c>
      <c r="U89" s="640"/>
      <c r="V89" s="132"/>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row>
    <row r="90" spans="1:88" s="137" customFormat="1" ht="22.2" customHeight="1" x14ac:dyDescent="0.25">
      <c r="A90" s="585"/>
      <c r="B90" s="585"/>
      <c r="C90" s="240" t="s">
        <v>172</v>
      </c>
      <c r="D90" s="28" t="s">
        <v>1782</v>
      </c>
      <c r="E90" s="29">
        <v>41100</v>
      </c>
      <c r="F90" s="396">
        <v>41243</v>
      </c>
      <c r="G90" s="378" t="s">
        <v>1754</v>
      </c>
      <c r="H90" s="240">
        <v>0</v>
      </c>
      <c r="I90" s="507">
        <v>0</v>
      </c>
      <c r="J90" s="240">
        <v>0</v>
      </c>
      <c r="K90" s="507">
        <v>0</v>
      </c>
      <c r="L90" s="240">
        <v>0</v>
      </c>
      <c r="M90" s="536" t="s">
        <v>1156</v>
      </c>
      <c r="N90" s="240">
        <v>0</v>
      </c>
      <c r="O90" s="536" t="s">
        <v>1156</v>
      </c>
      <c r="P90" s="240">
        <v>0</v>
      </c>
      <c r="Q90" s="507">
        <v>0</v>
      </c>
      <c r="R90" s="240">
        <v>0</v>
      </c>
      <c r="S90" s="507">
        <v>0</v>
      </c>
      <c r="T90" s="240">
        <v>0</v>
      </c>
      <c r="U90" s="640"/>
      <c r="V90" s="132"/>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row>
    <row r="91" spans="1:88" ht="28.2" x14ac:dyDescent="0.25">
      <c r="U91" s="641"/>
    </row>
    <row r="92" spans="1:88" ht="28.2" x14ac:dyDescent="0.25">
      <c r="U92" s="641"/>
    </row>
    <row r="93" spans="1:88" ht="28.2" x14ac:dyDescent="0.25">
      <c r="U93" s="641"/>
    </row>
    <row r="94" spans="1:88" ht="28.2" x14ac:dyDescent="0.25">
      <c r="U94" s="641"/>
    </row>
    <row r="95" spans="1:88" ht="15" customHeight="1" x14ac:dyDescent="0.25">
      <c r="U95" s="641"/>
    </row>
    <row r="96" spans="1:88" ht="15" customHeight="1" x14ac:dyDescent="0.25">
      <c r="U96" s="641"/>
    </row>
    <row r="97" spans="1:88" ht="15" customHeight="1" x14ac:dyDescent="0.25">
      <c r="U97" s="641"/>
    </row>
    <row r="98" spans="1:88" ht="15" customHeight="1" x14ac:dyDescent="0.25">
      <c r="U98" s="641"/>
    </row>
    <row r="99" spans="1:88" ht="15" customHeight="1" x14ac:dyDescent="0.25">
      <c r="A99" s="626"/>
      <c r="B99" s="626"/>
      <c r="C99" s="626"/>
      <c r="D99" s="626"/>
      <c r="E99" s="627"/>
      <c r="F99" s="628"/>
      <c r="G99" s="633"/>
      <c r="H99" s="626"/>
      <c r="I99" s="626"/>
      <c r="J99" s="626"/>
      <c r="K99" s="626"/>
      <c r="L99" s="626"/>
      <c r="M99" s="626"/>
      <c r="N99" s="626"/>
      <c r="O99" s="626"/>
      <c r="P99" s="626"/>
      <c r="Q99" s="626"/>
      <c r="R99" s="626"/>
      <c r="S99" s="626"/>
      <c r="T99" s="626"/>
      <c r="U99" s="642"/>
    </row>
    <row r="100" spans="1:88" ht="15" customHeight="1" x14ac:dyDescent="0.25"/>
    <row r="101" spans="1:88" s="299" customFormat="1" ht="53.25" customHeight="1" x14ac:dyDescent="0.25">
      <c r="D101" s="76" t="s">
        <v>1575</v>
      </c>
      <c r="E101" s="298"/>
      <c r="F101" s="301"/>
      <c r="G101" s="301"/>
      <c r="H101" s="301"/>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161"/>
      <c r="BC101" s="303"/>
      <c r="BH101" s="300"/>
      <c r="BI101" s="300"/>
    </row>
    <row r="102" spans="1:88" ht="15" customHeight="1" x14ac:dyDescent="0.25"/>
    <row r="103" spans="1:88" s="116" customFormat="1" ht="39.6" customHeight="1" x14ac:dyDescent="0.25">
      <c r="A103" s="27" t="s">
        <v>12</v>
      </c>
      <c r="B103" s="27" t="s">
        <v>1013</v>
      </c>
      <c r="C103" s="82" t="s">
        <v>13</v>
      </c>
      <c r="D103" s="465" t="s">
        <v>1108</v>
      </c>
      <c r="E103" s="382" t="s">
        <v>15</v>
      </c>
      <c r="F103" s="382" t="s">
        <v>16</v>
      </c>
      <c r="G103" s="529" t="s">
        <v>304</v>
      </c>
      <c r="H103" s="441" t="s">
        <v>25</v>
      </c>
      <c r="I103" s="441" t="s">
        <v>860</v>
      </c>
      <c r="J103" s="441" t="s">
        <v>859</v>
      </c>
      <c r="K103" s="441" t="s">
        <v>868</v>
      </c>
      <c r="L103" s="441" t="s">
        <v>914</v>
      </c>
      <c r="M103" s="441" t="s">
        <v>1148</v>
      </c>
      <c r="N103" s="441" t="s">
        <v>1149</v>
      </c>
      <c r="O103" s="441" t="s">
        <v>1301</v>
      </c>
      <c r="P103" s="441" t="s">
        <v>1299</v>
      </c>
      <c r="Q103" s="441" t="s">
        <v>1413</v>
      </c>
      <c r="R103" s="441" t="s">
        <v>1414</v>
      </c>
      <c r="S103" s="441"/>
      <c r="T103" s="441"/>
      <c r="U103" s="643">
        <v>44638</v>
      </c>
    </row>
    <row r="104" spans="1:88" ht="22.2" customHeight="1" x14ac:dyDescent="0.25">
      <c r="A104" s="585"/>
      <c r="B104" s="585"/>
      <c r="C104" s="240" t="s">
        <v>169</v>
      </c>
      <c r="D104" s="49" t="s">
        <v>1126</v>
      </c>
      <c r="E104" s="29">
        <v>44158</v>
      </c>
      <c r="F104" s="45">
        <v>32777</v>
      </c>
      <c r="G104" s="429" t="s">
        <v>260</v>
      </c>
      <c r="H104" s="240">
        <v>0</v>
      </c>
      <c r="I104" s="240">
        <v>0</v>
      </c>
      <c r="J104" s="240">
        <v>0</v>
      </c>
      <c r="K104" s="240">
        <v>0</v>
      </c>
      <c r="L104" s="240">
        <v>0</v>
      </c>
      <c r="M104" s="566" t="s">
        <v>1156</v>
      </c>
      <c r="N104" s="240">
        <v>0</v>
      </c>
      <c r="O104" s="566" t="s">
        <v>1156</v>
      </c>
      <c r="P104" s="240">
        <v>0</v>
      </c>
      <c r="Q104" s="240">
        <v>0</v>
      </c>
      <c r="R104" s="240">
        <v>0</v>
      </c>
      <c r="S104" s="240"/>
      <c r="T104" s="240"/>
      <c r="U104" s="640"/>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c r="BT104" s="357"/>
      <c r="BU104" s="357"/>
      <c r="BV104" s="357"/>
      <c r="BW104" s="357"/>
      <c r="BX104" s="357"/>
      <c r="BY104" s="357"/>
      <c r="BZ104" s="357"/>
      <c r="CA104" s="357"/>
      <c r="CB104" s="357"/>
      <c r="CC104" s="357"/>
      <c r="CD104" s="357"/>
      <c r="CE104" s="357"/>
      <c r="CF104" s="357"/>
      <c r="CG104" s="357"/>
      <c r="CH104" s="357"/>
      <c r="CI104" s="357"/>
      <c r="CJ104" s="357"/>
    </row>
    <row r="105" spans="1:88" ht="22.2" customHeight="1" x14ac:dyDescent="0.25">
      <c r="A105" s="585"/>
      <c r="B105" s="585"/>
      <c r="C105" s="240" t="s">
        <v>117</v>
      </c>
      <c r="D105" s="49" t="s">
        <v>249</v>
      </c>
      <c r="E105" s="41">
        <v>41226</v>
      </c>
      <c r="F105" s="45">
        <v>40436</v>
      </c>
      <c r="G105" s="429" t="s">
        <v>260</v>
      </c>
      <c r="H105" s="240">
        <v>0</v>
      </c>
      <c r="I105" s="240">
        <v>0</v>
      </c>
      <c r="J105" s="240">
        <v>0</v>
      </c>
      <c r="K105" s="240">
        <v>0</v>
      </c>
      <c r="L105" s="240">
        <v>0</v>
      </c>
      <c r="M105" s="566" t="s">
        <v>1156</v>
      </c>
      <c r="N105" s="240">
        <v>0</v>
      </c>
      <c r="O105" s="566" t="s">
        <v>1156</v>
      </c>
      <c r="P105" s="240">
        <v>0</v>
      </c>
      <c r="Q105" s="240">
        <v>0</v>
      </c>
      <c r="R105" s="240">
        <v>0</v>
      </c>
      <c r="S105" s="240"/>
      <c r="T105" s="240"/>
      <c r="U105" s="640"/>
    </row>
    <row r="106" spans="1:88" ht="22.2" customHeight="1" x14ac:dyDescent="0.25">
      <c r="A106" s="585"/>
      <c r="B106" s="585"/>
      <c r="C106" s="240" t="s">
        <v>148</v>
      </c>
      <c r="D106" s="49" t="s">
        <v>1312</v>
      </c>
      <c r="E106" s="29">
        <v>42705</v>
      </c>
      <c r="F106" s="45">
        <v>32638</v>
      </c>
      <c r="G106" s="429" t="s">
        <v>260</v>
      </c>
      <c r="H106" s="240">
        <v>0</v>
      </c>
      <c r="I106" s="240">
        <v>0</v>
      </c>
      <c r="J106" s="240">
        <v>0</v>
      </c>
      <c r="K106" s="240">
        <v>0</v>
      </c>
      <c r="L106" s="240">
        <v>0</v>
      </c>
      <c r="M106" s="566" t="s">
        <v>1156</v>
      </c>
      <c r="N106" s="240">
        <v>0</v>
      </c>
      <c r="O106" s="566" t="s">
        <v>1156</v>
      </c>
      <c r="P106" s="240">
        <v>0</v>
      </c>
      <c r="Q106" s="240">
        <v>0</v>
      </c>
      <c r="R106" s="240">
        <v>0</v>
      </c>
      <c r="S106" s="240"/>
      <c r="T106" s="240"/>
      <c r="U106" s="640"/>
      <c r="W106" s="357"/>
      <c r="X106" s="357"/>
      <c r="Y106" s="357"/>
      <c r="Z106" s="357"/>
      <c r="AA106" s="357"/>
    </row>
    <row r="107" spans="1:88" ht="22.2" customHeight="1" x14ac:dyDescent="0.25">
      <c r="A107" s="585"/>
      <c r="B107" s="585"/>
      <c r="C107" s="240" t="s">
        <v>177</v>
      </c>
      <c r="D107" s="49" t="s">
        <v>1293</v>
      </c>
      <c r="E107" s="41">
        <v>44525</v>
      </c>
      <c r="F107" s="45">
        <v>36574</v>
      </c>
      <c r="G107" s="429" t="s">
        <v>260</v>
      </c>
      <c r="H107" s="240">
        <v>0</v>
      </c>
      <c r="I107" s="240">
        <v>0</v>
      </c>
      <c r="J107" s="240">
        <v>0</v>
      </c>
      <c r="K107" s="240">
        <v>0</v>
      </c>
      <c r="L107" s="240">
        <v>0</v>
      </c>
      <c r="M107" s="566" t="s">
        <v>1156</v>
      </c>
      <c r="N107" s="240">
        <v>0</v>
      </c>
      <c r="O107" s="566" t="s">
        <v>1156</v>
      </c>
      <c r="P107" s="240">
        <v>0</v>
      </c>
      <c r="Q107" s="240">
        <v>0</v>
      </c>
      <c r="R107" s="240">
        <v>0</v>
      </c>
      <c r="S107" s="240"/>
      <c r="T107" s="240"/>
      <c r="U107" s="640"/>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M107" s="357"/>
      <c r="BN107" s="357"/>
      <c r="BO107" s="357"/>
      <c r="BP107" s="357"/>
      <c r="BQ107" s="357"/>
      <c r="BR107" s="357"/>
      <c r="BS107" s="357"/>
      <c r="BT107" s="357"/>
      <c r="BU107" s="357"/>
      <c r="BV107" s="357"/>
      <c r="BW107" s="357"/>
      <c r="BX107" s="357"/>
      <c r="BY107" s="357"/>
      <c r="BZ107" s="357"/>
      <c r="CA107" s="357"/>
      <c r="CB107" s="357"/>
      <c r="CC107" s="357"/>
      <c r="CD107" s="357"/>
      <c r="CE107" s="357"/>
      <c r="CF107" s="357"/>
      <c r="CG107" s="357"/>
      <c r="CH107" s="357"/>
      <c r="CI107" s="357"/>
      <c r="CJ107" s="357"/>
    </row>
    <row r="108" spans="1:88" ht="22.2" customHeight="1" x14ac:dyDescent="0.25">
      <c r="A108" s="585"/>
      <c r="B108" s="585"/>
      <c r="C108" s="240" t="s">
        <v>92</v>
      </c>
      <c r="D108" s="49" t="s">
        <v>262</v>
      </c>
      <c r="E108" s="41">
        <v>39230</v>
      </c>
      <c r="F108" s="45">
        <v>36472</v>
      </c>
      <c r="G108" s="429" t="s">
        <v>260</v>
      </c>
      <c r="H108" s="240">
        <v>0</v>
      </c>
      <c r="I108" s="240">
        <v>0</v>
      </c>
      <c r="J108" s="240">
        <v>0</v>
      </c>
      <c r="K108" s="240">
        <v>0</v>
      </c>
      <c r="L108" s="240">
        <v>0</v>
      </c>
      <c r="M108" s="566" t="s">
        <v>1156</v>
      </c>
      <c r="N108" s="240">
        <v>0</v>
      </c>
      <c r="O108" s="566" t="s">
        <v>1156</v>
      </c>
      <c r="P108" s="240">
        <v>0</v>
      </c>
      <c r="Q108" s="240">
        <v>0</v>
      </c>
      <c r="R108" s="240">
        <v>0</v>
      </c>
      <c r="S108" s="240"/>
      <c r="T108" s="240"/>
      <c r="U108" s="640"/>
    </row>
    <row r="109" spans="1:88" ht="22.2" customHeight="1" x14ac:dyDescent="0.25">
      <c r="A109" s="585"/>
      <c r="B109" s="585"/>
      <c r="C109" s="240" t="s">
        <v>104</v>
      </c>
      <c r="D109" s="49" t="s">
        <v>242</v>
      </c>
      <c r="E109" s="41">
        <v>40540</v>
      </c>
      <c r="F109" s="45">
        <v>20221</v>
      </c>
      <c r="G109" s="429" t="s">
        <v>260</v>
      </c>
      <c r="H109" s="240">
        <v>0</v>
      </c>
      <c r="I109" s="240">
        <v>0</v>
      </c>
      <c r="J109" s="240">
        <v>0</v>
      </c>
      <c r="K109" s="240">
        <v>0</v>
      </c>
      <c r="L109" s="240">
        <v>0</v>
      </c>
      <c r="M109" s="566" t="s">
        <v>1156</v>
      </c>
      <c r="N109" s="240">
        <v>0</v>
      </c>
      <c r="O109" s="566" t="s">
        <v>1156</v>
      </c>
      <c r="P109" s="240">
        <v>0</v>
      </c>
      <c r="Q109" s="240">
        <v>0</v>
      </c>
      <c r="R109" s="240">
        <v>0</v>
      </c>
      <c r="S109" s="240"/>
      <c r="T109" s="240"/>
      <c r="U109" s="640"/>
      <c r="V109" s="357"/>
    </row>
    <row r="110" spans="1:88" ht="22.2" customHeight="1" x14ac:dyDescent="0.25">
      <c r="A110" s="585"/>
      <c r="B110" s="585"/>
      <c r="C110" s="240" t="s">
        <v>45</v>
      </c>
      <c r="D110" s="28" t="s">
        <v>74</v>
      </c>
      <c r="E110" s="41">
        <v>35937</v>
      </c>
      <c r="F110" s="45">
        <v>35836</v>
      </c>
      <c r="G110" s="429" t="s">
        <v>260</v>
      </c>
      <c r="H110" s="240">
        <v>0</v>
      </c>
      <c r="I110" s="240">
        <v>0</v>
      </c>
      <c r="J110" s="240">
        <v>0</v>
      </c>
      <c r="K110" s="240">
        <v>0</v>
      </c>
      <c r="L110" s="240">
        <v>0</v>
      </c>
      <c r="M110" s="566" t="s">
        <v>1156</v>
      </c>
      <c r="N110" s="240">
        <v>0</v>
      </c>
      <c r="O110" s="566" t="s">
        <v>1156</v>
      </c>
      <c r="P110" s="240">
        <v>0</v>
      </c>
      <c r="Q110" s="240">
        <v>0</v>
      </c>
      <c r="R110" s="240">
        <v>0</v>
      </c>
      <c r="S110" s="240"/>
      <c r="T110" s="240"/>
      <c r="U110" s="640"/>
      <c r="V110" s="357"/>
    </row>
    <row r="111" spans="1:88" ht="22.2" customHeight="1" x14ac:dyDescent="0.25">
      <c r="A111" s="585"/>
      <c r="B111" s="585"/>
      <c r="C111" s="240" t="s">
        <v>57</v>
      </c>
      <c r="D111" s="28" t="s">
        <v>129</v>
      </c>
      <c r="E111" s="41">
        <v>35937</v>
      </c>
      <c r="F111" s="45">
        <v>24622</v>
      </c>
      <c r="G111" s="429" t="s">
        <v>260</v>
      </c>
      <c r="H111" s="240">
        <v>0</v>
      </c>
      <c r="I111" s="240">
        <v>0</v>
      </c>
      <c r="J111" s="240">
        <v>0</v>
      </c>
      <c r="K111" s="240">
        <v>0</v>
      </c>
      <c r="L111" s="240">
        <v>0</v>
      </c>
      <c r="M111" s="566" t="s">
        <v>1156</v>
      </c>
      <c r="N111" s="240">
        <v>0</v>
      </c>
      <c r="O111" s="566" t="s">
        <v>1156</v>
      </c>
      <c r="P111" s="240">
        <v>0</v>
      </c>
      <c r="Q111" s="240">
        <v>0</v>
      </c>
      <c r="R111" s="240">
        <v>0</v>
      </c>
      <c r="S111" s="240"/>
      <c r="T111" s="240"/>
      <c r="U111" s="640"/>
    </row>
    <row r="112" spans="1:88" ht="22.2" customHeight="1" x14ac:dyDescent="0.25">
      <c r="A112" s="585"/>
      <c r="B112" s="585"/>
      <c r="C112" s="240" t="s">
        <v>59</v>
      </c>
      <c r="D112" s="28" t="s">
        <v>53</v>
      </c>
      <c r="E112" s="41">
        <v>35937</v>
      </c>
      <c r="F112" s="45">
        <v>31951</v>
      </c>
      <c r="G112" s="429" t="s">
        <v>260</v>
      </c>
      <c r="H112" s="240">
        <v>0</v>
      </c>
      <c r="I112" s="240">
        <v>0</v>
      </c>
      <c r="J112" s="240">
        <v>0</v>
      </c>
      <c r="K112" s="240">
        <v>0</v>
      </c>
      <c r="L112" s="240">
        <v>0</v>
      </c>
      <c r="M112" s="566" t="s">
        <v>1156</v>
      </c>
      <c r="N112" s="240">
        <v>0</v>
      </c>
      <c r="O112" s="566" t="s">
        <v>1156</v>
      </c>
      <c r="P112" s="240">
        <v>0</v>
      </c>
      <c r="Q112" s="240">
        <v>0</v>
      </c>
      <c r="R112" s="240">
        <v>0</v>
      </c>
      <c r="S112" s="240"/>
      <c r="T112" s="240"/>
      <c r="U112" s="640"/>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c r="AZ112" s="137"/>
      <c r="BA112" s="137"/>
      <c r="BB112" s="137"/>
      <c r="BC112" s="137"/>
      <c r="BD112" s="137"/>
      <c r="BE112" s="137"/>
      <c r="BF112" s="137"/>
      <c r="BG112" s="137"/>
      <c r="BH112" s="137"/>
      <c r="BI112" s="137"/>
      <c r="BJ112" s="137"/>
      <c r="BK112" s="137"/>
      <c r="BL112" s="137"/>
      <c r="BM112" s="137"/>
      <c r="BN112" s="137"/>
      <c r="BO112" s="137"/>
      <c r="BP112" s="137"/>
      <c r="BQ112" s="137"/>
      <c r="BR112" s="137"/>
      <c r="BS112" s="137"/>
      <c r="BT112" s="137"/>
      <c r="BU112" s="137"/>
      <c r="BV112" s="137"/>
      <c r="BW112" s="137"/>
      <c r="BX112" s="137"/>
      <c r="BY112" s="137"/>
      <c r="BZ112" s="137"/>
      <c r="CA112" s="137"/>
      <c r="CB112" s="137"/>
      <c r="CC112" s="137"/>
      <c r="CD112" s="137"/>
      <c r="CE112" s="137"/>
      <c r="CF112" s="137"/>
      <c r="CG112" s="137"/>
      <c r="CH112" s="137"/>
      <c r="CI112" s="137"/>
      <c r="CJ112" s="137"/>
    </row>
    <row r="113" spans="1:88" ht="22.2" customHeight="1" x14ac:dyDescent="0.25">
      <c r="A113" s="585"/>
      <c r="B113" s="585"/>
      <c r="C113" s="240" t="s">
        <v>79</v>
      </c>
      <c r="D113" s="28" t="s">
        <v>181</v>
      </c>
      <c r="E113" s="29">
        <v>38274</v>
      </c>
      <c r="F113" s="45">
        <v>40736</v>
      </c>
      <c r="G113" s="429" t="s">
        <v>260</v>
      </c>
      <c r="H113" s="240">
        <v>0</v>
      </c>
      <c r="I113" s="240">
        <v>0</v>
      </c>
      <c r="J113" s="240">
        <v>0</v>
      </c>
      <c r="K113" s="240">
        <v>0</v>
      </c>
      <c r="L113" s="240">
        <v>0</v>
      </c>
      <c r="M113" s="566" t="s">
        <v>1156</v>
      </c>
      <c r="N113" s="240">
        <v>0</v>
      </c>
      <c r="O113" s="566" t="s">
        <v>1156</v>
      </c>
      <c r="P113" s="240">
        <v>0</v>
      </c>
      <c r="Q113" s="240">
        <v>0</v>
      </c>
      <c r="R113" s="240">
        <v>0</v>
      </c>
      <c r="S113" s="240"/>
      <c r="T113" s="240"/>
      <c r="U113" s="640"/>
    </row>
    <row r="114" spans="1:88" ht="22.2" customHeight="1" x14ac:dyDescent="0.25">
      <c r="A114" s="585"/>
      <c r="B114" s="585"/>
      <c r="C114" s="240" t="s">
        <v>38</v>
      </c>
      <c r="D114" s="49" t="s">
        <v>207</v>
      </c>
      <c r="E114" s="45">
        <v>33611</v>
      </c>
      <c r="F114" s="45">
        <v>16792</v>
      </c>
      <c r="G114" s="429" t="s">
        <v>260</v>
      </c>
      <c r="H114" s="240">
        <v>0</v>
      </c>
      <c r="I114" s="240">
        <v>0</v>
      </c>
      <c r="J114" s="240">
        <v>0</v>
      </c>
      <c r="K114" s="240">
        <v>0</v>
      </c>
      <c r="L114" s="240">
        <v>0</v>
      </c>
      <c r="M114" s="566" t="s">
        <v>1156</v>
      </c>
      <c r="N114" s="240">
        <v>0</v>
      </c>
      <c r="O114" s="566" t="s">
        <v>1156</v>
      </c>
      <c r="P114" s="240">
        <v>0</v>
      </c>
      <c r="Q114" s="240">
        <v>0</v>
      </c>
      <c r="R114" s="240">
        <v>0</v>
      </c>
      <c r="S114" s="240"/>
      <c r="T114" s="240"/>
      <c r="U114" s="640"/>
    </row>
    <row r="115" spans="1:88" ht="22.2" customHeight="1" x14ac:dyDescent="0.25">
      <c r="A115" s="585"/>
      <c r="B115" s="585"/>
      <c r="C115" s="240" t="s">
        <v>31</v>
      </c>
      <c r="D115" s="49" t="s">
        <v>33</v>
      </c>
      <c r="E115" s="45">
        <v>30702</v>
      </c>
      <c r="F115" s="45">
        <v>43110</v>
      </c>
      <c r="G115" s="429" t="s">
        <v>260</v>
      </c>
      <c r="H115" s="240">
        <v>0</v>
      </c>
      <c r="I115" s="240">
        <v>0</v>
      </c>
      <c r="J115" s="240">
        <v>0</v>
      </c>
      <c r="K115" s="240">
        <v>0</v>
      </c>
      <c r="L115" s="240">
        <v>0</v>
      </c>
      <c r="M115" s="566" t="s">
        <v>1156</v>
      </c>
      <c r="N115" s="240">
        <v>0</v>
      </c>
      <c r="O115" s="566" t="s">
        <v>1156</v>
      </c>
      <c r="P115" s="240">
        <v>0</v>
      </c>
      <c r="Q115" s="240">
        <v>0</v>
      </c>
      <c r="R115" s="240">
        <v>0</v>
      </c>
      <c r="S115" s="240"/>
      <c r="T115" s="240"/>
      <c r="U115" s="640"/>
    </row>
    <row r="116" spans="1:88" ht="22.2" customHeight="1" x14ac:dyDescent="0.25">
      <c r="A116" s="585"/>
      <c r="B116" s="585"/>
      <c r="C116" s="240" t="s">
        <v>158</v>
      </c>
      <c r="D116" s="49" t="s">
        <v>958</v>
      </c>
      <c r="E116" s="41">
        <v>43516</v>
      </c>
      <c r="F116" s="45">
        <v>36238</v>
      </c>
      <c r="G116" s="429" t="s">
        <v>260</v>
      </c>
      <c r="H116" s="240">
        <v>0</v>
      </c>
      <c r="I116" s="240">
        <v>0</v>
      </c>
      <c r="J116" s="240">
        <v>0</v>
      </c>
      <c r="K116" s="240">
        <v>0</v>
      </c>
      <c r="L116" s="240">
        <v>0</v>
      </c>
      <c r="M116" s="566" t="s">
        <v>1156</v>
      </c>
      <c r="N116" s="240">
        <v>0</v>
      </c>
      <c r="O116" s="566" t="s">
        <v>1156</v>
      </c>
      <c r="P116" s="240">
        <v>0</v>
      </c>
      <c r="Q116" s="240">
        <v>0</v>
      </c>
      <c r="R116" s="240">
        <v>0</v>
      </c>
      <c r="S116" s="240"/>
      <c r="T116" s="240"/>
      <c r="U116" s="640"/>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c r="BK116" s="357"/>
      <c r="BL116" s="357"/>
      <c r="BM116" s="357"/>
      <c r="BN116" s="357"/>
      <c r="BO116" s="357"/>
      <c r="BP116" s="357"/>
      <c r="BQ116" s="357"/>
      <c r="BR116" s="357"/>
      <c r="BS116" s="357"/>
      <c r="BT116" s="357"/>
      <c r="BU116" s="357"/>
      <c r="BV116" s="357"/>
      <c r="BW116" s="357"/>
      <c r="BX116" s="357"/>
      <c r="BY116" s="357"/>
      <c r="BZ116" s="357"/>
      <c r="CA116" s="357"/>
      <c r="CB116" s="357"/>
      <c r="CC116" s="357"/>
      <c r="CD116" s="357"/>
      <c r="CE116" s="357"/>
      <c r="CF116" s="357"/>
      <c r="CG116" s="357"/>
      <c r="CH116" s="357"/>
      <c r="CI116" s="357"/>
      <c r="CJ116" s="357"/>
    </row>
    <row r="117" spans="1:88" ht="22.2" customHeight="1" x14ac:dyDescent="0.25">
      <c r="A117" s="585"/>
      <c r="B117" s="585"/>
      <c r="C117" s="240" t="s">
        <v>29</v>
      </c>
      <c r="D117" s="49" t="s">
        <v>176</v>
      </c>
      <c r="E117" s="45">
        <v>30286</v>
      </c>
      <c r="F117" s="45">
        <v>21296</v>
      </c>
      <c r="G117" s="429" t="s">
        <v>260</v>
      </c>
      <c r="H117" s="240">
        <v>0</v>
      </c>
      <c r="I117" s="240">
        <v>0</v>
      </c>
      <c r="J117" s="240">
        <v>0</v>
      </c>
      <c r="K117" s="240">
        <v>0</v>
      </c>
      <c r="L117" s="240">
        <v>0</v>
      </c>
      <c r="M117" s="566" t="s">
        <v>1156</v>
      </c>
      <c r="N117" s="240">
        <v>0</v>
      </c>
      <c r="O117" s="566" t="s">
        <v>1156</v>
      </c>
      <c r="P117" s="240">
        <v>0</v>
      </c>
      <c r="Q117" s="240">
        <v>0</v>
      </c>
      <c r="R117" s="240">
        <v>0</v>
      </c>
      <c r="S117" s="240"/>
      <c r="T117" s="240"/>
      <c r="U117" s="640"/>
      <c r="V117" s="357"/>
    </row>
    <row r="118" spans="1:88" ht="22.2" customHeight="1" x14ac:dyDescent="0.25">
      <c r="A118" s="585"/>
      <c r="B118" s="585"/>
      <c r="C118" s="240" t="s">
        <v>145</v>
      </c>
      <c r="D118" s="49" t="s">
        <v>93</v>
      </c>
      <c r="E118" s="29">
        <v>42431</v>
      </c>
      <c r="F118" s="45">
        <v>42424</v>
      </c>
      <c r="G118" s="429" t="s">
        <v>260</v>
      </c>
      <c r="H118" s="240">
        <v>0</v>
      </c>
      <c r="I118" s="240">
        <v>0</v>
      </c>
      <c r="J118" s="240">
        <v>0</v>
      </c>
      <c r="K118" s="240">
        <v>0</v>
      </c>
      <c r="L118" s="240">
        <v>0</v>
      </c>
      <c r="M118" s="566" t="s">
        <v>1156</v>
      </c>
      <c r="N118" s="240">
        <v>0</v>
      </c>
      <c r="O118" s="566" t="s">
        <v>1156</v>
      </c>
      <c r="P118" s="240">
        <v>0</v>
      </c>
      <c r="Q118" s="240">
        <v>0</v>
      </c>
      <c r="R118" s="240">
        <v>0</v>
      </c>
      <c r="S118" s="240"/>
      <c r="T118" s="240"/>
      <c r="U118" s="640"/>
    </row>
    <row r="119" spans="1:88" ht="22.2" customHeight="1" x14ac:dyDescent="0.25">
      <c r="A119" s="585"/>
      <c r="B119" s="585"/>
      <c r="C119" s="240" t="s">
        <v>98</v>
      </c>
      <c r="D119" s="49" t="s">
        <v>240</v>
      </c>
      <c r="E119" s="41">
        <v>40087</v>
      </c>
      <c r="F119" s="45">
        <v>40143</v>
      </c>
      <c r="G119" s="429" t="s">
        <v>260</v>
      </c>
      <c r="H119" s="240">
        <v>0</v>
      </c>
      <c r="I119" s="240">
        <v>0</v>
      </c>
      <c r="J119" s="240">
        <v>0</v>
      </c>
      <c r="K119" s="240">
        <v>0</v>
      </c>
      <c r="L119" s="240">
        <v>0</v>
      </c>
      <c r="M119" s="566" t="s">
        <v>1156</v>
      </c>
      <c r="N119" s="240">
        <v>0</v>
      </c>
      <c r="O119" s="566" t="s">
        <v>1156</v>
      </c>
      <c r="P119" s="240">
        <v>0</v>
      </c>
      <c r="Q119" s="240">
        <v>0</v>
      </c>
      <c r="R119" s="240">
        <v>0</v>
      </c>
      <c r="S119" s="240"/>
      <c r="T119" s="240"/>
      <c r="U119" s="640"/>
    </row>
    <row r="120" spans="1:88" ht="22.2" customHeight="1" x14ac:dyDescent="0.25">
      <c r="A120" s="585"/>
      <c r="B120" s="585"/>
      <c r="C120" s="240" t="s">
        <v>84</v>
      </c>
      <c r="D120" s="49" t="s">
        <v>235</v>
      </c>
      <c r="E120" s="41">
        <v>38687</v>
      </c>
      <c r="F120" s="45">
        <v>22007</v>
      </c>
      <c r="G120" s="429" t="s">
        <v>260</v>
      </c>
      <c r="H120" s="240">
        <v>0</v>
      </c>
      <c r="I120" s="240">
        <v>0</v>
      </c>
      <c r="J120" s="240">
        <v>0</v>
      </c>
      <c r="K120" s="240">
        <v>0</v>
      </c>
      <c r="L120" s="240">
        <v>0</v>
      </c>
      <c r="M120" s="566" t="s">
        <v>1156</v>
      </c>
      <c r="N120" s="240">
        <v>0</v>
      </c>
      <c r="O120" s="566" t="s">
        <v>1156</v>
      </c>
      <c r="P120" s="240">
        <v>0</v>
      </c>
      <c r="Q120" s="240">
        <v>0</v>
      </c>
      <c r="R120" s="240">
        <v>0</v>
      </c>
      <c r="S120" s="240"/>
      <c r="T120" s="240"/>
      <c r="U120" s="640"/>
    </row>
    <row r="121" spans="1:88" ht="22.2" customHeight="1" x14ac:dyDescent="0.25">
      <c r="A121" s="585"/>
      <c r="B121" s="585"/>
      <c r="C121" s="240" t="s">
        <v>71</v>
      </c>
      <c r="D121" s="49" t="s">
        <v>60</v>
      </c>
      <c r="E121" s="45">
        <v>37721</v>
      </c>
      <c r="F121" s="45">
        <v>29918</v>
      </c>
      <c r="G121" s="429" t="s">
        <v>260</v>
      </c>
      <c r="H121" s="240">
        <v>0</v>
      </c>
      <c r="I121" s="240">
        <v>0</v>
      </c>
      <c r="J121" s="240">
        <v>0</v>
      </c>
      <c r="K121" s="240">
        <v>0</v>
      </c>
      <c r="L121" s="240">
        <v>0</v>
      </c>
      <c r="M121" s="566" t="s">
        <v>1156</v>
      </c>
      <c r="N121" s="240">
        <v>0</v>
      </c>
      <c r="O121" s="566" t="s">
        <v>1156</v>
      </c>
      <c r="P121" s="240">
        <v>0</v>
      </c>
      <c r="Q121" s="240">
        <v>0</v>
      </c>
      <c r="R121" s="240">
        <v>0</v>
      </c>
      <c r="S121" s="240"/>
      <c r="T121" s="240"/>
      <c r="U121" s="640"/>
      <c r="V121" s="357"/>
    </row>
    <row r="122" spans="1:88" ht="22.2" customHeight="1" x14ac:dyDescent="0.25">
      <c r="A122" s="585"/>
      <c r="B122" s="585"/>
      <c r="C122" s="240" t="s">
        <v>73</v>
      </c>
      <c r="D122" s="49" t="s">
        <v>228</v>
      </c>
      <c r="E122" s="45">
        <v>37721</v>
      </c>
      <c r="F122" s="45">
        <v>26042</v>
      </c>
      <c r="G122" s="429" t="s">
        <v>260</v>
      </c>
      <c r="H122" s="240">
        <v>0</v>
      </c>
      <c r="I122" s="240">
        <v>0</v>
      </c>
      <c r="J122" s="240">
        <v>0</v>
      </c>
      <c r="K122" s="240">
        <v>0</v>
      </c>
      <c r="L122" s="240">
        <v>0</v>
      </c>
      <c r="M122" s="566" t="s">
        <v>1156</v>
      </c>
      <c r="N122" s="240">
        <v>0</v>
      </c>
      <c r="O122" s="566" t="s">
        <v>1156</v>
      </c>
      <c r="P122" s="240">
        <v>0</v>
      </c>
      <c r="Q122" s="240">
        <v>0</v>
      </c>
      <c r="R122" s="240">
        <v>0</v>
      </c>
      <c r="S122" s="240"/>
      <c r="T122" s="240"/>
      <c r="U122" s="640"/>
    </row>
    <row r="123" spans="1:88" ht="22.2" customHeight="1" x14ac:dyDescent="0.25">
      <c r="A123" s="585"/>
      <c r="B123" s="585"/>
      <c r="C123" s="240" t="s">
        <v>75</v>
      </c>
      <c r="D123" s="49" t="s">
        <v>229</v>
      </c>
      <c r="E123" s="45">
        <v>37721</v>
      </c>
      <c r="F123" s="45">
        <v>27937</v>
      </c>
      <c r="G123" s="429" t="s">
        <v>260</v>
      </c>
      <c r="H123" s="240">
        <v>0</v>
      </c>
      <c r="I123" s="240">
        <v>0</v>
      </c>
      <c r="J123" s="240">
        <v>0</v>
      </c>
      <c r="K123" s="240">
        <v>0</v>
      </c>
      <c r="L123" s="240">
        <v>0</v>
      </c>
      <c r="M123" s="566" t="s">
        <v>1156</v>
      </c>
      <c r="N123" s="240">
        <v>0</v>
      </c>
      <c r="O123" s="566" t="s">
        <v>1156</v>
      </c>
      <c r="P123" s="240">
        <v>0</v>
      </c>
      <c r="Q123" s="240">
        <v>0</v>
      </c>
      <c r="R123" s="240">
        <v>0</v>
      </c>
      <c r="S123" s="240"/>
      <c r="T123" s="240"/>
      <c r="U123" s="640"/>
    </row>
    <row r="124" spans="1:88" s="357" customFormat="1" ht="22.2" customHeight="1" x14ac:dyDescent="0.25">
      <c r="A124" s="585"/>
      <c r="B124" s="585"/>
      <c r="C124" s="240" t="s">
        <v>61</v>
      </c>
      <c r="D124" s="49" t="s">
        <v>116</v>
      </c>
      <c r="E124" s="41">
        <v>36537</v>
      </c>
      <c r="F124" s="45">
        <v>21724</v>
      </c>
      <c r="G124" s="429" t="s">
        <v>260</v>
      </c>
      <c r="H124" s="240">
        <v>0</v>
      </c>
      <c r="I124" s="240">
        <v>0</v>
      </c>
      <c r="J124" s="240">
        <v>0</v>
      </c>
      <c r="K124" s="240">
        <v>0</v>
      </c>
      <c r="L124" s="240">
        <v>0</v>
      </c>
      <c r="M124" s="566" t="s">
        <v>1156</v>
      </c>
      <c r="N124" s="240">
        <v>0</v>
      </c>
      <c r="O124" s="566" t="s">
        <v>1156</v>
      </c>
      <c r="P124" s="240">
        <v>0</v>
      </c>
      <c r="Q124" s="240">
        <v>0</v>
      </c>
      <c r="R124" s="240">
        <v>0</v>
      </c>
      <c r="S124" s="240"/>
      <c r="T124" s="240"/>
      <c r="U124" s="640"/>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132"/>
      <c r="BJ124" s="132"/>
      <c r="BK124" s="132"/>
      <c r="BL124" s="132"/>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row>
    <row r="125" spans="1:88" s="357" customFormat="1" ht="22.2" customHeight="1" x14ac:dyDescent="0.25">
      <c r="A125" s="585"/>
      <c r="B125" s="585"/>
      <c r="C125" s="240" t="s">
        <v>66</v>
      </c>
      <c r="D125" s="49" t="s">
        <v>83</v>
      </c>
      <c r="E125" s="29">
        <v>37315</v>
      </c>
      <c r="F125" s="45">
        <v>36482</v>
      </c>
      <c r="G125" s="429" t="s">
        <v>260</v>
      </c>
      <c r="H125" s="240">
        <v>0</v>
      </c>
      <c r="I125" s="240">
        <v>0</v>
      </c>
      <c r="J125" s="240">
        <v>0</v>
      </c>
      <c r="K125" s="240">
        <v>0</v>
      </c>
      <c r="L125" s="240">
        <v>0</v>
      </c>
      <c r="M125" s="566" t="s">
        <v>1156</v>
      </c>
      <c r="N125" s="240">
        <v>0</v>
      </c>
      <c r="O125" s="566" t="s">
        <v>1156</v>
      </c>
      <c r="P125" s="240">
        <v>0</v>
      </c>
      <c r="Q125" s="240">
        <v>0</v>
      </c>
      <c r="R125" s="240">
        <v>0</v>
      </c>
      <c r="S125" s="240"/>
      <c r="T125" s="240"/>
      <c r="U125" s="640"/>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c r="BV125" s="132"/>
      <c r="BW125" s="132"/>
      <c r="BX125" s="132"/>
      <c r="BY125" s="132"/>
      <c r="BZ125" s="132"/>
      <c r="CA125" s="132"/>
      <c r="CB125" s="132"/>
      <c r="CC125" s="132"/>
      <c r="CD125" s="132"/>
      <c r="CE125" s="132"/>
      <c r="CF125" s="132"/>
      <c r="CG125" s="132"/>
      <c r="CH125" s="132"/>
      <c r="CI125" s="132"/>
      <c r="CJ125" s="132"/>
    </row>
    <row r="126" spans="1:88" s="357" customFormat="1" ht="22.2" customHeight="1" x14ac:dyDescent="0.25">
      <c r="A126" s="585"/>
      <c r="B126" s="585"/>
      <c r="C126" s="240" t="s">
        <v>68</v>
      </c>
      <c r="D126" s="49" t="s">
        <v>144</v>
      </c>
      <c r="E126" s="29">
        <v>37315</v>
      </c>
      <c r="F126" s="45">
        <v>19421</v>
      </c>
      <c r="G126" s="429" t="s">
        <v>260</v>
      </c>
      <c r="H126" s="240">
        <v>0</v>
      </c>
      <c r="I126" s="240">
        <v>0</v>
      </c>
      <c r="J126" s="240">
        <v>0</v>
      </c>
      <c r="K126" s="240">
        <v>0</v>
      </c>
      <c r="L126" s="240">
        <v>0</v>
      </c>
      <c r="M126" s="566" t="s">
        <v>1156</v>
      </c>
      <c r="N126" s="240">
        <v>0</v>
      </c>
      <c r="O126" s="566" t="s">
        <v>1156</v>
      </c>
      <c r="P126" s="240">
        <v>0</v>
      </c>
      <c r="Q126" s="240">
        <v>0</v>
      </c>
      <c r="R126" s="240">
        <v>0</v>
      </c>
      <c r="S126" s="240"/>
      <c r="T126" s="240"/>
      <c r="U126" s="640"/>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132"/>
      <c r="BJ126" s="132"/>
      <c r="BK126" s="132"/>
      <c r="BL126" s="132"/>
      <c r="BM126" s="132"/>
      <c r="BN126" s="132"/>
      <c r="BO126" s="132"/>
      <c r="BP126" s="132"/>
      <c r="BQ126" s="132"/>
      <c r="BR126" s="132"/>
      <c r="BS126" s="132"/>
      <c r="BT126" s="132"/>
      <c r="BU126" s="132"/>
      <c r="BV126" s="132"/>
      <c r="BW126" s="132"/>
      <c r="BX126" s="132"/>
      <c r="BY126" s="132"/>
      <c r="BZ126" s="132"/>
      <c r="CA126" s="132"/>
      <c r="CB126" s="132"/>
      <c r="CC126" s="132"/>
      <c r="CD126" s="132"/>
      <c r="CE126" s="132"/>
      <c r="CF126" s="132"/>
      <c r="CG126" s="132"/>
      <c r="CH126" s="132"/>
      <c r="CI126" s="132"/>
      <c r="CJ126" s="132"/>
    </row>
    <row r="127" spans="1:88" s="357" customFormat="1" ht="22.2" customHeight="1" x14ac:dyDescent="0.25">
      <c r="A127" s="585"/>
      <c r="B127" s="585"/>
      <c r="C127" s="240" t="s">
        <v>43</v>
      </c>
      <c r="D127" s="49" t="s">
        <v>97</v>
      </c>
      <c r="E127" s="41">
        <v>35641</v>
      </c>
      <c r="F127" s="45">
        <v>35810</v>
      </c>
      <c r="G127" s="429" t="s">
        <v>260</v>
      </c>
      <c r="H127" s="240">
        <v>0</v>
      </c>
      <c r="I127" s="240">
        <v>0</v>
      </c>
      <c r="J127" s="240">
        <v>0</v>
      </c>
      <c r="K127" s="240">
        <v>0</v>
      </c>
      <c r="L127" s="240">
        <v>0</v>
      </c>
      <c r="M127" s="566" t="s">
        <v>1156</v>
      </c>
      <c r="N127" s="240">
        <v>0</v>
      </c>
      <c r="O127" s="566" t="s">
        <v>1156</v>
      </c>
      <c r="P127" s="240">
        <v>0</v>
      </c>
      <c r="Q127" s="240">
        <v>0</v>
      </c>
      <c r="R127" s="240">
        <v>0</v>
      </c>
      <c r="S127" s="240"/>
      <c r="T127" s="240"/>
      <c r="U127" s="640"/>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row>
    <row r="128" spans="1:88" s="357" customFormat="1" ht="22.2" customHeight="1" x14ac:dyDescent="0.25">
      <c r="A128" s="585"/>
      <c r="B128" s="585"/>
      <c r="C128" s="240" t="s">
        <v>105</v>
      </c>
      <c r="D128" s="49" t="s">
        <v>164</v>
      </c>
      <c r="E128" s="45">
        <v>40554</v>
      </c>
      <c r="F128" s="45">
        <v>40613</v>
      </c>
      <c r="G128" s="429" t="s">
        <v>260</v>
      </c>
      <c r="H128" s="240">
        <v>0</v>
      </c>
      <c r="I128" s="240">
        <v>0</v>
      </c>
      <c r="J128" s="240">
        <v>0</v>
      </c>
      <c r="K128" s="240">
        <v>0</v>
      </c>
      <c r="L128" s="240">
        <v>0</v>
      </c>
      <c r="M128" s="566" t="s">
        <v>1156</v>
      </c>
      <c r="N128" s="240">
        <v>0</v>
      </c>
      <c r="O128" s="566" t="s">
        <v>1156</v>
      </c>
      <c r="P128" s="240">
        <v>0</v>
      </c>
      <c r="Q128" s="240">
        <v>0</v>
      </c>
      <c r="R128" s="240">
        <v>0</v>
      </c>
      <c r="S128" s="240"/>
      <c r="T128" s="240"/>
      <c r="U128" s="640"/>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row>
    <row r="129" spans="1:86" ht="15" customHeight="1" x14ac:dyDescent="0.25"/>
    <row r="130" spans="1:86" s="76" customFormat="1" ht="54" customHeight="1" x14ac:dyDescent="0.25">
      <c r="C130" s="371"/>
      <c r="D130" s="76" t="s">
        <v>1608</v>
      </c>
      <c r="E130" s="372"/>
      <c r="F130" s="373"/>
      <c r="G130" s="383"/>
      <c r="H130" s="383"/>
      <c r="CD130" s="374"/>
      <c r="CE130" s="374"/>
      <c r="CF130" s="374"/>
      <c r="CH130" s="374"/>
    </row>
    <row r="131" spans="1:86" ht="15" customHeight="1" x14ac:dyDescent="0.25"/>
    <row r="132" spans="1:86" s="116" customFormat="1" ht="39.6" customHeight="1" x14ac:dyDescent="0.25">
      <c r="A132" s="27" t="s">
        <v>12</v>
      </c>
      <c r="B132" s="27" t="s">
        <v>1013</v>
      </c>
      <c r="C132" s="82" t="s">
        <v>13</v>
      </c>
      <c r="D132" s="465" t="s">
        <v>1108</v>
      </c>
      <c r="E132" s="382" t="s">
        <v>15</v>
      </c>
      <c r="F132" s="382" t="s">
        <v>16</v>
      </c>
      <c r="G132" s="529" t="s">
        <v>304</v>
      </c>
      <c r="H132" s="441" t="s">
        <v>25</v>
      </c>
      <c r="I132" s="441" t="s">
        <v>860</v>
      </c>
      <c r="J132" s="441" t="s">
        <v>859</v>
      </c>
      <c r="K132" s="441" t="s">
        <v>868</v>
      </c>
      <c r="L132" s="441" t="s">
        <v>914</v>
      </c>
      <c r="M132" s="441" t="s">
        <v>1148</v>
      </c>
      <c r="N132" s="441" t="s">
        <v>1149</v>
      </c>
      <c r="O132" s="441" t="s">
        <v>1301</v>
      </c>
      <c r="P132" s="441" t="s">
        <v>1299</v>
      </c>
      <c r="Q132" s="441" t="s">
        <v>1413</v>
      </c>
      <c r="R132" s="441" t="s">
        <v>1414</v>
      </c>
      <c r="S132" s="441"/>
      <c r="T132" s="441"/>
      <c r="U132" s="643">
        <v>44638</v>
      </c>
    </row>
    <row r="133" spans="1:86" s="137" customFormat="1" ht="22.2" customHeight="1" x14ac:dyDescent="0.25">
      <c r="A133" s="585"/>
      <c r="B133" s="585"/>
      <c r="C133" s="240" t="s">
        <v>120</v>
      </c>
      <c r="D133" s="28" t="s">
        <v>166</v>
      </c>
      <c r="E133" s="41">
        <v>42442</v>
      </c>
      <c r="F133" s="45">
        <v>34663</v>
      </c>
      <c r="G133" s="429" t="s">
        <v>351</v>
      </c>
      <c r="H133" s="240">
        <v>0</v>
      </c>
      <c r="I133" s="240">
        <v>0</v>
      </c>
      <c r="J133" s="240">
        <v>0</v>
      </c>
      <c r="K133" s="240">
        <v>0</v>
      </c>
      <c r="L133" s="240">
        <v>0</v>
      </c>
      <c r="M133" s="566" t="s">
        <v>1156</v>
      </c>
      <c r="N133" s="240">
        <v>0</v>
      </c>
      <c r="O133" s="566" t="s">
        <v>1156</v>
      </c>
      <c r="P133" s="240">
        <v>0</v>
      </c>
      <c r="Q133" s="240">
        <v>0</v>
      </c>
      <c r="R133" s="240">
        <v>0</v>
      </c>
      <c r="S133" s="240"/>
      <c r="T133" s="240"/>
      <c r="U133" s="640"/>
      <c r="V133" s="357"/>
    </row>
    <row r="134" spans="1:86" s="357" customFormat="1" ht="22.2" customHeight="1" x14ac:dyDescent="0.25">
      <c r="A134" s="585"/>
      <c r="B134" s="585"/>
      <c r="C134" s="240" t="s">
        <v>149</v>
      </c>
      <c r="D134" s="49" t="s">
        <v>162</v>
      </c>
      <c r="E134" s="41">
        <v>42796</v>
      </c>
      <c r="F134" s="45">
        <v>41835</v>
      </c>
      <c r="G134" s="429" t="s">
        <v>260</v>
      </c>
      <c r="H134" s="240">
        <v>0</v>
      </c>
      <c r="I134" s="240">
        <v>0</v>
      </c>
      <c r="J134" s="240">
        <v>0</v>
      </c>
      <c r="K134" s="240">
        <v>0</v>
      </c>
      <c r="L134" s="240">
        <v>0</v>
      </c>
      <c r="M134" s="566" t="s">
        <v>1156</v>
      </c>
      <c r="N134" s="240">
        <v>0</v>
      </c>
      <c r="O134" s="566" t="s">
        <v>1156</v>
      </c>
      <c r="P134" s="240">
        <v>0</v>
      </c>
      <c r="Q134" s="240">
        <v>0</v>
      </c>
      <c r="R134" s="240">
        <v>0</v>
      </c>
      <c r="S134" s="240"/>
      <c r="T134" s="240"/>
      <c r="U134" s="640"/>
      <c r="V134" s="132"/>
    </row>
    <row r="135" spans="1:86" ht="15" customHeight="1" x14ac:dyDescent="0.25"/>
    <row r="136" spans="1:86" ht="15" customHeight="1" x14ac:dyDescent="0.25"/>
    <row r="137" spans="1:86" ht="15" customHeight="1" x14ac:dyDescent="0.25"/>
    <row r="138" spans="1:86" ht="15" customHeight="1" x14ac:dyDescent="0.25"/>
    <row r="139" spans="1:86" ht="15" customHeight="1" x14ac:dyDescent="0.25"/>
    <row r="140" spans="1:86" ht="15" customHeight="1" x14ac:dyDescent="0.25"/>
    <row r="141" spans="1:86" ht="15" customHeight="1" x14ac:dyDescent="0.25"/>
    <row r="142" spans="1:86" s="70" customFormat="1" ht="44.25" customHeight="1" x14ac:dyDescent="0.25">
      <c r="A142" s="76" t="s">
        <v>1595</v>
      </c>
      <c r="B142" s="76"/>
      <c r="C142" s="2"/>
      <c r="E142" s="3"/>
      <c r="F142" s="71"/>
      <c r="G142" s="487"/>
      <c r="Y142" s="132"/>
    </row>
    <row r="143" spans="1:86" ht="15" customHeight="1" x14ac:dyDescent="0.25"/>
    <row r="144" spans="1:86" s="116" customFormat="1" ht="39.6" customHeight="1" x14ac:dyDescent="0.25">
      <c r="A144" s="27" t="s">
        <v>12</v>
      </c>
      <c r="B144" s="27" t="s">
        <v>1013</v>
      </c>
      <c r="C144" s="82" t="s">
        <v>13</v>
      </c>
      <c r="D144" s="465" t="s">
        <v>1108</v>
      </c>
      <c r="E144" s="382" t="s">
        <v>15</v>
      </c>
      <c r="F144" s="382" t="s">
        <v>16</v>
      </c>
      <c r="G144" s="529" t="s">
        <v>304</v>
      </c>
      <c r="H144" s="441" t="s">
        <v>25</v>
      </c>
      <c r="I144" s="441" t="s">
        <v>860</v>
      </c>
      <c r="J144" s="441" t="s">
        <v>859</v>
      </c>
      <c r="K144" s="441" t="s">
        <v>868</v>
      </c>
      <c r="L144" s="441" t="s">
        <v>914</v>
      </c>
      <c r="M144" s="441" t="s">
        <v>1148</v>
      </c>
      <c r="N144" s="441" t="s">
        <v>1149</v>
      </c>
      <c r="O144" s="441" t="s">
        <v>1301</v>
      </c>
      <c r="P144" s="441" t="s">
        <v>1299</v>
      </c>
      <c r="Q144" s="441" t="s">
        <v>1413</v>
      </c>
      <c r="R144" s="441" t="s">
        <v>1414</v>
      </c>
      <c r="S144" s="441"/>
      <c r="T144" s="441"/>
      <c r="U144" s="643">
        <v>44638</v>
      </c>
    </row>
    <row r="145" spans="1:22" ht="22.2" customHeight="1" x14ac:dyDescent="0.25">
      <c r="A145" s="585"/>
      <c r="B145" s="585"/>
      <c r="C145" s="240" t="s">
        <v>63</v>
      </c>
      <c r="D145" s="49" t="s">
        <v>133</v>
      </c>
      <c r="E145" s="45">
        <v>36720</v>
      </c>
      <c r="F145" s="45">
        <v>35717</v>
      </c>
      <c r="G145" s="429" t="s">
        <v>259</v>
      </c>
      <c r="H145" s="240">
        <v>0</v>
      </c>
      <c r="I145" s="240">
        <v>0</v>
      </c>
      <c r="J145" s="240">
        <v>0</v>
      </c>
      <c r="K145" s="240">
        <v>0</v>
      </c>
      <c r="L145" s="240">
        <v>0</v>
      </c>
      <c r="M145" s="566" t="s">
        <v>1156</v>
      </c>
      <c r="N145" s="240">
        <v>0</v>
      </c>
      <c r="O145" s="566" t="s">
        <v>1156</v>
      </c>
      <c r="P145" s="240">
        <v>0</v>
      </c>
      <c r="Q145" s="240">
        <v>0</v>
      </c>
      <c r="R145" s="240">
        <v>0</v>
      </c>
      <c r="S145" s="240"/>
      <c r="T145" s="240"/>
      <c r="U145" s="640"/>
    </row>
    <row r="146" spans="1:22" s="137" customFormat="1" ht="22.2" customHeight="1" x14ac:dyDescent="0.25">
      <c r="A146" s="585"/>
      <c r="B146" s="585"/>
      <c r="C146" s="240" t="s">
        <v>160</v>
      </c>
      <c r="D146" s="28" t="s">
        <v>1051</v>
      </c>
      <c r="E146" s="45">
        <v>43663</v>
      </c>
      <c r="F146" s="41">
        <v>43662</v>
      </c>
      <c r="G146" s="361" t="s">
        <v>921</v>
      </c>
      <c r="H146" s="240">
        <v>0</v>
      </c>
      <c r="I146" s="240">
        <v>0</v>
      </c>
      <c r="J146" s="240">
        <v>0</v>
      </c>
      <c r="K146" s="240">
        <v>0</v>
      </c>
      <c r="L146" s="240">
        <v>0</v>
      </c>
      <c r="M146" s="566" t="s">
        <v>1156</v>
      </c>
      <c r="N146" s="240">
        <v>0</v>
      </c>
      <c r="O146" s="566" t="s">
        <v>1156</v>
      </c>
      <c r="P146" s="240">
        <v>0</v>
      </c>
      <c r="Q146" s="240">
        <v>0</v>
      </c>
      <c r="R146" s="240">
        <v>0</v>
      </c>
      <c r="S146" s="240"/>
      <c r="T146" s="240"/>
      <c r="U146" s="640"/>
      <c r="V146" s="357"/>
    </row>
  </sheetData>
  <sortState ref="A4:CJ90">
    <sortCondition descending="1" ref="T4:T90"/>
    <sortCondition ref="E4:E90"/>
  </sortState>
  <phoneticPr fontId="70" type="noConversion"/>
  <pageMargins left="0.39370078740157483" right="0.39370078740157483" top="0.59055118110236227" bottom="0.39370078740157483" header="0.31496062992125984" footer="0.31496062992125984"/>
  <pageSetup paperSize="9" scale="85" orientation="portrait" verticalDpi="0" r:id="rId1"/>
  <headerFooter>
    <oddHeader>&amp;LALLEGATO "23"</oddHeader>
    <oddFooter>&amp;L&amp;D&amp;C&amp;P di &amp;N&amp;R&amp;A</oddFooter>
  </headerFooter>
  <rowBreaks count="2" manualBreakCount="2">
    <brk id="37" max="19" man="1"/>
    <brk id="76" max="19"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G8"/>
  <sheetViews>
    <sheetView tabSelected="1" zoomScale="70" zoomScaleNormal="70" workbookViewId="0">
      <selection activeCell="A3" sqref="A3"/>
    </sheetView>
  </sheetViews>
  <sheetFormatPr defaultColWidth="8.81640625" defaultRowHeight="15.6" outlineLevelCol="1" x14ac:dyDescent="0.3"/>
  <cols>
    <col min="1" max="2" width="7.6328125" style="299" customWidth="1"/>
    <col min="3" max="3" width="5.6328125" style="70" customWidth="1"/>
    <col min="4" max="4" width="50.54296875" style="299" customWidth="1"/>
    <col min="5" max="5" width="13.54296875" style="298" customWidth="1"/>
    <col min="6" max="6" width="12.81640625" style="350" hidden="1" customWidth="1" outlineLevel="1"/>
    <col min="7" max="7" width="15.54296875" style="350" hidden="1" customWidth="1" outlineLevel="1"/>
    <col min="8" max="10" width="8.81640625" style="302" hidden="1" customWidth="1" outlineLevel="1"/>
    <col min="11" max="11" width="8.81640625" style="351" hidden="1" customWidth="1" outlineLevel="1"/>
    <col min="12" max="25" width="8.81640625" style="302" hidden="1" customWidth="1" outlineLevel="1"/>
    <col min="26" max="26" width="8.81640625" style="302" customWidth="1" collapsed="1"/>
    <col min="27" max="58" width="3.81640625" style="299" customWidth="1"/>
    <col min="59" max="59" width="21.1796875" style="299" customWidth="1"/>
    <col min="60" max="16384" width="8.81640625" style="299"/>
  </cols>
  <sheetData>
    <row r="1" spans="1:59" s="70" customFormat="1" ht="91.2" customHeight="1" x14ac:dyDescent="0.25">
      <c r="A1" s="1"/>
      <c r="B1" s="1"/>
      <c r="C1" s="225"/>
      <c r="D1" s="225"/>
      <c r="E1" s="226"/>
      <c r="F1" s="346"/>
      <c r="G1" s="346"/>
      <c r="H1" s="4"/>
      <c r="I1" s="4"/>
      <c r="J1" s="4"/>
      <c r="K1" s="59"/>
      <c r="L1" s="4"/>
      <c r="M1" s="4"/>
      <c r="N1" s="4"/>
      <c r="O1" s="4"/>
      <c r="P1" s="4"/>
      <c r="Q1" s="4"/>
      <c r="R1" s="4"/>
      <c r="S1" s="4"/>
      <c r="T1" s="4"/>
      <c r="U1" s="4"/>
      <c r="V1" s="4"/>
      <c r="W1" s="4"/>
      <c r="X1" s="4"/>
      <c r="Y1" s="4"/>
      <c r="Z1" s="4"/>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row>
    <row r="2" spans="1:59" s="96" customFormat="1" ht="34.5" customHeight="1" x14ac:dyDescent="0.25">
      <c r="A2" s="432" t="s">
        <v>900</v>
      </c>
      <c r="B2" s="474"/>
      <c r="C2" s="229"/>
      <c r="D2" s="468" t="s">
        <v>1601</v>
      </c>
      <c r="E2" s="8"/>
      <c r="F2" s="252"/>
      <c r="G2" s="252"/>
      <c r="H2" s="11"/>
      <c r="I2" s="11"/>
      <c r="J2" s="10"/>
      <c r="K2" s="78"/>
      <c r="L2" s="11"/>
      <c r="M2" s="11"/>
      <c r="N2" s="11"/>
      <c r="O2" s="11"/>
      <c r="P2" s="11"/>
      <c r="Q2" s="12"/>
      <c r="R2" s="10"/>
      <c r="S2" s="311"/>
      <c r="T2" s="311"/>
      <c r="U2" s="311"/>
      <c r="V2" s="10"/>
      <c r="W2" s="311"/>
      <c r="X2" s="10"/>
      <c r="Y2" s="311"/>
      <c r="Z2" s="10"/>
      <c r="AA2" s="233" t="s">
        <v>857</v>
      </c>
      <c r="AB2" s="233"/>
      <c r="AC2" s="233"/>
      <c r="AD2" s="233"/>
      <c r="AE2" s="233"/>
      <c r="AF2" s="233"/>
      <c r="AG2" s="233"/>
      <c r="AH2" s="233"/>
      <c r="AI2" s="233"/>
      <c r="AJ2" s="233"/>
      <c r="AK2" s="233"/>
      <c r="AL2" s="233"/>
      <c r="AM2" s="233"/>
      <c r="AN2" s="233"/>
      <c r="AO2" s="233"/>
      <c r="AP2" s="233"/>
      <c r="AQ2" s="233"/>
      <c r="AR2" s="233"/>
      <c r="AS2" s="233"/>
      <c r="AT2" s="233"/>
      <c r="AU2" s="233"/>
      <c r="AV2" s="234"/>
      <c r="AW2" s="233" t="s">
        <v>297</v>
      </c>
      <c r="AX2" s="244"/>
      <c r="AY2" s="244"/>
      <c r="AZ2" s="244"/>
      <c r="BA2" s="244"/>
      <c r="BB2" s="244"/>
      <c r="BC2" s="244"/>
      <c r="BD2" s="244"/>
      <c r="BE2" s="244"/>
      <c r="BF2" s="234"/>
    </row>
    <row r="3" spans="1:59" s="96" customFormat="1" ht="34.5" customHeight="1" x14ac:dyDescent="0.25">
      <c r="A3" s="236" t="s">
        <v>12</v>
      </c>
      <c r="B3" s="236" t="s">
        <v>1013</v>
      </c>
      <c r="C3" s="237" t="s">
        <v>13</v>
      </c>
      <c r="D3" s="238" t="s">
        <v>268</v>
      </c>
      <c r="E3" s="18" t="s">
        <v>15</v>
      </c>
      <c r="F3" s="19" t="s">
        <v>948</v>
      </c>
      <c r="G3" s="364" t="s">
        <v>304</v>
      </c>
      <c r="H3" s="21" t="s">
        <v>17</v>
      </c>
      <c r="I3" s="22" t="s">
        <v>18</v>
      </c>
      <c r="J3" s="21" t="s">
        <v>19</v>
      </c>
      <c r="K3" s="80" t="s">
        <v>20</v>
      </c>
      <c r="L3" s="21" t="s">
        <v>21</v>
      </c>
      <c r="M3" s="20" t="s">
        <v>22</v>
      </c>
      <c r="N3" s="23" t="s">
        <v>23</v>
      </c>
      <c r="O3" s="20" t="s">
        <v>24</v>
      </c>
      <c r="P3" s="23" t="s">
        <v>25</v>
      </c>
      <c r="Q3" s="20" t="s">
        <v>860</v>
      </c>
      <c r="R3" s="23" t="s">
        <v>859</v>
      </c>
      <c r="S3" s="20" t="s">
        <v>868</v>
      </c>
      <c r="T3" s="23" t="s">
        <v>914</v>
      </c>
      <c r="U3" s="20" t="s">
        <v>1148</v>
      </c>
      <c r="V3" s="23" t="s">
        <v>1149</v>
      </c>
      <c r="W3" s="20" t="s">
        <v>1301</v>
      </c>
      <c r="X3" s="23" t="s">
        <v>1299</v>
      </c>
      <c r="Y3" s="20" t="s">
        <v>1413</v>
      </c>
      <c r="Z3" s="23" t="s">
        <v>1414</v>
      </c>
      <c r="AA3" s="239">
        <v>10</v>
      </c>
      <c r="AB3" s="239">
        <v>11</v>
      </c>
      <c r="AC3" s="239">
        <v>12</v>
      </c>
      <c r="AD3" s="239">
        <v>13</v>
      </c>
      <c r="AE3" s="239">
        <v>14</v>
      </c>
      <c r="AF3" s="239">
        <v>15</v>
      </c>
      <c r="AG3" s="239">
        <v>16</v>
      </c>
      <c r="AH3" s="239">
        <v>17</v>
      </c>
      <c r="AI3" s="239">
        <v>18</v>
      </c>
      <c r="AJ3" s="239">
        <v>19</v>
      </c>
      <c r="AK3" s="239">
        <v>20</v>
      </c>
      <c r="AL3" s="239">
        <v>21</v>
      </c>
      <c r="AM3" s="239">
        <v>22</v>
      </c>
      <c r="AN3" s="239">
        <v>23</v>
      </c>
      <c r="AO3" s="239">
        <v>24</v>
      </c>
      <c r="AP3" s="239">
        <v>25</v>
      </c>
      <c r="AQ3" s="239">
        <v>26</v>
      </c>
      <c r="AR3" s="239">
        <v>27</v>
      </c>
      <c r="AS3" s="239">
        <v>28</v>
      </c>
      <c r="AT3" s="239">
        <v>29</v>
      </c>
      <c r="AU3" s="239">
        <v>30</v>
      </c>
      <c r="AV3" s="239">
        <v>31</v>
      </c>
      <c r="AW3" s="239">
        <v>1</v>
      </c>
      <c r="AX3" s="239">
        <v>2</v>
      </c>
      <c r="AY3" s="239">
        <v>3</v>
      </c>
      <c r="AZ3" s="239">
        <v>4</v>
      </c>
      <c r="BA3" s="239">
        <v>5</v>
      </c>
      <c r="BB3" s="239">
        <v>6</v>
      </c>
      <c r="BC3" s="239">
        <v>7</v>
      </c>
      <c r="BD3" s="239">
        <v>8</v>
      </c>
      <c r="BE3" s="239">
        <v>9</v>
      </c>
      <c r="BF3" s="239">
        <v>10</v>
      </c>
      <c r="BG3" s="454" t="s">
        <v>1600</v>
      </c>
    </row>
    <row r="4" spans="1:59" s="40" customFormat="1" ht="24" customHeight="1" x14ac:dyDescent="0.25">
      <c r="A4" s="27"/>
      <c r="B4" s="27"/>
      <c r="C4" s="27" t="s">
        <v>26</v>
      </c>
      <c r="D4" s="232" t="s">
        <v>1175</v>
      </c>
      <c r="E4" s="41">
        <v>42038</v>
      </c>
      <c r="F4" s="30">
        <v>35823</v>
      </c>
      <c r="G4" s="378" t="s">
        <v>921</v>
      </c>
      <c r="H4" s="31">
        <v>0</v>
      </c>
      <c r="I4" s="32">
        <v>0</v>
      </c>
      <c r="J4" s="31">
        <v>0</v>
      </c>
      <c r="K4" s="53">
        <v>10</v>
      </c>
      <c r="L4" s="31">
        <v>10</v>
      </c>
      <c r="M4" s="32">
        <v>10</v>
      </c>
      <c r="N4" s="31">
        <v>20</v>
      </c>
      <c r="O4" s="32">
        <v>10</v>
      </c>
      <c r="P4" s="31">
        <v>30</v>
      </c>
      <c r="Q4" s="375">
        <v>10</v>
      </c>
      <c r="R4" s="31">
        <v>40</v>
      </c>
      <c r="S4" s="375">
        <v>10</v>
      </c>
      <c r="T4" s="31">
        <v>50</v>
      </c>
      <c r="U4" s="375">
        <v>10</v>
      </c>
      <c r="V4" s="31">
        <v>60</v>
      </c>
      <c r="W4" s="375">
        <v>10</v>
      </c>
      <c r="X4" s="31">
        <v>70</v>
      </c>
      <c r="Y4" s="375">
        <v>10</v>
      </c>
      <c r="Z4" s="31">
        <v>80</v>
      </c>
      <c r="AA4" s="35"/>
      <c r="AB4" s="35"/>
      <c r="AC4" s="35"/>
      <c r="AD4" s="35"/>
      <c r="AE4" s="35"/>
      <c r="AF4" s="35"/>
      <c r="AG4" s="35"/>
      <c r="AH4" s="35"/>
      <c r="AI4" s="35"/>
      <c r="AJ4" s="35"/>
      <c r="AK4" s="35"/>
      <c r="AL4" s="35"/>
      <c r="AM4" s="35"/>
      <c r="AN4" s="35"/>
      <c r="AO4" s="35">
        <v>30</v>
      </c>
      <c r="AP4" s="35">
        <v>30</v>
      </c>
      <c r="AQ4" s="35">
        <v>30</v>
      </c>
      <c r="AR4" s="35">
        <v>30</v>
      </c>
      <c r="AS4" s="35">
        <v>30</v>
      </c>
      <c r="AT4" s="35">
        <v>30</v>
      </c>
      <c r="AU4" s="35">
        <v>30</v>
      </c>
      <c r="AV4" s="35">
        <v>30</v>
      </c>
      <c r="AW4" s="35">
        <v>30</v>
      </c>
      <c r="AX4" s="35">
        <v>30</v>
      </c>
      <c r="AY4" s="35"/>
      <c r="AZ4" s="35"/>
      <c r="BA4" s="35"/>
      <c r="BB4" s="35"/>
      <c r="BC4" s="35"/>
      <c r="BD4" s="35"/>
      <c r="BE4" s="35"/>
      <c r="BF4" s="35"/>
      <c r="BG4" s="509">
        <f>COUNT(AC4:AX4)</f>
        <v>10</v>
      </c>
    </row>
    <row r="5" spans="1:59" s="40" customFormat="1" ht="23.25" customHeight="1" x14ac:dyDescent="0.25">
      <c r="C5" s="38"/>
      <c r="D5" s="66"/>
      <c r="E5" s="67"/>
      <c r="F5" s="58"/>
      <c r="G5" s="58"/>
      <c r="H5" s="68"/>
      <c r="I5" s="68"/>
      <c r="J5" s="68"/>
      <c r="K5" s="14"/>
      <c r="L5" s="68"/>
      <c r="M5" s="68"/>
      <c r="N5" s="68"/>
      <c r="O5" s="68"/>
      <c r="P5" s="68"/>
      <c r="Q5" s="68"/>
      <c r="R5" s="68"/>
      <c r="S5" s="68"/>
      <c r="T5" s="68"/>
      <c r="U5" s="68"/>
      <c r="V5" s="68"/>
      <c r="W5" s="68"/>
      <c r="X5" s="68"/>
      <c r="Y5" s="68"/>
      <c r="Z5" s="68"/>
    </row>
    <row r="6" spans="1:59" ht="17.25" customHeight="1" x14ac:dyDescent="0.3"/>
    <row r="7" spans="1:59" ht="17.25" customHeight="1" x14ac:dyDescent="0.3"/>
    <row r="8" spans="1:59" ht="17.25" customHeight="1" x14ac:dyDescent="0.3"/>
  </sheetData>
  <pageMargins left="0.39370078740157483" right="0.39370078740157483" top="0.59055118110236227" bottom="0.39370078740157483" header="0.31496062992125984" footer="0.31496062992125984"/>
  <pageSetup paperSize="9" scale="85"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32"/>
  <sheetViews>
    <sheetView zoomScale="40" zoomScaleNormal="40" workbookViewId="0">
      <pane ySplit="1" topLeftCell="A22" activePane="bottomLeft" state="frozen"/>
      <selection activeCell="B1" sqref="B1"/>
      <selection pane="bottomLeft" activeCell="A33" sqref="A33:XFD48"/>
    </sheetView>
  </sheetViews>
  <sheetFormatPr defaultColWidth="7.453125" defaultRowHeight="24.6" outlineLevelCol="1" x14ac:dyDescent="0.25"/>
  <cols>
    <col min="1" max="1" width="40.6328125" style="439" customWidth="1"/>
    <col min="2" max="2" width="25.6328125" style="116" customWidth="1"/>
    <col min="3" max="3" width="16.08984375" style="158" customWidth="1"/>
    <col min="4" max="4" width="61.81640625" style="222" customWidth="1"/>
    <col min="5" max="5" width="25.6328125" style="219" customWidth="1" outlineLevel="1"/>
    <col min="6" max="7" width="22.54296875" style="157" customWidth="1" outlineLevel="1"/>
    <col min="8" max="8" width="37.36328125" style="221" customWidth="1" outlineLevel="1"/>
    <col min="9" max="17" width="13.6328125" style="160" customWidth="1"/>
    <col min="18" max="18" width="14.1796875" style="160" customWidth="1"/>
    <col min="19" max="26" width="13.6328125" style="160" customWidth="1"/>
    <col min="27" max="16384" width="7.453125" style="160"/>
  </cols>
  <sheetData>
    <row r="1" spans="1:26" ht="64.2" customHeight="1" x14ac:dyDescent="0.25">
      <c r="A1" s="208" t="s">
        <v>303</v>
      </c>
      <c r="B1" s="102" t="s">
        <v>304</v>
      </c>
      <c r="C1" s="209" t="s">
        <v>762</v>
      </c>
      <c r="D1" s="190" t="s">
        <v>763</v>
      </c>
      <c r="E1" s="186" t="s">
        <v>307</v>
      </c>
      <c r="F1" s="210" t="s">
        <v>15</v>
      </c>
      <c r="G1" s="211" t="s">
        <v>764</v>
      </c>
      <c r="H1" s="212" t="s">
        <v>765</v>
      </c>
      <c r="I1" s="213" t="s">
        <v>766</v>
      </c>
      <c r="J1" s="214" t="s">
        <v>767</v>
      </c>
      <c r="K1" s="214" t="s">
        <v>771</v>
      </c>
      <c r="L1" s="214" t="s">
        <v>1168</v>
      </c>
      <c r="M1" s="214" t="s">
        <v>769</v>
      </c>
      <c r="N1" s="214" t="s">
        <v>768</v>
      </c>
      <c r="O1" s="214" t="s">
        <v>318</v>
      </c>
      <c r="P1" s="214" t="s">
        <v>770</v>
      </c>
      <c r="Q1" s="543" t="s">
        <v>1169</v>
      </c>
      <c r="R1" s="543" t="s">
        <v>774</v>
      </c>
      <c r="S1" s="543" t="s">
        <v>1170</v>
      </c>
      <c r="T1" s="543" t="s">
        <v>773</v>
      </c>
      <c r="U1" s="543" t="s">
        <v>1171</v>
      </c>
      <c r="V1" s="215" t="s">
        <v>772</v>
      </c>
      <c r="W1" s="542" t="s">
        <v>1172</v>
      </c>
      <c r="X1" s="542" t="s">
        <v>775</v>
      </c>
      <c r="Y1" s="689" t="s">
        <v>327</v>
      </c>
      <c r="Z1" s="453" t="s">
        <v>963</v>
      </c>
    </row>
    <row r="2" spans="1:26" ht="48" customHeight="1" x14ac:dyDescent="0.25">
      <c r="A2" s="457"/>
      <c r="B2" s="438">
        <v>2019</v>
      </c>
      <c r="C2" s="135" t="s">
        <v>776</v>
      </c>
      <c r="D2" s="216" t="s">
        <v>777</v>
      </c>
      <c r="E2" s="130" t="s">
        <v>778</v>
      </c>
      <c r="F2" s="131">
        <v>31079</v>
      </c>
      <c r="G2" s="131">
        <v>35417</v>
      </c>
      <c r="H2" s="217" t="s">
        <v>779</v>
      </c>
      <c r="I2" s="182"/>
      <c r="J2" s="182">
        <v>1</v>
      </c>
      <c r="K2" s="182"/>
      <c r="L2" s="541"/>
      <c r="M2" s="182"/>
      <c r="N2" s="182"/>
      <c r="O2" s="182"/>
      <c r="P2" s="182"/>
      <c r="Q2" s="541"/>
      <c r="R2" s="182"/>
      <c r="S2" s="541"/>
      <c r="T2" s="182"/>
      <c r="U2" s="541"/>
      <c r="V2" s="182"/>
      <c r="W2" s="541"/>
      <c r="X2" s="182"/>
      <c r="Y2" s="182"/>
      <c r="Z2" s="182"/>
    </row>
    <row r="3" spans="1:26" ht="48" customHeight="1" x14ac:dyDescent="0.25">
      <c r="A3" s="457"/>
      <c r="B3" s="438">
        <v>2020</v>
      </c>
      <c r="C3" s="135" t="s">
        <v>935</v>
      </c>
      <c r="D3" s="216" t="s">
        <v>936</v>
      </c>
      <c r="E3" s="130" t="s">
        <v>937</v>
      </c>
      <c r="F3" s="131">
        <v>42132</v>
      </c>
      <c r="G3" s="131">
        <v>42149</v>
      </c>
      <c r="H3" s="217" t="s">
        <v>779</v>
      </c>
      <c r="I3" s="182"/>
      <c r="J3" s="182">
        <v>1</v>
      </c>
      <c r="K3" s="182"/>
      <c r="L3" s="541"/>
      <c r="M3" s="182"/>
      <c r="N3" s="182"/>
      <c r="O3" s="182"/>
      <c r="P3" s="182"/>
      <c r="Q3" s="541"/>
      <c r="R3" s="182"/>
      <c r="S3" s="541"/>
      <c r="T3" s="182"/>
      <c r="U3" s="541"/>
      <c r="V3" s="182"/>
      <c r="W3" s="541"/>
      <c r="X3" s="182"/>
      <c r="Y3" s="182"/>
      <c r="Z3" s="182"/>
    </row>
    <row r="4" spans="1:26" ht="48" customHeight="1" x14ac:dyDescent="0.25">
      <c r="A4" s="457"/>
      <c r="B4" s="438">
        <v>2019</v>
      </c>
      <c r="C4" s="135" t="s">
        <v>783</v>
      </c>
      <c r="D4" s="216" t="s">
        <v>784</v>
      </c>
      <c r="E4" s="130" t="s">
        <v>785</v>
      </c>
      <c r="F4" s="131">
        <v>34121</v>
      </c>
      <c r="G4" s="131">
        <v>35823</v>
      </c>
      <c r="H4" s="217" t="s">
        <v>395</v>
      </c>
      <c r="I4" s="182"/>
      <c r="J4" s="182"/>
      <c r="K4" s="182">
        <v>1</v>
      </c>
      <c r="L4" s="541"/>
      <c r="M4" s="182"/>
      <c r="N4" s="182"/>
      <c r="O4" s="182"/>
      <c r="P4" s="182"/>
      <c r="Q4" s="541"/>
      <c r="R4" s="182">
        <v>1</v>
      </c>
      <c r="S4" s="541"/>
      <c r="T4" s="182"/>
      <c r="U4" s="541"/>
      <c r="V4" s="182"/>
      <c r="W4" s="541"/>
      <c r="X4" s="182">
        <v>1</v>
      </c>
      <c r="Y4" s="182"/>
      <c r="Z4" s="182"/>
    </row>
    <row r="5" spans="1:26" ht="48" customHeight="1" x14ac:dyDescent="0.25">
      <c r="A5" s="457"/>
      <c r="B5" s="438">
        <v>2019</v>
      </c>
      <c r="C5" s="135" t="s">
        <v>786</v>
      </c>
      <c r="D5" s="216" t="s">
        <v>273</v>
      </c>
      <c r="E5" s="130" t="s">
        <v>787</v>
      </c>
      <c r="F5" s="131">
        <v>37257</v>
      </c>
      <c r="G5" s="131">
        <v>37333</v>
      </c>
      <c r="H5" s="217" t="s">
        <v>779</v>
      </c>
      <c r="I5" s="182">
        <v>1</v>
      </c>
      <c r="J5" s="182">
        <v>1</v>
      </c>
      <c r="K5" s="182"/>
      <c r="L5" s="541"/>
      <c r="M5" s="182"/>
      <c r="N5" s="182"/>
      <c r="O5" s="182"/>
      <c r="P5" s="182"/>
      <c r="Q5" s="541"/>
      <c r="R5" s="182"/>
      <c r="S5" s="541"/>
      <c r="T5" s="182"/>
      <c r="U5" s="541"/>
      <c r="V5" s="182"/>
      <c r="W5" s="541"/>
      <c r="X5" s="182"/>
      <c r="Y5" s="182"/>
      <c r="Z5" s="182"/>
    </row>
    <row r="6" spans="1:26" ht="48" customHeight="1" x14ac:dyDescent="0.25">
      <c r="A6" s="457"/>
      <c r="B6" s="438">
        <v>2019</v>
      </c>
      <c r="C6" s="135" t="s">
        <v>788</v>
      </c>
      <c r="D6" s="216" t="s">
        <v>279</v>
      </c>
      <c r="E6" s="130" t="s">
        <v>789</v>
      </c>
      <c r="F6" s="131">
        <v>40799</v>
      </c>
      <c r="G6" s="131">
        <v>40806</v>
      </c>
      <c r="H6" s="217" t="s">
        <v>790</v>
      </c>
      <c r="I6" s="182">
        <v>1</v>
      </c>
      <c r="J6" s="182">
        <v>1</v>
      </c>
      <c r="K6" s="182"/>
      <c r="L6" s="541"/>
      <c r="M6" s="182"/>
      <c r="N6" s="182"/>
      <c r="O6" s="182"/>
      <c r="P6" s="182"/>
      <c r="Q6" s="541"/>
      <c r="R6" s="182"/>
      <c r="S6" s="541"/>
      <c r="T6" s="182">
        <v>1</v>
      </c>
      <c r="U6" s="541"/>
      <c r="V6" s="182"/>
      <c r="W6" s="541"/>
      <c r="X6" s="182">
        <v>1</v>
      </c>
      <c r="Y6" s="182"/>
      <c r="Z6" s="182"/>
    </row>
    <row r="7" spans="1:26" ht="48" customHeight="1" x14ac:dyDescent="0.25">
      <c r="A7" s="457"/>
      <c r="B7" s="438">
        <v>2020</v>
      </c>
      <c r="C7" s="135" t="s">
        <v>962</v>
      </c>
      <c r="D7" s="216" t="s">
        <v>960</v>
      </c>
      <c r="E7" s="130" t="s">
        <v>961</v>
      </c>
      <c r="F7" s="131">
        <v>42038</v>
      </c>
      <c r="G7" s="131">
        <v>42053</v>
      </c>
      <c r="H7" s="217" t="s">
        <v>779</v>
      </c>
      <c r="I7" s="182"/>
      <c r="J7" s="182"/>
      <c r="K7" s="182"/>
      <c r="L7" s="541"/>
      <c r="M7" s="182"/>
      <c r="N7" s="182"/>
      <c r="O7" s="182"/>
      <c r="P7" s="182"/>
      <c r="Q7" s="541"/>
      <c r="R7" s="182"/>
      <c r="S7" s="541"/>
      <c r="T7" s="182"/>
      <c r="U7" s="541"/>
      <c r="V7" s="182"/>
      <c r="W7" s="541"/>
      <c r="X7" s="182"/>
      <c r="Y7" s="182"/>
      <c r="Z7" s="182">
        <v>1</v>
      </c>
    </row>
    <row r="8" spans="1:26" ht="48" customHeight="1" x14ac:dyDescent="0.25">
      <c r="A8" s="457"/>
      <c r="B8" s="438">
        <v>2019</v>
      </c>
      <c r="C8" s="135" t="s">
        <v>791</v>
      </c>
      <c r="D8" s="216" t="s">
        <v>283</v>
      </c>
      <c r="E8" s="130" t="s">
        <v>792</v>
      </c>
      <c r="F8" s="131">
        <v>40961</v>
      </c>
      <c r="G8" s="131">
        <v>40966</v>
      </c>
      <c r="H8" s="217" t="s">
        <v>779</v>
      </c>
      <c r="I8" s="182">
        <v>1</v>
      </c>
      <c r="J8" s="182">
        <v>1</v>
      </c>
      <c r="K8" s="182"/>
      <c r="L8" s="541"/>
      <c r="M8" s="182">
        <v>1</v>
      </c>
      <c r="N8" s="182">
        <v>1</v>
      </c>
      <c r="O8" s="182"/>
      <c r="P8" s="182"/>
      <c r="Q8" s="541"/>
      <c r="R8" s="182"/>
      <c r="S8" s="541"/>
      <c r="T8" s="182"/>
      <c r="U8" s="541"/>
      <c r="V8" s="182"/>
      <c r="W8" s="541"/>
      <c r="X8" s="182"/>
      <c r="Y8" s="182"/>
      <c r="Z8" s="182"/>
    </row>
    <row r="9" spans="1:26" ht="48" customHeight="1" x14ac:dyDescent="0.25">
      <c r="A9" s="457"/>
      <c r="B9" s="438">
        <v>2019</v>
      </c>
      <c r="C9" s="135" t="s">
        <v>793</v>
      </c>
      <c r="D9" s="216" t="s">
        <v>277</v>
      </c>
      <c r="E9" s="130" t="s">
        <v>794</v>
      </c>
      <c r="F9" s="131">
        <v>39464</v>
      </c>
      <c r="G9" s="131">
        <v>39469</v>
      </c>
      <c r="H9" s="217" t="s">
        <v>790</v>
      </c>
      <c r="I9" s="182">
        <v>1</v>
      </c>
      <c r="J9" s="182">
        <v>1</v>
      </c>
      <c r="K9" s="182"/>
      <c r="L9" s="541"/>
      <c r="M9" s="182"/>
      <c r="N9" s="182"/>
      <c r="O9" s="182"/>
      <c r="P9" s="182"/>
      <c r="Q9" s="541"/>
      <c r="R9" s="182"/>
      <c r="S9" s="541"/>
      <c r="T9" s="182"/>
      <c r="U9" s="541"/>
      <c r="V9" s="182"/>
      <c r="W9" s="541"/>
      <c r="X9" s="182"/>
      <c r="Y9" s="182"/>
      <c r="Z9" s="182"/>
    </row>
    <row r="10" spans="1:26" ht="48" customHeight="1" x14ac:dyDescent="0.25">
      <c r="A10" s="457"/>
      <c r="B10" s="438">
        <v>2023</v>
      </c>
      <c r="C10" s="135" t="s">
        <v>1639</v>
      </c>
      <c r="D10" s="216" t="s">
        <v>1640</v>
      </c>
      <c r="E10" s="130" t="s">
        <v>1641</v>
      </c>
      <c r="F10" s="131">
        <v>43006</v>
      </c>
      <c r="G10" s="131">
        <v>43011</v>
      </c>
      <c r="H10" s="217" t="s">
        <v>779</v>
      </c>
      <c r="I10" s="182">
        <v>1</v>
      </c>
      <c r="J10" s="182">
        <v>1</v>
      </c>
      <c r="K10" s="182">
        <v>1</v>
      </c>
      <c r="L10" s="541"/>
      <c r="M10" s="182">
        <v>1</v>
      </c>
      <c r="N10" s="182">
        <v>1</v>
      </c>
      <c r="O10" s="182">
        <v>1</v>
      </c>
      <c r="P10" s="182">
        <v>1</v>
      </c>
      <c r="Q10" s="541"/>
      <c r="R10" s="182">
        <v>1</v>
      </c>
      <c r="S10" s="541"/>
      <c r="T10" s="182">
        <v>1</v>
      </c>
      <c r="U10" s="541"/>
      <c r="V10" s="182">
        <v>1</v>
      </c>
      <c r="W10" s="541"/>
      <c r="X10" s="182">
        <v>1</v>
      </c>
      <c r="Y10" s="182"/>
      <c r="Z10" s="182"/>
    </row>
    <row r="11" spans="1:26" ht="48" customHeight="1" x14ac:dyDescent="0.25">
      <c r="A11" s="457"/>
      <c r="B11" s="438">
        <v>2019</v>
      </c>
      <c r="C11" s="135" t="s">
        <v>795</v>
      </c>
      <c r="D11" s="216" t="s">
        <v>796</v>
      </c>
      <c r="E11" s="130" t="s">
        <v>797</v>
      </c>
      <c r="F11" s="131">
        <v>29221</v>
      </c>
      <c r="G11" s="131">
        <v>35417</v>
      </c>
      <c r="H11" s="217" t="s">
        <v>408</v>
      </c>
      <c r="I11" s="182">
        <v>1</v>
      </c>
      <c r="J11" s="182">
        <v>1</v>
      </c>
      <c r="K11" s="182"/>
      <c r="L11" s="541"/>
      <c r="M11" s="182">
        <v>1</v>
      </c>
      <c r="N11" s="182"/>
      <c r="O11" s="182"/>
      <c r="P11" s="182"/>
      <c r="Q11" s="541"/>
      <c r="R11" s="182"/>
      <c r="S11" s="541"/>
      <c r="T11" s="182"/>
      <c r="U11" s="541"/>
      <c r="V11" s="182"/>
      <c r="W11" s="541"/>
      <c r="X11" s="182"/>
      <c r="Y11" s="182"/>
      <c r="Z11" s="182"/>
    </row>
    <row r="12" spans="1:26" ht="48" customHeight="1" x14ac:dyDescent="0.25">
      <c r="A12" s="457"/>
      <c r="B12" s="438">
        <v>2019</v>
      </c>
      <c r="C12" s="135" t="s">
        <v>798</v>
      </c>
      <c r="D12" s="216" t="s">
        <v>302</v>
      </c>
      <c r="E12" s="130" t="s">
        <v>799</v>
      </c>
      <c r="F12" s="131">
        <v>31837</v>
      </c>
      <c r="G12" s="131">
        <v>35418</v>
      </c>
      <c r="H12" s="217" t="s">
        <v>779</v>
      </c>
      <c r="I12" s="182">
        <v>1</v>
      </c>
      <c r="J12" s="182">
        <v>1</v>
      </c>
      <c r="K12" s="182"/>
      <c r="L12" s="541"/>
      <c r="M12" s="182"/>
      <c r="N12" s="182"/>
      <c r="O12" s="182"/>
      <c r="P12" s="182"/>
      <c r="Q12" s="541"/>
      <c r="R12" s="182"/>
      <c r="S12" s="541"/>
      <c r="T12" s="182"/>
      <c r="U12" s="541"/>
      <c r="V12" s="182"/>
      <c r="W12" s="541"/>
      <c r="X12" s="182"/>
      <c r="Y12" s="182"/>
      <c r="Z12" s="182"/>
    </row>
    <row r="13" spans="1:26" ht="48" customHeight="1" x14ac:dyDescent="0.25">
      <c r="A13" s="457"/>
      <c r="B13" s="438">
        <v>2019</v>
      </c>
      <c r="C13" s="135" t="s">
        <v>800</v>
      </c>
      <c r="D13" s="216" t="s">
        <v>801</v>
      </c>
      <c r="E13" s="130" t="s">
        <v>802</v>
      </c>
      <c r="F13" s="131">
        <v>32485</v>
      </c>
      <c r="G13" s="131">
        <v>35408</v>
      </c>
      <c r="H13" s="217" t="s">
        <v>779</v>
      </c>
      <c r="I13" s="182"/>
      <c r="J13" s="182"/>
      <c r="K13" s="182">
        <v>1</v>
      </c>
      <c r="L13" s="541"/>
      <c r="M13" s="182"/>
      <c r="N13" s="182"/>
      <c r="O13" s="182"/>
      <c r="P13" s="182"/>
      <c r="Q13" s="541"/>
      <c r="R13" s="182"/>
      <c r="S13" s="541"/>
      <c r="T13" s="182"/>
      <c r="U13" s="541"/>
      <c r="V13" s="182"/>
      <c r="W13" s="541"/>
      <c r="X13" s="182"/>
      <c r="Y13" s="182"/>
      <c r="Z13" s="182"/>
    </row>
    <row r="14" spans="1:26" ht="48" customHeight="1" x14ac:dyDescent="0.25">
      <c r="A14" s="457"/>
      <c r="B14" s="438">
        <v>2019</v>
      </c>
      <c r="C14" s="135" t="s">
        <v>803</v>
      </c>
      <c r="D14" s="216" t="s">
        <v>284</v>
      </c>
      <c r="E14" s="130" t="s">
        <v>804</v>
      </c>
      <c r="F14" s="131">
        <v>38610</v>
      </c>
      <c r="G14" s="131">
        <v>38637</v>
      </c>
      <c r="H14" s="217" t="s">
        <v>334</v>
      </c>
      <c r="I14" s="182"/>
      <c r="J14" s="182"/>
      <c r="K14" s="182"/>
      <c r="L14" s="541"/>
      <c r="M14" s="182">
        <v>1</v>
      </c>
      <c r="N14" s="182">
        <v>1</v>
      </c>
      <c r="O14" s="182"/>
      <c r="P14" s="182"/>
      <c r="Q14" s="541"/>
      <c r="R14" s="182"/>
      <c r="S14" s="541"/>
      <c r="T14" s="182"/>
      <c r="U14" s="541"/>
      <c r="V14" s="182">
        <v>1</v>
      </c>
      <c r="W14" s="541"/>
      <c r="X14" s="182"/>
      <c r="Y14" s="182"/>
      <c r="Z14" s="182"/>
    </row>
    <row r="15" spans="1:26" ht="48" customHeight="1" x14ac:dyDescent="0.25">
      <c r="A15" s="458"/>
      <c r="B15" s="438">
        <v>2023</v>
      </c>
      <c r="C15" s="135" t="s">
        <v>805</v>
      </c>
      <c r="D15" s="216" t="s">
        <v>806</v>
      </c>
      <c r="E15" s="130" t="s">
        <v>807</v>
      </c>
      <c r="F15" s="131">
        <v>42790</v>
      </c>
      <c r="G15" s="131">
        <v>42542</v>
      </c>
      <c r="H15" s="217" t="s">
        <v>779</v>
      </c>
      <c r="I15" s="182">
        <v>1</v>
      </c>
      <c r="J15" s="182">
        <v>1</v>
      </c>
      <c r="K15" s="182">
        <v>1</v>
      </c>
      <c r="L15" s="541"/>
      <c r="M15" s="182">
        <v>1</v>
      </c>
      <c r="N15" s="182">
        <v>1</v>
      </c>
      <c r="O15" s="182">
        <v>1</v>
      </c>
      <c r="P15" s="182">
        <v>1</v>
      </c>
      <c r="Q15" s="541"/>
      <c r="R15" s="182">
        <v>1</v>
      </c>
      <c r="S15" s="541"/>
      <c r="T15" s="182">
        <v>1</v>
      </c>
      <c r="U15" s="541"/>
      <c r="V15" s="182">
        <v>1</v>
      </c>
      <c r="W15" s="541"/>
      <c r="X15" s="182">
        <v>1</v>
      </c>
      <c r="Y15" s="182"/>
      <c r="Z15" s="182"/>
    </row>
    <row r="16" spans="1:26" ht="48" customHeight="1" x14ac:dyDescent="0.25">
      <c r="A16" s="457"/>
      <c r="B16" s="438">
        <v>2019</v>
      </c>
      <c r="C16" s="135" t="s">
        <v>808</v>
      </c>
      <c r="D16" s="216" t="s">
        <v>281</v>
      </c>
      <c r="E16" s="130" t="s">
        <v>809</v>
      </c>
      <c r="F16" s="131">
        <v>39940</v>
      </c>
      <c r="G16" s="131">
        <v>40101</v>
      </c>
      <c r="H16" s="217" t="s">
        <v>790</v>
      </c>
      <c r="I16" s="182">
        <v>1</v>
      </c>
      <c r="J16" s="182"/>
      <c r="K16" s="182"/>
      <c r="L16" s="541"/>
      <c r="M16" s="182"/>
      <c r="N16" s="182"/>
      <c r="O16" s="182"/>
      <c r="P16" s="182"/>
      <c r="Q16" s="541"/>
      <c r="R16" s="182"/>
      <c r="S16" s="541"/>
      <c r="T16" s="182"/>
      <c r="U16" s="541"/>
      <c r="V16" s="182"/>
      <c r="W16" s="541"/>
      <c r="X16" s="182"/>
      <c r="Y16" s="182"/>
      <c r="Z16" s="182"/>
    </row>
    <row r="17" spans="1:36" ht="48" customHeight="1" x14ac:dyDescent="0.25">
      <c r="A17" s="457"/>
      <c r="B17" s="438">
        <v>2019</v>
      </c>
      <c r="C17" s="135" t="s">
        <v>922</v>
      </c>
      <c r="D17" s="216" t="s">
        <v>923</v>
      </c>
      <c r="E17" s="130" t="s">
        <v>924</v>
      </c>
      <c r="F17" s="131">
        <v>36034</v>
      </c>
      <c r="G17" s="131">
        <v>36069</v>
      </c>
      <c r="H17" s="217" t="s">
        <v>779</v>
      </c>
      <c r="I17" s="182"/>
      <c r="J17" s="182">
        <v>1</v>
      </c>
      <c r="K17" s="182"/>
      <c r="L17" s="541"/>
      <c r="M17" s="182"/>
      <c r="N17" s="182"/>
      <c r="O17" s="182"/>
      <c r="P17" s="182"/>
      <c r="Q17" s="541"/>
      <c r="R17" s="182"/>
      <c r="S17" s="541"/>
      <c r="T17" s="182"/>
      <c r="U17" s="541"/>
      <c r="V17" s="182"/>
      <c r="W17" s="541"/>
      <c r="X17" s="182"/>
      <c r="Y17" s="182"/>
      <c r="Z17" s="182"/>
    </row>
    <row r="18" spans="1:36" ht="48" customHeight="1" x14ac:dyDescent="0.25">
      <c r="A18" s="456" t="s">
        <v>964</v>
      </c>
      <c r="B18" s="438">
        <v>2020</v>
      </c>
      <c r="C18" s="135" t="s">
        <v>810</v>
      </c>
      <c r="D18" s="216" t="s">
        <v>276</v>
      </c>
      <c r="E18" s="130" t="s">
        <v>811</v>
      </c>
      <c r="F18" s="131">
        <v>29221</v>
      </c>
      <c r="G18" s="131">
        <v>35417</v>
      </c>
      <c r="H18" s="217" t="s">
        <v>779</v>
      </c>
      <c r="I18" s="182">
        <v>1</v>
      </c>
      <c r="J18" s="182">
        <v>1</v>
      </c>
      <c r="K18" s="182"/>
      <c r="L18" s="541"/>
      <c r="M18" s="182"/>
      <c r="N18" s="182"/>
      <c r="O18" s="182"/>
      <c r="P18" s="182"/>
      <c r="Q18" s="541"/>
      <c r="R18" s="182"/>
      <c r="S18" s="541"/>
      <c r="T18" s="182"/>
      <c r="U18" s="541"/>
      <c r="V18" s="182"/>
      <c r="W18" s="541"/>
      <c r="X18" s="182"/>
      <c r="Y18" s="182"/>
      <c r="Z18" s="182"/>
    </row>
    <row r="19" spans="1:36" ht="48" customHeight="1" x14ac:dyDescent="0.25">
      <c r="A19" s="459"/>
      <c r="B19" s="438">
        <v>2020</v>
      </c>
      <c r="C19" s="135" t="s">
        <v>947</v>
      </c>
      <c r="D19" s="216" t="s">
        <v>945</v>
      </c>
      <c r="E19" s="130" t="s">
        <v>946</v>
      </c>
      <c r="F19" s="131">
        <v>43323</v>
      </c>
      <c r="G19" s="131">
        <v>43323</v>
      </c>
      <c r="H19" s="217" t="s">
        <v>779</v>
      </c>
      <c r="I19" s="182">
        <v>1</v>
      </c>
      <c r="J19" s="182">
        <v>1</v>
      </c>
      <c r="K19" s="182"/>
      <c r="L19" s="541"/>
      <c r="M19" s="182"/>
      <c r="N19" s="182"/>
      <c r="O19" s="182"/>
      <c r="P19" s="182"/>
      <c r="Q19" s="541"/>
      <c r="R19" s="182"/>
      <c r="S19" s="541"/>
      <c r="T19" s="182"/>
      <c r="U19" s="541"/>
      <c r="V19" s="182"/>
      <c r="W19" s="541"/>
      <c r="X19" s="182"/>
      <c r="Y19" s="182"/>
      <c r="Z19" s="182"/>
    </row>
    <row r="20" spans="1:36" ht="48" customHeight="1" x14ac:dyDescent="0.25">
      <c r="A20" s="457"/>
      <c r="B20" s="438">
        <v>2019</v>
      </c>
      <c r="C20" s="135" t="s">
        <v>812</v>
      </c>
      <c r="D20" s="216" t="s">
        <v>813</v>
      </c>
      <c r="E20" s="130" t="s">
        <v>814</v>
      </c>
      <c r="F20" s="131">
        <v>29221</v>
      </c>
      <c r="G20" s="131">
        <v>35417</v>
      </c>
      <c r="H20" s="217" t="s">
        <v>334</v>
      </c>
      <c r="I20" s="182"/>
      <c r="J20" s="182"/>
      <c r="K20" s="182"/>
      <c r="L20" s="541"/>
      <c r="M20" s="182"/>
      <c r="N20" s="182"/>
      <c r="O20" s="182"/>
      <c r="P20" s="182">
        <v>1</v>
      </c>
      <c r="Q20" s="541"/>
      <c r="R20" s="182"/>
      <c r="S20" s="541"/>
      <c r="T20" s="182"/>
      <c r="U20" s="541"/>
      <c r="V20" s="182"/>
      <c r="W20" s="541"/>
      <c r="X20" s="182"/>
      <c r="Y20" s="182"/>
      <c r="Z20" s="182"/>
    </row>
    <row r="21" spans="1:36" ht="48" customHeight="1" x14ac:dyDescent="0.25">
      <c r="A21" s="457"/>
      <c r="B21" s="438">
        <v>2019</v>
      </c>
      <c r="C21" s="135" t="s">
        <v>815</v>
      </c>
      <c r="D21" s="216" t="s">
        <v>816</v>
      </c>
      <c r="E21" s="130" t="s">
        <v>817</v>
      </c>
      <c r="F21" s="131">
        <v>32749</v>
      </c>
      <c r="G21" s="131">
        <v>32749</v>
      </c>
      <c r="H21" s="217" t="s">
        <v>334</v>
      </c>
      <c r="I21" s="182">
        <v>1</v>
      </c>
      <c r="J21" s="182">
        <v>1</v>
      </c>
      <c r="K21" s="182"/>
      <c r="L21" s="541"/>
      <c r="M21" s="182"/>
      <c r="N21" s="182"/>
      <c r="O21" s="182"/>
      <c r="P21" s="182"/>
      <c r="Q21" s="541"/>
      <c r="R21" s="182"/>
      <c r="S21" s="541"/>
      <c r="T21" s="182"/>
      <c r="U21" s="541"/>
      <c r="V21" s="182"/>
      <c r="W21" s="541"/>
      <c r="X21" s="182"/>
      <c r="Y21" s="182"/>
      <c r="Z21" s="182"/>
    </row>
    <row r="22" spans="1:36" ht="48" customHeight="1" x14ac:dyDescent="0.25">
      <c r="A22" s="457"/>
      <c r="B22" s="438">
        <v>2020</v>
      </c>
      <c r="C22" s="135" t="s">
        <v>966</v>
      </c>
      <c r="D22" s="216" t="s">
        <v>967</v>
      </c>
      <c r="E22" s="130" t="s">
        <v>968</v>
      </c>
      <c r="F22" s="131">
        <v>42592</v>
      </c>
      <c r="G22" s="131">
        <v>42604</v>
      </c>
      <c r="H22" s="217" t="s">
        <v>779</v>
      </c>
      <c r="I22" s="182">
        <v>1</v>
      </c>
      <c r="J22" s="182"/>
      <c r="K22" s="182"/>
      <c r="L22" s="541"/>
      <c r="M22" s="182"/>
      <c r="N22" s="182"/>
      <c r="O22" s="182"/>
      <c r="P22" s="182"/>
      <c r="Q22" s="541"/>
      <c r="R22" s="182"/>
      <c r="S22" s="541"/>
      <c r="T22" s="182"/>
      <c r="U22" s="541"/>
      <c r="V22" s="182"/>
      <c r="W22" s="541"/>
      <c r="X22" s="182"/>
      <c r="Y22" s="182"/>
      <c r="Z22" s="182"/>
    </row>
    <row r="23" spans="1:36" ht="48" customHeight="1" x14ac:dyDescent="0.25">
      <c r="A23" s="457"/>
      <c r="B23" s="438">
        <v>2019</v>
      </c>
      <c r="C23" s="135" t="s">
        <v>818</v>
      </c>
      <c r="D23" s="216" t="s">
        <v>272</v>
      </c>
      <c r="E23" s="130" t="s">
        <v>819</v>
      </c>
      <c r="F23" s="131">
        <v>29221</v>
      </c>
      <c r="G23" s="131">
        <v>35417</v>
      </c>
      <c r="H23" s="217" t="s">
        <v>820</v>
      </c>
      <c r="I23" s="182">
        <v>1</v>
      </c>
      <c r="J23" s="182">
        <v>1</v>
      </c>
      <c r="K23" s="182"/>
      <c r="L23" s="541"/>
      <c r="M23" s="182"/>
      <c r="N23" s="182"/>
      <c r="O23" s="182"/>
      <c r="P23" s="182"/>
      <c r="Q23" s="541"/>
      <c r="R23" s="182"/>
      <c r="S23" s="541"/>
      <c r="T23" s="182"/>
      <c r="U23" s="541"/>
      <c r="V23" s="182"/>
      <c r="W23" s="541"/>
      <c r="X23" s="182"/>
      <c r="Y23" s="182"/>
      <c r="Z23" s="182"/>
    </row>
    <row r="24" spans="1:36" ht="48" customHeight="1" x14ac:dyDescent="0.25">
      <c r="A24" s="457"/>
      <c r="B24" s="438">
        <v>2019</v>
      </c>
      <c r="C24" s="135" t="s">
        <v>821</v>
      </c>
      <c r="D24" s="216" t="s">
        <v>822</v>
      </c>
      <c r="E24" s="130" t="s">
        <v>823</v>
      </c>
      <c r="F24" s="131">
        <v>32874</v>
      </c>
      <c r="G24" s="131">
        <v>35803</v>
      </c>
      <c r="H24" s="217" t="s">
        <v>820</v>
      </c>
      <c r="I24" s="182">
        <v>1</v>
      </c>
      <c r="J24" s="182">
        <v>1</v>
      </c>
      <c r="K24" s="182"/>
      <c r="L24" s="541"/>
      <c r="M24" s="182"/>
      <c r="N24" s="182"/>
      <c r="O24" s="182"/>
      <c r="P24" s="182"/>
      <c r="Q24" s="541"/>
      <c r="R24" s="182"/>
      <c r="S24" s="541"/>
      <c r="T24" s="182"/>
      <c r="U24" s="541"/>
      <c r="V24" s="182"/>
      <c r="W24" s="541"/>
      <c r="X24" s="182"/>
      <c r="Y24" s="182"/>
      <c r="Z24" s="182"/>
    </row>
    <row r="25" spans="1:36" ht="48" customHeight="1" x14ac:dyDescent="0.25">
      <c r="A25" s="457"/>
      <c r="B25" s="438">
        <v>2019</v>
      </c>
      <c r="C25" s="135" t="s">
        <v>824</v>
      </c>
      <c r="D25" s="216" t="s">
        <v>825</v>
      </c>
      <c r="E25" s="130" t="s">
        <v>826</v>
      </c>
      <c r="F25" s="131">
        <v>38019</v>
      </c>
      <c r="G25" s="131">
        <v>38036</v>
      </c>
      <c r="H25" s="217" t="s">
        <v>779</v>
      </c>
      <c r="I25" s="182">
        <v>1</v>
      </c>
      <c r="J25" s="182">
        <v>1</v>
      </c>
      <c r="K25" s="182"/>
      <c r="L25" s="541"/>
      <c r="M25" s="182"/>
      <c r="N25" s="182"/>
      <c r="O25" s="182"/>
      <c r="P25" s="182"/>
      <c r="Q25" s="541"/>
      <c r="R25" s="182"/>
      <c r="S25" s="541"/>
      <c r="T25" s="182"/>
      <c r="U25" s="541"/>
      <c r="V25" s="182"/>
      <c r="W25" s="541"/>
      <c r="X25" s="182"/>
      <c r="Y25" s="182"/>
      <c r="Z25" s="182"/>
    </row>
    <row r="26" spans="1:36" ht="48" customHeight="1" x14ac:dyDescent="0.25">
      <c r="A26" s="457"/>
      <c r="B26" s="438">
        <v>2023</v>
      </c>
      <c r="C26" s="135" t="s">
        <v>1633</v>
      </c>
      <c r="D26" s="216" t="s">
        <v>1632</v>
      </c>
      <c r="E26" s="130" t="s">
        <v>1634</v>
      </c>
      <c r="F26" s="131">
        <v>29166</v>
      </c>
      <c r="G26" s="131">
        <v>29159</v>
      </c>
      <c r="H26" s="217" t="s">
        <v>334</v>
      </c>
      <c r="I26" s="182"/>
      <c r="J26" s="182"/>
      <c r="K26" s="182"/>
      <c r="L26" s="541"/>
      <c r="M26" s="182"/>
      <c r="N26" s="182"/>
      <c r="O26" s="182"/>
      <c r="P26" s="182"/>
      <c r="Q26" s="541"/>
      <c r="R26" s="182"/>
      <c r="S26" s="541"/>
      <c r="T26" s="182"/>
      <c r="U26" s="541"/>
      <c r="V26" s="182"/>
      <c r="W26" s="541"/>
      <c r="X26" s="182"/>
      <c r="Y26" s="182">
        <v>1</v>
      </c>
      <c r="Z26" s="182"/>
    </row>
    <row r="27" spans="1:36" ht="48" customHeight="1" x14ac:dyDescent="0.25">
      <c r="A27" s="457"/>
      <c r="B27" s="438">
        <v>2019</v>
      </c>
      <c r="C27" s="135" t="s">
        <v>827</v>
      </c>
      <c r="D27" s="216" t="s">
        <v>828</v>
      </c>
      <c r="E27" s="130" t="s">
        <v>829</v>
      </c>
      <c r="F27" s="131">
        <v>37357</v>
      </c>
      <c r="G27" s="131">
        <v>37418</v>
      </c>
      <c r="H27" s="217" t="s">
        <v>779</v>
      </c>
      <c r="I27" s="182">
        <v>1</v>
      </c>
      <c r="J27" s="182">
        <v>1</v>
      </c>
      <c r="K27" s="182"/>
      <c r="L27" s="541"/>
      <c r="M27" s="182"/>
      <c r="N27" s="182"/>
      <c r="O27" s="182"/>
      <c r="P27" s="182"/>
      <c r="Q27" s="541"/>
      <c r="R27" s="182"/>
      <c r="S27" s="541"/>
      <c r="T27" s="182"/>
      <c r="U27" s="541"/>
      <c r="V27" s="182"/>
      <c r="W27" s="541"/>
      <c r="X27" s="182"/>
      <c r="Y27" s="182"/>
      <c r="Z27" s="182"/>
    </row>
    <row r="28" spans="1:36" ht="48" customHeight="1" x14ac:dyDescent="0.25">
      <c r="A28" s="457"/>
      <c r="B28" s="438">
        <v>2019</v>
      </c>
      <c r="C28" s="135" t="s">
        <v>830</v>
      </c>
      <c r="D28" s="216" t="s">
        <v>831</v>
      </c>
      <c r="E28" s="130" t="s">
        <v>832</v>
      </c>
      <c r="F28" s="131">
        <v>36584</v>
      </c>
      <c r="G28" s="131">
        <v>36635</v>
      </c>
      <c r="H28" s="217" t="s">
        <v>779</v>
      </c>
      <c r="I28" s="182">
        <v>1</v>
      </c>
      <c r="J28" s="182">
        <v>1</v>
      </c>
      <c r="K28" s="182"/>
      <c r="L28" s="541"/>
      <c r="M28" s="182"/>
      <c r="N28" s="182"/>
      <c r="O28" s="182"/>
      <c r="P28" s="182"/>
      <c r="Q28" s="541"/>
      <c r="R28" s="182"/>
      <c r="S28" s="541"/>
      <c r="T28" s="182"/>
      <c r="U28" s="541"/>
      <c r="V28" s="182"/>
      <c r="W28" s="541"/>
      <c r="X28" s="182"/>
      <c r="Y28" s="182"/>
      <c r="Z28" s="182"/>
    </row>
    <row r="29" spans="1:36" ht="45" x14ac:dyDescent="0.25">
      <c r="D29" s="218"/>
      <c r="H29" s="220" t="s">
        <v>728</v>
      </c>
      <c r="I29" s="446">
        <f>SUM(I2:I28)</f>
        <v>18</v>
      </c>
      <c r="J29" s="446">
        <f>SUM(J2:J28)</f>
        <v>19</v>
      </c>
      <c r="K29" s="446">
        <f>SUM(K2:K28)</f>
        <v>4</v>
      </c>
      <c r="L29" s="446">
        <v>0</v>
      </c>
      <c r="M29" s="446">
        <f>SUM(M2:M28)</f>
        <v>5</v>
      </c>
      <c r="N29" s="446">
        <f>SUM(N2:N28)</f>
        <v>4</v>
      </c>
      <c r="O29" s="446">
        <f>SUM(O2:O28)</f>
        <v>2</v>
      </c>
      <c r="P29" s="446">
        <f>SUM(P2:P28)</f>
        <v>3</v>
      </c>
      <c r="Q29" s="446">
        <v>0</v>
      </c>
      <c r="R29" s="446">
        <f>SUM(R2:R28)</f>
        <v>3</v>
      </c>
      <c r="S29" s="446">
        <v>0</v>
      </c>
      <c r="T29" s="446">
        <f t="shared" ref="T29" si="0">SUM(T2:T28)</f>
        <v>3</v>
      </c>
      <c r="U29" s="446">
        <v>0</v>
      </c>
      <c r="V29" s="446">
        <f>SUM(V2:V28)</f>
        <v>3</v>
      </c>
      <c r="W29" s="446">
        <v>0</v>
      </c>
      <c r="X29" s="446">
        <f>SUM(X2:X28)</f>
        <v>4</v>
      </c>
      <c r="Y29" s="446">
        <f>SUM(Y2:Y28)</f>
        <v>1</v>
      </c>
      <c r="Z29" s="446">
        <f>SUM(Z2:Z28)</f>
        <v>1</v>
      </c>
    </row>
    <row r="30" spans="1:36" s="132" customFormat="1" ht="49.5" customHeight="1" x14ac:dyDescent="0.35">
      <c r="A30" s="431" t="s">
        <v>1625</v>
      </c>
      <c r="B30" s="398"/>
      <c r="C30" s="400"/>
      <c r="D30" s="517"/>
      <c r="E30" s="401"/>
      <c r="F30" s="402"/>
      <c r="G30" s="403"/>
      <c r="H30" s="406"/>
      <c r="I30" s="405"/>
      <c r="J30" s="407"/>
      <c r="K30" s="405"/>
      <c r="L30" s="405"/>
      <c r="M30" s="405"/>
      <c r="N30" s="405"/>
      <c r="O30" s="405"/>
      <c r="P30" s="405"/>
      <c r="Q30" s="408"/>
      <c r="R30" s="408"/>
      <c r="S30" s="408"/>
      <c r="T30" s="408"/>
      <c r="U30" s="408"/>
      <c r="V30" s="408"/>
      <c r="W30" s="408"/>
      <c r="X30" s="409"/>
      <c r="Y30" s="409"/>
      <c r="Z30" s="408"/>
      <c r="AA30" s="408"/>
      <c r="AB30" s="408"/>
      <c r="AC30" s="408"/>
      <c r="AD30" s="408"/>
      <c r="AE30" s="410"/>
      <c r="AF30" s="408"/>
      <c r="AG30" s="408"/>
      <c r="AH30" s="404"/>
      <c r="AI30" s="404"/>
      <c r="AJ30" s="404"/>
    </row>
    <row r="31" spans="1:36" ht="48" customHeight="1" x14ac:dyDescent="0.25">
      <c r="A31" s="457"/>
      <c r="B31" s="438">
        <v>2019</v>
      </c>
      <c r="C31" s="135" t="s">
        <v>780</v>
      </c>
      <c r="D31" s="216" t="s">
        <v>781</v>
      </c>
      <c r="E31" s="130" t="s">
        <v>782</v>
      </c>
      <c r="F31" s="131">
        <v>40121</v>
      </c>
      <c r="G31" s="131">
        <v>40134</v>
      </c>
      <c r="H31" s="217" t="s">
        <v>779</v>
      </c>
      <c r="I31" s="182"/>
      <c r="J31" s="182"/>
      <c r="K31" s="182"/>
      <c r="L31" s="541"/>
      <c r="M31" s="182"/>
      <c r="N31" s="182"/>
      <c r="O31" s="182"/>
      <c r="P31" s="182"/>
      <c r="Q31" s="541"/>
      <c r="R31" s="182"/>
      <c r="S31" s="541"/>
      <c r="T31" s="182"/>
      <c r="U31" s="541"/>
      <c r="V31" s="182"/>
      <c r="W31" s="541"/>
      <c r="X31" s="182"/>
      <c r="Y31" s="182"/>
      <c r="Z31" s="182"/>
    </row>
    <row r="32" spans="1:36" ht="30" customHeight="1" x14ac:dyDescent="0.25">
      <c r="A32" s="440"/>
      <c r="B32" s="412"/>
    </row>
  </sheetData>
  <sortState ref="A2:Z28">
    <sortCondition ref="D2:D28"/>
  </sortState>
  <pageMargins left="0.39370078740157483" right="0.39370078740157483" top="0.39370078740157483" bottom="0.39370078740157483" header="0.31496062992125984" footer="0.31496062992125984"/>
  <pageSetup paperSize="9" scale="58"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O251"/>
  <sheetViews>
    <sheetView topLeftCell="A238" zoomScale="50" zoomScaleNormal="50" zoomScaleSheetLayoutView="70" workbookViewId="0">
      <selection activeCell="E256" sqref="E256"/>
    </sheetView>
  </sheetViews>
  <sheetFormatPr defaultColWidth="7.453125" defaultRowHeight="17.399999999999999" outlineLevelCol="2" x14ac:dyDescent="0.25"/>
  <cols>
    <col min="1" max="2" width="7.6328125" style="70" customWidth="1"/>
    <col min="3" max="3" width="5.6328125" style="2" customWidth="1"/>
    <col min="4" max="4" width="50.54296875" style="2" customWidth="1"/>
    <col min="5" max="5" width="13.6328125" style="3" customWidth="1"/>
    <col min="6" max="6" width="12.81640625" style="71" hidden="1" customWidth="1" outlineLevel="1"/>
    <col min="7" max="8" width="15.6328125" style="383" hidden="1" customWidth="1" outlineLevel="1"/>
    <col min="9" max="22" width="8.6328125" style="40" hidden="1" customWidth="1" outlineLevel="2"/>
    <col min="23" max="23" width="8.6328125" style="40" hidden="1" customWidth="1" outlineLevel="1" collapsed="1"/>
    <col min="24" max="28" width="8.6328125" style="40" hidden="1" customWidth="1" outlineLevel="1"/>
    <col min="29" max="29" width="8.6328125" style="40" customWidth="1" collapsed="1"/>
    <col min="30" max="81" width="3.81640625" style="70" customWidth="1"/>
    <col min="82" max="82" width="21.1796875" style="5" customWidth="1"/>
    <col min="83" max="83" width="1.6328125" style="5" customWidth="1"/>
    <col min="84" max="84" width="21.1796875" style="5" customWidth="1"/>
    <col min="85" max="85" width="1.6328125" style="70" customWidth="1"/>
    <col min="86" max="86" width="21.1796875" style="5" customWidth="1"/>
    <col min="87" max="16384" width="7.453125" style="70"/>
  </cols>
  <sheetData>
    <row r="1" spans="1:86" ht="72" customHeight="1" x14ac:dyDescent="0.25">
      <c r="A1" s="1"/>
      <c r="B1" s="1"/>
      <c r="I1" s="4"/>
      <c r="J1" s="4"/>
      <c r="K1" s="4"/>
      <c r="L1" s="4"/>
      <c r="M1" s="4"/>
      <c r="N1" s="4"/>
      <c r="O1" s="4"/>
      <c r="P1" s="4"/>
      <c r="Q1" s="4"/>
      <c r="R1" s="4"/>
      <c r="S1" s="274"/>
      <c r="T1" s="4"/>
      <c r="U1" s="4"/>
      <c r="V1" s="4"/>
      <c r="W1" s="4"/>
      <c r="X1" s="4"/>
      <c r="Y1" s="4"/>
      <c r="Z1" s="4"/>
      <c r="AA1" s="4"/>
      <c r="AB1" s="4"/>
      <c r="AC1" s="4"/>
      <c r="AE1" s="282"/>
    </row>
    <row r="2" spans="1:86" s="223" customFormat="1" ht="35.25" customHeight="1" x14ac:dyDescent="0.25">
      <c r="A2" s="432" t="s">
        <v>899</v>
      </c>
      <c r="B2" s="474"/>
      <c r="C2" s="6"/>
      <c r="D2" s="7" t="s">
        <v>1568</v>
      </c>
      <c r="E2" s="8"/>
      <c r="F2" s="9"/>
      <c r="G2" s="384"/>
      <c r="H2" s="384"/>
      <c r="I2" s="10"/>
      <c r="J2" s="11"/>
      <c r="K2" s="10"/>
      <c r="L2" s="11"/>
      <c r="M2" s="11"/>
      <c r="N2" s="11"/>
      <c r="O2" s="11"/>
      <c r="P2" s="11"/>
      <c r="Q2" s="11"/>
      <c r="R2" s="12"/>
      <c r="S2" s="10"/>
      <c r="T2" s="311"/>
      <c r="U2" s="10"/>
      <c r="V2" s="311"/>
      <c r="W2" s="311"/>
      <c r="X2" s="311"/>
      <c r="Y2" s="10"/>
      <c r="Z2" s="311"/>
      <c r="AA2" s="10"/>
      <c r="AB2" s="311"/>
      <c r="AC2" s="10"/>
      <c r="AD2" s="545" t="s">
        <v>0</v>
      </c>
      <c r="AE2" s="546"/>
      <c r="AF2" s="546"/>
      <c r="AG2" s="550"/>
      <c r="AH2" s="545" t="s">
        <v>1</v>
      </c>
      <c r="AI2" s="546"/>
      <c r="AJ2" s="548"/>
      <c r="AK2" s="550"/>
      <c r="AL2" s="547" t="s">
        <v>2</v>
      </c>
      <c r="AM2" s="546"/>
      <c r="AN2" s="546"/>
      <c r="AO2" s="546"/>
      <c r="AP2" s="550"/>
      <c r="AQ2" s="547" t="s">
        <v>3</v>
      </c>
      <c r="AR2" s="546"/>
      <c r="AS2" s="546"/>
      <c r="AT2" s="550"/>
      <c r="AU2" s="547" t="s">
        <v>4</v>
      </c>
      <c r="AV2" s="546"/>
      <c r="AW2" s="546"/>
      <c r="AX2" s="546"/>
      <c r="AY2" s="550"/>
      <c r="AZ2" s="547" t="s">
        <v>5</v>
      </c>
      <c r="BA2" s="547"/>
      <c r="BB2" s="546"/>
      <c r="BC2" s="550"/>
      <c r="BD2" s="547" t="s">
        <v>6</v>
      </c>
      <c r="BE2" s="546"/>
      <c r="BF2" s="546"/>
      <c r="BG2" s="551"/>
      <c r="BH2" s="547" t="s">
        <v>7</v>
      </c>
      <c r="BI2" s="546"/>
      <c r="BJ2" s="548"/>
      <c r="BK2" s="548"/>
      <c r="BL2" s="550"/>
      <c r="BM2" s="547" t="s">
        <v>8</v>
      </c>
      <c r="BN2" s="546"/>
      <c r="BO2" s="546"/>
      <c r="BP2" s="548"/>
      <c r="BQ2" s="545" t="s">
        <v>9</v>
      </c>
      <c r="BR2" s="546"/>
      <c r="BS2" s="546"/>
      <c r="BT2" s="550"/>
      <c r="BU2" s="547" t="s">
        <v>10</v>
      </c>
      <c r="BV2" s="546"/>
      <c r="BW2" s="546"/>
      <c r="BX2" s="546"/>
      <c r="BY2" s="550"/>
      <c r="BZ2" s="547" t="s">
        <v>11</v>
      </c>
      <c r="CA2" s="546"/>
      <c r="CB2" s="546"/>
      <c r="CC2" s="546"/>
      <c r="CD2" s="13"/>
      <c r="CE2" s="14"/>
      <c r="CF2" s="14"/>
      <c r="CH2" s="14"/>
    </row>
    <row r="3" spans="1:86" s="224" customFormat="1" ht="34.5" customHeight="1" x14ac:dyDescent="0.25">
      <c r="A3" s="15" t="s">
        <v>12</v>
      </c>
      <c r="B3" s="15" t="s">
        <v>1013</v>
      </c>
      <c r="C3" s="16" t="s">
        <v>13</v>
      </c>
      <c r="D3" s="17" t="s">
        <v>46</v>
      </c>
      <c r="E3" s="18" t="s">
        <v>15</v>
      </c>
      <c r="F3" s="19" t="s">
        <v>16</v>
      </c>
      <c r="G3" s="358" t="s">
        <v>304</v>
      </c>
      <c r="H3" s="586" t="s">
        <v>1153</v>
      </c>
      <c r="I3" s="15" t="s">
        <v>17</v>
      </c>
      <c r="J3" s="20" t="s">
        <v>18</v>
      </c>
      <c r="K3" s="15" t="s">
        <v>19</v>
      </c>
      <c r="L3" s="20" t="s">
        <v>20</v>
      </c>
      <c r="M3" s="21" t="s">
        <v>21</v>
      </c>
      <c r="N3" s="22" t="s">
        <v>22</v>
      </c>
      <c r="O3" s="23" t="s">
        <v>23</v>
      </c>
      <c r="P3" s="20" t="s">
        <v>24</v>
      </c>
      <c r="Q3" s="23" t="s">
        <v>25</v>
      </c>
      <c r="R3" s="20" t="s">
        <v>860</v>
      </c>
      <c r="S3" s="23" t="s">
        <v>859</v>
      </c>
      <c r="T3" s="20" t="s">
        <v>868</v>
      </c>
      <c r="U3" s="443" t="s">
        <v>914</v>
      </c>
      <c r="V3" s="461" t="s">
        <v>1148</v>
      </c>
      <c r="W3" s="443" t="s">
        <v>1149</v>
      </c>
      <c r="X3" s="461" t="s">
        <v>1301</v>
      </c>
      <c r="Y3" s="443" t="s">
        <v>1299</v>
      </c>
      <c r="Z3" s="461" t="s">
        <v>1413</v>
      </c>
      <c r="AA3" s="443" t="s">
        <v>1414</v>
      </c>
      <c r="AB3" s="443" t="s">
        <v>1696</v>
      </c>
      <c r="AC3" s="443" t="s">
        <v>1412</v>
      </c>
      <c r="AD3" s="544">
        <v>4</v>
      </c>
      <c r="AE3" s="544">
        <v>11</v>
      </c>
      <c r="AF3" s="544">
        <v>18</v>
      </c>
      <c r="AG3" s="544">
        <v>25</v>
      </c>
      <c r="AH3" s="544">
        <v>1</v>
      </c>
      <c r="AI3" s="544">
        <v>8</v>
      </c>
      <c r="AJ3" s="544">
        <v>15</v>
      </c>
      <c r="AK3" s="544">
        <v>22</v>
      </c>
      <c r="AL3" s="544">
        <v>1</v>
      </c>
      <c r="AM3" s="544">
        <v>8</v>
      </c>
      <c r="AN3" s="544">
        <v>15</v>
      </c>
      <c r="AO3" s="544">
        <v>22</v>
      </c>
      <c r="AP3" s="544">
        <v>29</v>
      </c>
      <c r="AQ3" s="544">
        <v>5</v>
      </c>
      <c r="AR3" s="544">
        <v>12</v>
      </c>
      <c r="AS3" s="544">
        <v>19</v>
      </c>
      <c r="AT3" s="544">
        <v>26</v>
      </c>
      <c r="AU3" s="544">
        <v>3</v>
      </c>
      <c r="AV3" s="544">
        <v>10</v>
      </c>
      <c r="AW3" s="544">
        <v>17</v>
      </c>
      <c r="AX3" s="544">
        <v>24</v>
      </c>
      <c r="AY3" s="544">
        <v>31</v>
      </c>
      <c r="AZ3" s="544">
        <v>7</v>
      </c>
      <c r="BA3" s="544">
        <v>14</v>
      </c>
      <c r="BB3" s="544">
        <v>21</v>
      </c>
      <c r="BC3" s="544">
        <v>28</v>
      </c>
      <c r="BD3" s="544">
        <v>5</v>
      </c>
      <c r="BE3" s="544">
        <v>12</v>
      </c>
      <c r="BF3" s="544">
        <v>19</v>
      </c>
      <c r="BG3" s="544">
        <v>26</v>
      </c>
      <c r="BH3" s="544">
        <v>2</v>
      </c>
      <c r="BI3" s="544">
        <v>9</v>
      </c>
      <c r="BJ3" s="544">
        <v>16</v>
      </c>
      <c r="BK3" s="544">
        <v>23</v>
      </c>
      <c r="BL3" s="544">
        <v>30</v>
      </c>
      <c r="BM3" s="544">
        <v>6</v>
      </c>
      <c r="BN3" s="544">
        <v>13</v>
      </c>
      <c r="BO3" s="544">
        <v>20</v>
      </c>
      <c r="BP3" s="544">
        <v>27</v>
      </c>
      <c r="BQ3" s="544">
        <v>4</v>
      </c>
      <c r="BR3" s="544">
        <v>11</v>
      </c>
      <c r="BS3" s="544">
        <v>18</v>
      </c>
      <c r="BT3" s="544">
        <v>25</v>
      </c>
      <c r="BU3" s="662">
        <v>1</v>
      </c>
      <c r="BV3" s="544">
        <v>8</v>
      </c>
      <c r="BW3" s="544">
        <v>15</v>
      </c>
      <c r="BX3" s="544">
        <v>22</v>
      </c>
      <c r="BY3" s="544">
        <v>29</v>
      </c>
      <c r="BZ3" s="544">
        <v>6</v>
      </c>
      <c r="CA3" s="544">
        <v>13</v>
      </c>
      <c r="CB3" s="544">
        <v>20</v>
      </c>
      <c r="CC3" s="544">
        <v>27</v>
      </c>
      <c r="CD3" s="24" t="s">
        <v>878</v>
      </c>
      <c r="CE3" s="25"/>
      <c r="CF3" s="24" t="s">
        <v>879</v>
      </c>
      <c r="CH3" s="26" t="s">
        <v>1602</v>
      </c>
    </row>
    <row r="4" spans="1:86" s="46" customFormat="1" ht="21" customHeight="1" x14ac:dyDescent="0.25">
      <c r="A4" s="27"/>
      <c r="B4" s="27"/>
      <c r="C4" s="27" t="s">
        <v>26</v>
      </c>
      <c r="D4" s="49" t="s">
        <v>47</v>
      </c>
      <c r="E4" s="41">
        <v>36984</v>
      </c>
      <c r="F4" s="44">
        <v>27715</v>
      </c>
      <c r="G4" s="378" t="s">
        <v>256</v>
      </c>
      <c r="H4" s="429"/>
      <c r="I4" s="31">
        <v>1167</v>
      </c>
      <c r="J4" s="32">
        <v>41</v>
      </c>
      <c r="K4" s="31">
        <v>1208</v>
      </c>
      <c r="L4" s="32">
        <v>51</v>
      </c>
      <c r="M4" s="31">
        <v>1259</v>
      </c>
      <c r="N4" s="32">
        <v>46</v>
      </c>
      <c r="O4" s="31">
        <v>1305</v>
      </c>
      <c r="P4" s="32">
        <v>52</v>
      </c>
      <c r="Q4" s="31">
        <v>1357</v>
      </c>
      <c r="R4" s="375">
        <v>48</v>
      </c>
      <c r="S4" s="31">
        <v>1405</v>
      </c>
      <c r="T4" s="375">
        <v>49</v>
      </c>
      <c r="U4" s="31">
        <v>1454</v>
      </c>
      <c r="V4" s="375">
        <v>39</v>
      </c>
      <c r="W4" s="31">
        <v>1493</v>
      </c>
      <c r="X4" s="375">
        <v>46</v>
      </c>
      <c r="Y4" s="31">
        <v>1539</v>
      </c>
      <c r="Z4" s="375">
        <v>48</v>
      </c>
      <c r="AA4" s="31">
        <v>1587</v>
      </c>
      <c r="AB4" s="31">
        <v>24</v>
      </c>
      <c r="AC4" s="31">
        <v>1611</v>
      </c>
      <c r="AD4" s="33">
        <v>18</v>
      </c>
      <c r="AE4" s="33">
        <v>18</v>
      </c>
      <c r="AF4" s="33">
        <v>26</v>
      </c>
      <c r="AG4" s="33">
        <v>28</v>
      </c>
      <c r="AH4" s="33">
        <v>26</v>
      </c>
      <c r="AI4" s="33">
        <v>26</v>
      </c>
      <c r="AJ4" s="33">
        <v>24</v>
      </c>
      <c r="AK4" s="33">
        <v>18</v>
      </c>
      <c r="AL4" s="33">
        <v>26</v>
      </c>
      <c r="AM4" s="33">
        <v>30</v>
      </c>
      <c r="AN4" s="33">
        <v>23</v>
      </c>
      <c r="AO4" s="33">
        <v>18</v>
      </c>
      <c r="AP4" s="33">
        <v>18</v>
      </c>
      <c r="AQ4" s="33"/>
      <c r="AR4" s="33">
        <v>30</v>
      </c>
      <c r="AS4" s="33">
        <v>30</v>
      </c>
      <c r="AT4" s="33">
        <v>18</v>
      </c>
      <c r="AU4" s="33">
        <v>24</v>
      </c>
      <c r="AV4" s="33">
        <v>26</v>
      </c>
      <c r="AW4" s="33"/>
      <c r="AX4" s="33">
        <v>26</v>
      </c>
      <c r="AY4" s="33">
        <v>30</v>
      </c>
      <c r="AZ4" s="33">
        <v>18</v>
      </c>
      <c r="BA4" s="33">
        <v>30</v>
      </c>
      <c r="BB4" s="33">
        <v>26</v>
      </c>
      <c r="BC4" s="33">
        <v>18</v>
      </c>
      <c r="BD4" s="34">
        <v>26</v>
      </c>
      <c r="BE4" s="34">
        <v>26</v>
      </c>
      <c r="BF4" s="34">
        <v>18</v>
      </c>
      <c r="BG4" s="34">
        <v>30</v>
      </c>
      <c r="BH4" s="34">
        <v>18</v>
      </c>
      <c r="BI4" s="34">
        <v>26</v>
      </c>
      <c r="BJ4" s="34">
        <v>30</v>
      </c>
      <c r="BK4" s="34">
        <v>30</v>
      </c>
      <c r="BL4" s="34">
        <v>26</v>
      </c>
      <c r="BM4" s="34">
        <v>27</v>
      </c>
      <c r="BN4" s="34">
        <v>30</v>
      </c>
      <c r="BO4" s="34">
        <v>30</v>
      </c>
      <c r="BP4" s="34">
        <v>24</v>
      </c>
      <c r="BQ4" s="34">
        <v>26</v>
      </c>
      <c r="BR4" s="34">
        <v>26</v>
      </c>
      <c r="BS4" s="34">
        <v>23</v>
      </c>
      <c r="BT4" s="34">
        <v>18</v>
      </c>
      <c r="BU4" s="34">
        <v>30</v>
      </c>
      <c r="BV4" s="34">
        <v>30</v>
      </c>
      <c r="BW4" s="34">
        <v>24</v>
      </c>
      <c r="BX4" s="34">
        <v>26</v>
      </c>
      <c r="BY4" s="34">
        <v>24</v>
      </c>
      <c r="BZ4" s="34">
        <v>35</v>
      </c>
      <c r="CA4" s="34">
        <v>18</v>
      </c>
      <c r="CB4" s="34">
        <v>32</v>
      </c>
      <c r="CC4" s="34">
        <v>18</v>
      </c>
      <c r="CD4" s="36">
        <f t="shared" ref="CD4:CD34" si="0">COUNT(AD4:BC4)</f>
        <v>24</v>
      </c>
      <c r="CE4" s="37"/>
      <c r="CF4" s="36">
        <f t="shared" ref="CF4:CF34" si="1">COUNT(BD4:CC4)</f>
        <v>26</v>
      </c>
      <c r="CH4" s="36">
        <f t="shared" ref="CH4:CH34" si="2">SUM(CD4,CF4)</f>
        <v>50</v>
      </c>
    </row>
    <row r="5" spans="1:86" s="46" customFormat="1" ht="21" customHeight="1" x14ac:dyDescent="0.25">
      <c r="A5" s="27"/>
      <c r="B5" s="27"/>
      <c r="C5" s="27" t="s">
        <v>27</v>
      </c>
      <c r="D5" s="28" t="s">
        <v>1356</v>
      </c>
      <c r="E5" s="45">
        <v>41551</v>
      </c>
      <c r="F5" s="44">
        <v>25118</v>
      </c>
      <c r="G5" s="378" t="s">
        <v>259</v>
      </c>
      <c r="H5" s="429"/>
      <c r="I5" s="31">
        <v>1105</v>
      </c>
      <c r="J5" s="32">
        <v>48</v>
      </c>
      <c r="K5" s="31">
        <v>1153</v>
      </c>
      <c r="L5" s="32">
        <v>47</v>
      </c>
      <c r="M5" s="31">
        <v>1200</v>
      </c>
      <c r="N5" s="32">
        <v>48</v>
      </c>
      <c r="O5" s="31">
        <v>1248</v>
      </c>
      <c r="P5" s="32">
        <v>47</v>
      </c>
      <c r="Q5" s="31">
        <v>1295</v>
      </c>
      <c r="R5" s="375">
        <v>46</v>
      </c>
      <c r="S5" s="31">
        <v>1341</v>
      </c>
      <c r="T5" s="375">
        <v>48</v>
      </c>
      <c r="U5" s="31">
        <v>1389</v>
      </c>
      <c r="V5" s="375">
        <v>37</v>
      </c>
      <c r="W5" s="31">
        <v>1426</v>
      </c>
      <c r="X5" s="375">
        <v>46</v>
      </c>
      <c r="Y5" s="31">
        <v>1472</v>
      </c>
      <c r="Z5" s="375">
        <v>47</v>
      </c>
      <c r="AA5" s="31">
        <v>1519</v>
      </c>
      <c r="AB5" s="31">
        <v>21</v>
      </c>
      <c r="AC5" s="31">
        <v>1540</v>
      </c>
      <c r="AD5" s="33">
        <v>18</v>
      </c>
      <c r="AE5" s="33">
        <v>18</v>
      </c>
      <c r="AF5" s="33"/>
      <c r="AG5" s="33">
        <v>30</v>
      </c>
      <c r="AH5" s="33">
        <v>30</v>
      </c>
      <c r="AI5" s="33">
        <v>30</v>
      </c>
      <c r="AJ5" s="33">
        <v>30</v>
      </c>
      <c r="AK5" s="33">
        <v>30</v>
      </c>
      <c r="AL5" s="33"/>
      <c r="AM5" s="33">
        <v>18</v>
      </c>
      <c r="AN5" s="33">
        <v>18</v>
      </c>
      <c r="AO5" s="33">
        <v>30</v>
      </c>
      <c r="AP5" s="33">
        <v>21</v>
      </c>
      <c r="AQ5" s="33">
        <v>18</v>
      </c>
      <c r="AR5" s="33">
        <v>26</v>
      </c>
      <c r="AS5" s="33">
        <v>18</v>
      </c>
      <c r="AT5" s="33">
        <v>26</v>
      </c>
      <c r="AU5" s="33"/>
      <c r="AV5" s="33"/>
      <c r="AW5" s="33"/>
      <c r="AX5" s="33">
        <v>21</v>
      </c>
      <c r="AY5" s="33">
        <v>18</v>
      </c>
      <c r="AZ5" s="33">
        <v>18</v>
      </c>
      <c r="BA5" s="33">
        <v>18</v>
      </c>
      <c r="BB5" s="33">
        <v>18</v>
      </c>
      <c r="BC5" s="33">
        <v>18</v>
      </c>
      <c r="BD5" s="34">
        <v>26</v>
      </c>
      <c r="BE5" s="34">
        <v>18</v>
      </c>
      <c r="BF5" s="34">
        <v>18</v>
      </c>
      <c r="BG5" s="34">
        <v>18</v>
      </c>
      <c r="BH5" s="34">
        <v>18</v>
      </c>
      <c r="BI5" s="34">
        <v>18</v>
      </c>
      <c r="BJ5" s="34">
        <v>18</v>
      </c>
      <c r="BK5" s="34">
        <v>18</v>
      </c>
      <c r="BL5" s="34">
        <v>30</v>
      </c>
      <c r="BM5" s="34">
        <v>18</v>
      </c>
      <c r="BN5" s="34">
        <v>18</v>
      </c>
      <c r="BO5" s="34">
        <v>18</v>
      </c>
      <c r="BP5" s="34">
        <v>18</v>
      </c>
      <c r="BQ5" s="34">
        <v>26</v>
      </c>
      <c r="BR5" s="34">
        <v>32</v>
      </c>
      <c r="BS5" s="34">
        <v>30</v>
      </c>
      <c r="BT5" s="34">
        <v>26</v>
      </c>
      <c r="BU5" s="34"/>
      <c r="BV5" s="34">
        <v>24</v>
      </c>
      <c r="BW5" s="34">
        <v>18</v>
      </c>
      <c r="BX5" s="34">
        <v>26</v>
      </c>
      <c r="BY5" s="34">
        <v>26</v>
      </c>
      <c r="BZ5" s="34"/>
      <c r="CA5" s="34"/>
      <c r="CB5" s="34">
        <v>18</v>
      </c>
      <c r="CC5" s="34">
        <v>18</v>
      </c>
      <c r="CD5" s="36">
        <f t="shared" si="0"/>
        <v>21</v>
      </c>
      <c r="CE5" s="37"/>
      <c r="CF5" s="36">
        <f t="shared" si="1"/>
        <v>23</v>
      </c>
      <c r="CH5" s="36">
        <f t="shared" si="2"/>
        <v>44</v>
      </c>
    </row>
    <row r="6" spans="1:86" s="46" customFormat="1" ht="21" customHeight="1" x14ac:dyDescent="0.25">
      <c r="A6" s="27"/>
      <c r="B6" s="27"/>
      <c r="C6" s="27" t="s">
        <v>29</v>
      </c>
      <c r="D6" s="28" t="s">
        <v>944</v>
      </c>
      <c r="E6" s="45">
        <v>38309</v>
      </c>
      <c r="F6" s="44">
        <v>29881</v>
      </c>
      <c r="G6" s="378" t="s">
        <v>259</v>
      </c>
      <c r="H6" s="429"/>
      <c r="I6" s="31">
        <v>1129</v>
      </c>
      <c r="J6" s="32">
        <v>38</v>
      </c>
      <c r="K6" s="31">
        <v>1167</v>
      </c>
      <c r="L6" s="32">
        <v>43</v>
      </c>
      <c r="M6" s="31">
        <v>1210</v>
      </c>
      <c r="N6" s="32">
        <v>44</v>
      </c>
      <c r="O6" s="31">
        <v>1254</v>
      </c>
      <c r="P6" s="32">
        <v>36</v>
      </c>
      <c r="Q6" s="31">
        <v>1290</v>
      </c>
      <c r="R6" s="375">
        <v>50</v>
      </c>
      <c r="S6" s="31">
        <v>1340</v>
      </c>
      <c r="T6" s="375">
        <v>48</v>
      </c>
      <c r="U6" s="31">
        <v>1388</v>
      </c>
      <c r="V6" s="375">
        <v>38</v>
      </c>
      <c r="W6" s="31">
        <v>1426</v>
      </c>
      <c r="X6" s="375">
        <v>39</v>
      </c>
      <c r="Y6" s="31">
        <v>1465</v>
      </c>
      <c r="Z6" s="375">
        <v>41</v>
      </c>
      <c r="AA6" s="31">
        <v>1506</v>
      </c>
      <c r="AB6" s="31">
        <v>24</v>
      </c>
      <c r="AC6" s="31">
        <v>1530</v>
      </c>
      <c r="AD6" s="33">
        <v>26</v>
      </c>
      <c r="AE6" s="33">
        <v>18</v>
      </c>
      <c r="AF6" s="33">
        <v>26</v>
      </c>
      <c r="AG6" s="33">
        <v>26</v>
      </c>
      <c r="AH6" s="33">
        <v>26</v>
      </c>
      <c r="AI6" s="33">
        <v>28</v>
      </c>
      <c r="AJ6" s="33">
        <v>26</v>
      </c>
      <c r="AK6" s="33">
        <v>26</v>
      </c>
      <c r="AL6" s="33">
        <v>26</v>
      </c>
      <c r="AM6" s="33">
        <v>18</v>
      </c>
      <c r="AN6" s="33">
        <v>26</v>
      </c>
      <c r="AO6" s="33">
        <v>18</v>
      </c>
      <c r="AP6" s="33">
        <v>26</v>
      </c>
      <c r="AQ6" s="33">
        <v>26</v>
      </c>
      <c r="AR6" s="33">
        <v>18</v>
      </c>
      <c r="AS6" s="33">
        <v>26</v>
      </c>
      <c r="AT6" s="33">
        <v>18</v>
      </c>
      <c r="AU6" s="33"/>
      <c r="AV6" s="33">
        <v>26</v>
      </c>
      <c r="AW6" s="33"/>
      <c r="AX6" s="33">
        <v>18</v>
      </c>
      <c r="AY6" s="33">
        <v>18</v>
      </c>
      <c r="AZ6" s="33">
        <v>18</v>
      </c>
      <c r="BA6" s="33">
        <v>18</v>
      </c>
      <c r="BB6" s="33">
        <v>41</v>
      </c>
      <c r="BC6" s="33">
        <v>18</v>
      </c>
      <c r="BD6" s="34">
        <v>18</v>
      </c>
      <c r="BE6" s="34">
        <v>18</v>
      </c>
      <c r="BF6" s="34">
        <v>18</v>
      </c>
      <c r="BG6" s="34">
        <v>18</v>
      </c>
      <c r="BH6" s="34">
        <v>35</v>
      </c>
      <c r="BI6" s="34">
        <v>18</v>
      </c>
      <c r="BJ6" s="34">
        <v>18</v>
      </c>
      <c r="BK6" s="34">
        <v>18</v>
      </c>
      <c r="BL6" s="34">
        <v>18</v>
      </c>
      <c r="BM6" s="34">
        <v>18</v>
      </c>
      <c r="BN6" s="34">
        <v>18</v>
      </c>
      <c r="BO6" s="34">
        <v>18</v>
      </c>
      <c r="BP6" s="34"/>
      <c r="BQ6" s="34"/>
      <c r="BR6" s="34"/>
      <c r="BS6" s="34">
        <v>26</v>
      </c>
      <c r="BT6" s="34">
        <v>18</v>
      </c>
      <c r="BU6" s="34">
        <v>18</v>
      </c>
      <c r="BV6" s="34">
        <v>18</v>
      </c>
      <c r="BW6" s="34">
        <v>18</v>
      </c>
      <c r="BX6" s="34">
        <v>26</v>
      </c>
      <c r="BY6" s="34">
        <v>18</v>
      </c>
      <c r="BZ6" s="34">
        <v>26</v>
      </c>
      <c r="CA6" s="34">
        <v>26</v>
      </c>
      <c r="CB6" s="34">
        <v>26</v>
      </c>
      <c r="CC6" s="34">
        <v>26</v>
      </c>
      <c r="CD6" s="36">
        <f t="shared" si="0"/>
        <v>24</v>
      </c>
      <c r="CE6" s="37"/>
      <c r="CF6" s="36">
        <f t="shared" si="1"/>
        <v>23</v>
      </c>
      <c r="CH6" s="36">
        <f t="shared" si="2"/>
        <v>47</v>
      </c>
    </row>
    <row r="7" spans="1:86" s="46" customFormat="1" ht="21" customHeight="1" x14ac:dyDescent="0.25">
      <c r="A7" s="50"/>
      <c r="B7" s="50"/>
      <c r="C7" s="27" t="s">
        <v>31</v>
      </c>
      <c r="D7" s="28" t="s">
        <v>49</v>
      </c>
      <c r="E7" s="41">
        <v>36984</v>
      </c>
      <c r="F7" s="44">
        <v>26445</v>
      </c>
      <c r="G7" s="378" t="s">
        <v>258</v>
      </c>
      <c r="H7" s="429"/>
      <c r="I7" s="31">
        <v>1060</v>
      </c>
      <c r="J7" s="32">
        <v>52</v>
      </c>
      <c r="K7" s="31">
        <v>1112</v>
      </c>
      <c r="L7" s="32">
        <v>51</v>
      </c>
      <c r="M7" s="31">
        <v>1163</v>
      </c>
      <c r="N7" s="32">
        <v>10</v>
      </c>
      <c r="O7" s="31">
        <v>1173</v>
      </c>
      <c r="P7" s="32">
        <v>5</v>
      </c>
      <c r="Q7" s="31">
        <v>1178</v>
      </c>
      <c r="R7" s="375">
        <v>10</v>
      </c>
      <c r="S7" s="31">
        <v>1188</v>
      </c>
      <c r="T7" s="375">
        <v>2</v>
      </c>
      <c r="U7" s="31">
        <v>1190</v>
      </c>
      <c r="V7" s="375">
        <v>9</v>
      </c>
      <c r="W7" s="31">
        <v>1199</v>
      </c>
      <c r="X7" s="375">
        <v>8</v>
      </c>
      <c r="Y7" s="31">
        <v>1207</v>
      </c>
      <c r="Z7" s="375">
        <v>2</v>
      </c>
      <c r="AA7" s="31">
        <v>1209</v>
      </c>
      <c r="AB7" s="31">
        <v>5</v>
      </c>
      <c r="AC7" s="31">
        <v>1214</v>
      </c>
      <c r="AD7" s="33"/>
      <c r="AE7" s="33"/>
      <c r="AF7" s="33"/>
      <c r="AG7" s="33"/>
      <c r="AH7" s="33"/>
      <c r="AI7" s="33"/>
      <c r="AJ7" s="33">
        <v>18</v>
      </c>
      <c r="AK7" s="33">
        <v>18</v>
      </c>
      <c r="AL7" s="33">
        <v>26</v>
      </c>
      <c r="AM7" s="33"/>
      <c r="AN7" s="33">
        <v>23</v>
      </c>
      <c r="AO7" s="33"/>
      <c r="AP7" s="33"/>
      <c r="AQ7" s="33"/>
      <c r="AR7" s="33"/>
      <c r="AS7" s="33"/>
      <c r="AT7" s="33"/>
      <c r="AU7" s="33">
        <v>18</v>
      </c>
      <c r="AV7" s="33"/>
      <c r="AW7" s="33"/>
      <c r="AX7" s="33"/>
      <c r="AY7" s="33"/>
      <c r="AZ7" s="33"/>
      <c r="BA7" s="33"/>
      <c r="BB7" s="33"/>
      <c r="BC7" s="33"/>
      <c r="BD7" s="34"/>
      <c r="BE7" s="34"/>
      <c r="BF7" s="34"/>
      <c r="BG7" s="34"/>
      <c r="BH7" s="34"/>
      <c r="BI7" s="34"/>
      <c r="BJ7" s="34"/>
      <c r="BK7" s="34"/>
      <c r="BL7" s="34"/>
      <c r="BM7" s="34">
        <v>27</v>
      </c>
      <c r="BN7" s="34"/>
      <c r="BO7" s="34"/>
      <c r="BP7" s="34"/>
      <c r="BQ7" s="34"/>
      <c r="BR7" s="34"/>
      <c r="BS7" s="34">
        <v>23</v>
      </c>
      <c r="BT7" s="34"/>
      <c r="BU7" s="34"/>
      <c r="BV7" s="34"/>
      <c r="BW7" s="34"/>
      <c r="BX7" s="34"/>
      <c r="BY7" s="34"/>
      <c r="BZ7" s="34"/>
      <c r="CA7" s="34"/>
      <c r="CB7" s="34"/>
      <c r="CC7" s="34">
        <v>18</v>
      </c>
      <c r="CD7" s="36">
        <f t="shared" si="0"/>
        <v>5</v>
      </c>
      <c r="CE7" s="37"/>
      <c r="CF7" s="36">
        <f t="shared" si="1"/>
        <v>3</v>
      </c>
      <c r="CH7" s="36">
        <f t="shared" si="2"/>
        <v>8</v>
      </c>
    </row>
    <row r="8" spans="1:86" s="46" customFormat="1" ht="21" customHeight="1" x14ac:dyDescent="0.25">
      <c r="A8" s="27"/>
      <c r="B8" s="27"/>
      <c r="C8" s="27" t="s">
        <v>32</v>
      </c>
      <c r="D8" s="28" t="s">
        <v>50</v>
      </c>
      <c r="E8" s="41">
        <v>38840</v>
      </c>
      <c r="F8" s="44">
        <v>36566</v>
      </c>
      <c r="G8" s="378" t="s">
        <v>256</v>
      </c>
      <c r="H8" s="429"/>
      <c r="I8" s="31">
        <v>1022</v>
      </c>
      <c r="J8" s="32">
        <v>52</v>
      </c>
      <c r="K8" s="31">
        <v>1074</v>
      </c>
      <c r="L8" s="32">
        <v>48</v>
      </c>
      <c r="M8" s="31">
        <v>1122</v>
      </c>
      <c r="N8" s="32">
        <v>21</v>
      </c>
      <c r="O8" s="31">
        <v>1143</v>
      </c>
      <c r="P8" s="32">
        <v>2</v>
      </c>
      <c r="Q8" s="31">
        <v>1145</v>
      </c>
      <c r="R8" s="375">
        <v>1</v>
      </c>
      <c r="S8" s="31">
        <v>1146</v>
      </c>
      <c r="T8" s="375">
        <v>7</v>
      </c>
      <c r="U8" s="31">
        <v>1153</v>
      </c>
      <c r="V8" s="375">
        <v>7</v>
      </c>
      <c r="W8" s="31">
        <v>1160</v>
      </c>
      <c r="X8" s="375">
        <v>6</v>
      </c>
      <c r="Y8" s="31">
        <v>1166</v>
      </c>
      <c r="Z8" s="375">
        <v>3</v>
      </c>
      <c r="AA8" s="31">
        <v>1169</v>
      </c>
      <c r="AB8" s="31">
        <v>0</v>
      </c>
      <c r="AC8" s="31">
        <v>1169</v>
      </c>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6">
        <f t="shared" si="0"/>
        <v>0</v>
      </c>
      <c r="CE8" s="37"/>
      <c r="CF8" s="36">
        <f t="shared" si="1"/>
        <v>0</v>
      </c>
      <c r="CH8" s="36">
        <f t="shared" si="2"/>
        <v>0</v>
      </c>
    </row>
    <row r="9" spans="1:86" s="46" customFormat="1" ht="21" customHeight="1" x14ac:dyDescent="0.25">
      <c r="A9" s="27"/>
      <c r="B9" s="27"/>
      <c r="C9" s="27" t="s">
        <v>34</v>
      </c>
      <c r="D9" s="28" t="s">
        <v>985</v>
      </c>
      <c r="E9" s="29">
        <v>43845</v>
      </c>
      <c r="F9" s="44">
        <v>36432</v>
      </c>
      <c r="G9" s="378" t="s">
        <v>921</v>
      </c>
      <c r="H9" s="429"/>
      <c r="I9" s="31">
        <v>657</v>
      </c>
      <c r="J9" s="32">
        <v>50</v>
      </c>
      <c r="K9" s="31">
        <v>707</v>
      </c>
      <c r="L9" s="32">
        <v>48</v>
      </c>
      <c r="M9" s="31">
        <v>755</v>
      </c>
      <c r="N9" s="32">
        <v>50</v>
      </c>
      <c r="O9" s="31">
        <v>805</v>
      </c>
      <c r="P9" s="32">
        <v>52</v>
      </c>
      <c r="Q9" s="31">
        <v>857</v>
      </c>
      <c r="R9" s="375">
        <v>42</v>
      </c>
      <c r="S9" s="31">
        <v>899</v>
      </c>
      <c r="T9" s="375">
        <v>49</v>
      </c>
      <c r="U9" s="31">
        <v>948</v>
      </c>
      <c r="V9" s="375">
        <v>38</v>
      </c>
      <c r="W9" s="31">
        <v>986</v>
      </c>
      <c r="X9" s="375">
        <v>46</v>
      </c>
      <c r="Y9" s="31">
        <v>1032</v>
      </c>
      <c r="Z9" s="375">
        <v>52</v>
      </c>
      <c r="AA9" s="31">
        <v>1084</v>
      </c>
      <c r="AB9" s="31">
        <v>25</v>
      </c>
      <c r="AC9" s="31">
        <v>1109</v>
      </c>
      <c r="AD9" s="33">
        <v>18</v>
      </c>
      <c r="AE9" s="33">
        <v>18</v>
      </c>
      <c r="AF9" s="33">
        <v>18</v>
      </c>
      <c r="AG9" s="33">
        <v>26</v>
      </c>
      <c r="AH9" s="33">
        <v>18</v>
      </c>
      <c r="AI9" s="33">
        <v>30</v>
      </c>
      <c r="AJ9" s="33">
        <v>18</v>
      </c>
      <c r="AK9" s="33">
        <v>26</v>
      </c>
      <c r="AL9" s="33">
        <v>24</v>
      </c>
      <c r="AM9" s="33">
        <v>26</v>
      </c>
      <c r="AN9" s="33">
        <v>18</v>
      </c>
      <c r="AO9" s="33">
        <v>26</v>
      </c>
      <c r="AP9" s="33">
        <v>18</v>
      </c>
      <c r="AQ9" s="33">
        <v>26</v>
      </c>
      <c r="AR9" s="33">
        <v>26</v>
      </c>
      <c r="AS9" s="33">
        <v>24</v>
      </c>
      <c r="AT9" s="33">
        <v>18</v>
      </c>
      <c r="AU9" s="33">
        <v>18</v>
      </c>
      <c r="AV9" s="33">
        <v>30</v>
      </c>
      <c r="AW9" s="33"/>
      <c r="AX9" s="33">
        <v>32</v>
      </c>
      <c r="AY9" s="33">
        <v>32</v>
      </c>
      <c r="AZ9" s="33">
        <v>32</v>
      </c>
      <c r="BA9" s="33">
        <v>26</v>
      </c>
      <c r="BB9" s="33">
        <v>32</v>
      </c>
      <c r="BC9" s="33">
        <v>26</v>
      </c>
      <c r="BD9" s="34">
        <v>28</v>
      </c>
      <c r="BE9" s="34">
        <v>28</v>
      </c>
      <c r="BF9" s="34">
        <v>26</v>
      </c>
      <c r="BG9" s="34">
        <v>24</v>
      </c>
      <c r="BH9" s="34">
        <v>30</v>
      </c>
      <c r="BI9" s="34">
        <v>30</v>
      </c>
      <c r="BJ9" s="34">
        <v>24</v>
      </c>
      <c r="BK9" s="34">
        <v>32</v>
      </c>
      <c r="BL9" s="34">
        <v>28</v>
      </c>
      <c r="BM9" s="34">
        <v>30</v>
      </c>
      <c r="BN9" s="34">
        <v>26</v>
      </c>
      <c r="BO9" s="34">
        <v>26</v>
      </c>
      <c r="BP9" s="34">
        <v>26</v>
      </c>
      <c r="BQ9" s="34">
        <v>23</v>
      </c>
      <c r="BR9" s="34">
        <v>26</v>
      </c>
      <c r="BS9" s="34">
        <v>26</v>
      </c>
      <c r="BT9" s="34">
        <v>26</v>
      </c>
      <c r="BU9" s="34">
        <v>32</v>
      </c>
      <c r="BV9" s="34">
        <v>26</v>
      </c>
      <c r="BW9" s="34">
        <v>26</v>
      </c>
      <c r="BX9" s="34">
        <v>30</v>
      </c>
      <c r="BY9" s="34">
        <v>26</v>
      </c>
      <c r="BZ9" s="34">
        <v>26</v>
      </c>
      <c r="CA9" s="34">
        <v>26</v>
      </c>
      <c r="CB9" s="34">
        <v>26</v>
      </c>
      <c r="CC9" s="34">
        <v>26</v>
      </c>
      <c r="CD9" s="36">
        <f t="shared" si="0"/>
        <v>25</v>
      </c>
      <c r="CE9" s="37"/>
      <c r="CF9" s="36">
        <f t="shared" si="1"/>
        <v>26</v>
      </c>
      <c r="CH9" s="36">
        <f t="shared" si="2"/>
        <v>51</v>
      </c>
    </row>
    <row r="10" spans="1:86" s="46" customFormat="1" ht="21" customHeight="1" x14ac:dyDescent="0.25">
      <c r="A10" s="27"/>
      <c r="B10" s="27"/>
      <c r="C10" s="27" t="s">
        <v>35</v>
      </c>
      <c r="D10" s="28" t="s">
        <v>52</v>
      </c>
      <c r="E10" s="41">
        <v>36537</v>
      </c>
      <c r="F10" s="44">
        <v>36511</v>
      </c>
      <c r="G10" s="378" t="s">
        <v>256</v>
      </c>
      <c r="H10" s="429"/>
      <c r="I10" s="31">
        <v>645</v>
      </c>
      <c r="J10" s="32">
        <v>43</v>
      </c>
      <c r="K10" s="31">
        <v>688</v>
      </c>
      <c r="L10" s="32">
        <v>52</v>
      </c>
      <c r="M10" s="31">
        <v>740</v>
      </c>
      <c r="N10" s="32">
        <v>51</v>
      </c>
      <c r="O10" s="31">
        <v>791</v>
      </c>
      <c r="P10" s="32">
        <v>52</v>
      </c>
      <c r="Q10" s="31">
        <v>843</v>
      </c>
      <c r="R10" s="375">
        <v>51</v>
      </c>
      <c r="S10" s="31">
        <v>894</v>
      </c>
      <c r="T10" s="375">
        <v>51</v>
      </c>
      <c r="U10" s="31">
        <v>945</v>
      </c>
      <c r="V10" s="375">
        <v>39</v>
      </c>
      <c r="W10" s="31">
        <v>984</v>
      </c>
      <c r="X10" s="375">
        <v>46</v>
      </c>
      <c r="Y10" s="31">
        <v>1030</v>
      </c>
      <c r="Z10" s="375">
        <v>52</v>
      </c>
      <c r="AA10" s="31">
        <v>1082</v>
      </c>
      <c r="AB10" s="31">
        <v>25</v>
      </c>
      <c r="AC10" s="31">
        <v>1107</v>
      </c>
      <c r="AD10" s="33">
        <v>32</v>
      </c>
      <c r="AE10" s="33">
        <v>33</v>
      </c>
      <c r="AF10" s="33">
        <v>18</v>
      </c>
      <c r="AG10" s="33">
        <v>24</v>
      </c>
      <c r="AH10" s="33">
        <v>18</v>
      </c>
      <c r="AI10" s="33">
        <v>18</v>
      </c>
      <c r="AJ10" s="33">
        <v>18</v>
      </c>
      <c r="AK10" s="33">
        <v>18</v>
      </c>
      <c r="AL10" s="33">
        <v>30</v>
      </c>
      <c r="AM10" s="33">
        <v>18</v>
      </c>
      <c r="AN10" s="33">
        <v>18</v>
      </c>
      <c r="AO10" s="33">
        <v>18</v>
      </c>
      <c r="AP10" s="33">
        <v>18</v>
      </c>
      <c r="AQ10" s="33">
        <v>18</v>
      </c>
      <c r="AR10" s="33">
        <v>18</v>
      </c>
      <c r="AS10" s="33">
        <v>32</v>
      </c>
      <c r="AT10" s="33">
        <v>33</v>
      </c>
      <c r="AU10" s="33">
        <v>18</v>
      </c>
      <c r="AV10" s="33">
        <v>30</v>
      </c>
      <c r="AW10" s="33"/>
      <c r="AX10" s="33">
        <v>18</v>
      </c>
      <c r="AY10" s="33">
        <v>26</v>
      </c>
      <c r="AZ10" s="33">
        <v>33</v>
      </c>
      <c r="BA10" s="33">
        <v>18</v>
      </c>
      <c r="BB10" s="33">
        <v>18</v>
      </c>
      <c r="BC10" s="33">
        <v>18</v>
      </c>
      <c r="BD10" s="34">
        <v>18</v>
      </c>
      <c r="BE10" s="34">
        <v>26</v>
      </c>
      <c r="BF10" s="34">
        <v>28</v>
      </c>
      <c r="BG10" s="34">
        <v>26</v>
      </c>
      <c r="BH10" s="34">
        <v>26</v>
      </c>
      <c r="BI10" s="34">
        <v>32</v>
      </c>
      <c r="BJ10" s="34">
        <v>30</v>
      </c>
      <c r="BK10" s="34">
        <v>26</v>
      </c>
      <c r="BL10" s="34">
        <v>28</v>
      </c>
      <c r="BM10" s="34">
        <v>28</v>
      </c>
      <c r="BN10" s="34">
        <v>26</v>
      </c>
      <c r="BO10" s="34">
        <v>18</v>
      </c>
      <c r="BP10" s="34">
        <v>26</v>
      </c>
      <c r="BQ10" s="34">
        <v>24</v>
      </c>
      <c r="BR10" s="34">
        <v>30</v>
      </c>
      <c r="BS10" s="34">
        <v>18</v>
      </c>
      <c r="BT10" s="34">
        <v>18</v>
      </c>
      <c r="BU10" s="34">
        <v>26</v>
      </c>
      <c r="BV10" s="34">
        <v>18</v>
      </c>
      <c r="BW10" s="34">
        <v>18</v>
      </c>
      <c r="BX10" s="34">
        <v>26</v>
      </c>
      <c r="BY10" s="34">
        <v>26</v>
      </c>
      <c r="BZ10" s="34">
        <v>24</v>
      </c>
      <c r="CA10" s="34">
        <v>18</v>
      </c>
      <c r="CB10" s="34">
        <v>18</v>
      </c>
      <c r="CC10" s="34">
        <v>18</v>
      </c>
      <c r="CD10" s="36">
        <f t="shared" si="0"/>
        <v>25</v>
      </c>
      <c r="CE10" s="37"/>
      <c r="CF10" s="36">
        <f t="shared" si="1"/>
        <v>26</v>
      </c>
      <c r="CH10" s="36">
        <f t="shared" si="2"/>
        <v>51</v>
      </c>
    </row>
    <row r="11" spans="1:86" s="46" customFormat="1" ht="21" customHeight="1" x14ac:dyDescent="0.25">
      <c r="A11" s="27"/>
      <c r="B11" s="27"/>
      <c r="C11" s="27" t="s">
        <v>37</v>
      </c>
      <c r="D11" s="28" t="s">
        <v>51</v>
      </c>
      <c r="E11" s="41">
        <v>39230</v>
      </c>
      <c r="F11" s="44">
        <v>36472</v>
      </c>
      <c r="G11" s="378" t="s">
        <v>260</v>
      </c>
      <c r="H11" s="429"/>
      <c r="I11" s="31">
        <v>749</v>
      </c>
      <c r="J11" s="32">
        <v>37</v>
      </c>
      <c r="K11" s="31">
        <v>786</v>
      </c>
      <c r="L11" s="32">
        <v>42</v>
      </c>
      <c r="M11" s="31">
        <v>828</v>
      </c>
      <c r="N11" s="32">
        <v>33</v>
      </c>
      <c r="O11" s="31">
        <v>861</v>
      </c>
      <c r="P11" s="32">
        <v>28</v>
      </c>
      <c r="Q11" s="31">
        <v>889</v>
      </c>
      <c r="R11" s="375">
        <v>38</v>
      </c>
      <c r="S11" s="31">
        <v>927</v>
      </c>
      <c r="T11" s="375">
        <v>30</v>
      </c>
      <c r="U11" s="31">
        <v>957</v>
      </c>
      <c r="V11" s="375">
        <v>19</v>
      </c>
      <c r="W11" s="31">
        <v>976</v>
      </c>
      <c r="X11" s="375">
        <v>10</v>
      </c>
      <c r="Y11" s="31">
        <v>986</v>
      </c>
      <c r="Z11" s="375">
        <v>10</v>
      </c>
      <c r="AA11" s="31">
        <v>996</v>
      </c>
      <c r="AB11" s="31">
        <v>0</v>
      </c>
      <c r="AC11" s="31">
        <v>996</v>
      </c>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6">
        <f t="shared" si="0"/>
        <v>0</v>
      </c>
      <c r="CE11" s="37"/>
      <c r="CF11" s="36">
        <f t="shared" si="1"/>
        <v>0</v>
      </c>
      <c r="CH11" s="36">
        <f t="shared" si="2"/>
        <v>0</v>
      </c>
    </row>
    <row r="12" spans="1:86" s="46" customFormat="1" ht="21.6" customHeight="1" x14ac:dyDescent="0.25">
      <c r="A12" s="50"/>
      <c r="B12" s="50"/>
      <c r="C12" s="27" t="s">
        <v>38</v>
      </c>
      <c r="D12" s="49" t="s">
        <v>1637</v>
      </c>
      <c r="E12" s="29">
        <v>40849</v>
      </c>
      <c r="F12" s="44">
        <v>32777</v>
      </c>
      <c r="G12" s="378" t="s">
        <v>260</v>
      </c>
      <c r="H12" s="429"/>
      <c r="I12" s="31">
        <v>623</v>
      </c>
      <c r="J12" s="32">
        <v>43</v>
      </c>
      <c r="K12" s="31">
        <v>666</v>
      </c>
      <c r="L12" s="32">
        <v>44</v>
      </c>
      <c r="M12" s="31">
        <v>710</v>
      </c>
      <c r="N12" s="32">
        <v>47</v>
      </c>
      <c r="O12" s="31">
        <v>757</v>
      </c>
      <c r="P12" s="32">
        <v>36</v>
      </c>
      <c r="Q12" s="31">
        <v>793</v>
      </c>
      <c r="R12" s="375">
        <v>38</v>
      </c>
      <c r="S12" s="31">
        <v>831</v>
      </c>
      <c r="T12" s="375">
        <v>24</v>
      </c>
      <c r="U12" s="31">
        <v>855</v>
      </c>
      <c r="V12" s="375">
        <v>15</v>
      </c>
      <c r="W12" s="31">
        <v>870</v>
      </c>
      <c r="X12" s="375">
        <v>34</v>
      </c>
      <c r="Y12" s="31">
        <v>904</v>
      </c>
      <c r="Z12" s="375">
        <v>42</v>
      </c>
      <c r="AA12" s="31">
        <v>946</v>
      </c>
      <c r="AB12" s="31">
        <v>8</v>
      </c>
      <c r="AC12" s="31">
        <v>954</v>
      </c>
      <c r="AD12" s="33">
        <v>26</v>
      </c>
      <c r="AE12" s="33">
        <v>26</v>
      </c>
      <c r="AF12" s="33">
        <v>26</v>
      </c>
      <c r="AG12" s="33">
        <v>24</v>
      </c>
      <c r="AH12" s="33"/>
      <c r="AI12" s="33"/>
      <c r="AJ12" s="33"/>
      <c r="AK12" s="33"/>
      <c r="AL12" s="33">
        <v>30</v>
      </c>
      <c r="AM12" s="33"/>
      <c r="AN12" s="33"/>
      <c r="AO12" s="33"/>
      <c r="AP12" s="33"/>
      <c r="AQ12" s="33"/>
      <c r="AR12" s="33"/>
      <c r="AS12" s="33"/>
      <c r="AT12" s="33"/>
      <c r="AU12" s="33"/>
      <c r="AV12" s="33">
        <v>30</v>
      </c>
      <c r="AW12" s="33"/>
      <c r="AX12" s="33">
        <v>18</v>
      </c>
      <c r="AY12" s="33">
        <v>27</v>
      </c>
      <c r="AZ12" s="33"/>
      <c r="BA12" s="33"/>
      <c r="BB12" s="33"/>
      <c r="BC12" s="33"/>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6">
        <f t="shared" si="0"/>
        <v>8</v>
      </c>
      <c r="CE12" s="37"/>
      <c r="CF12" s="36">
        <f t="shared" si="1"/>
        <v>0</v>
      </c>
      <c r="CG12" s="51"/>
      <c r="CH12" s="36">
        <f t="shared" si="2"/>
        <v>8</v>
      </c>
    </row>
    <row r="13" spans="1:86" s="46" customFormat="1" ht="21" customHeight="1" x14ac:dyDescent="0.25">
      <c r="A13" s="27"/>
      <c r="B13" s="27"/>
      <c r="C13" s="27" t="s">
        <v>39</v>
      </c>
      <c r="D13" s="28" t="s">
        <v>54</v>
      </c>
      <c r="E13" s="29">
        <v>40896</v>
      </c>
      <c r="F13" s="44">
        <v>32571</v>
      </c>
      <c r="G13" s="378" t="s">
        <v>259</v>
      </c>
      <c r="H13" s="429"/>
      <c r="I13" s="31">
        <v>505</v>
      </c>
      <c r="J13" s="32">
        <v>50</v>
      </c>
      <c r="K13" s="31">
        <v>555</v>
      </c>
      <c r="L13" s="32">
        <v>50</v>
      </c>
      <c r="M13" s="31">
        <v>605</v>
      </c>
      <c r="N13" s="32">
        <v>45</v>
      </c>
      <c r="O13" s="31">
        <v>650</v>
      </c>
      <c r="P13" s="32">
        <v>52</v>
      </c>
      <c r="Q13" s="31">
        <v>702</v>
      </c>
      <c r="R13" s="375">
        <v>45</v>
      </c>
      <c r="S13" s="31">
        <v>747</v>
      </c>
      <c r="T13" s="375">
        <v>43</v>
      </c>
      <c r="U13" s="31">
        <v>790</v>
      </c>
      <c r="V13" s="375">
        <v>38</v>
      </c>
      <c r="W13" s="31">
        <v>828</v>
      </c>
      <c r="X13" s="375">
        <v>27</v>
      </c>
      <c r="Y13" s="31">
        <v>855</v>
      </c>
      <c r="Z13" s="375">
        <v>41</v>
      </c>
      <c r="AA13" s="31">
        <v>896</v>
      </c>
      <c r="AB13" s="31">
        <v>24</v>
      </c>
      <c r="AC13" s="31">
        <v>920</v>
      </c>
      <c r="AD13" s="33">
        <v>27</v>
      </c>
      <c r="AE13" s="33">
        <v>27</v>
      </c>
      <c r="AF13" s="33">
        <v>27</v>
      </c>
      <c r="AG13" s="33">
        <v>27</v>
      </c>
      <c r="AH13" s="33">
        <v>27</v>
      </c>
      <c r="AI13" s="33">
        <v>27</v>
      </c>
      <c r="AJ13" s="33">
        <v>27</v>
      </c>
      <c r="AK13" s="33">
        <v>27</v>
      </c>
      <c r="AL13" s="33">
        <v>27</v>
      </c>
      <c r="AM13" s="33">
        <v>30</v>
      </c>
      <c r="AN13" s="33">
        <v>30</v>
      </c>
      <c r="AO13" s="33">
        <v>33</v>
      </c>
      <c r="AP13" s="33">
        <v>27</v>
      </c>
      <c r="AQ13" s="33">
        <v>27</v>
      </c>
      <c r="AR13" s="33">
        <v>30</v>
      </c>
      <c r="AS13" s="33">
        <v>33</v>
      </c>
      <c r="AT13" s="33">
        <v>27</v>
      </c>
      <c r="AU13" s="33">
        <v>33</v>
      </c>
      <c r="AV13" s="33">
        <v>30</v>
      </c>
      <c r="AW13" s="33"/>
      <c r="AX13" s="33">
        <v>27</v>
      </c>
      <c r="AY13" s="33">
        <v>18</v>
      </c>
      <c r="AZ13" s="33">
        <v>27</v>
      </c>
      <c r="BA13" s="33"/>
      <c r="BB13" s="33">
        <v>27</v>
      </c>
      <c r="BC13" s="33">
        <v>27</v>
      </c>
      <c r="BD13" s="34">
        <v>27</v>
      </c>
      <c r="BE13" s="34">
        <v>33</v>
      </c>
      <c r="BF13" s="34">
        <v>30</v>
      </c>
      <c r="BG13" s="34">
        <v>27</v>
      </c>
      <c r="BH13" s="34">
        <v>27</v>
      </c>
      <c r="BI13" s="34">
        <v>27</v>
      </c>
      <c r="BJ13" s="34">
        <v>27</v>
      </c>
      <c r="BK13" s="34">
        <v>27</v>
      </c>
      <c r="BL13" s="34">
        <v>27</v>
      </c>
      <c r="BM13" s="34">
        <v>30</v>
      </c>
      <c r="BN13" s="34">
        <v>30</v>
      </c>
      <c r="BO13" s="34">
        <v>27</v>
      </c>
      <c r="BP13" s="34">
        <v>27</v>
      </c>
      <c r="BQ13" s="34">
        <v>27</v>
      </c>
      <c r="BR13" s="34">
        <v>27</v>
      </c>
      <c r="BS13" s="34">
        <v>27</v>
      </c>
      <c r="BT13" s="34">
        <v>27</v>
      </c>
      <c r="BU13" s="34">
        <v>27</v>
      </c>
      <c r="BV13" s="34">
        <v>27</v>
      </c>
      <c r="BW13" s="34">
        <v>27</v>
      </c>
      <c r="BX13" s="34">
        <v>30</v>
      </c>
      <c r="BY13" s="34">
        <v>26</v>
      </c>
      <c r="BZ13" s="34">
        <v>27</v>
      </c>
      <c r="CA13" s="34">
        <v>27</v>
      </c>
      <c r="CB13" s="34">
        <v>30</v>
      </c>
      <c r="CC13" s="34">
        <v>27</v>
      </c>
      <c r="CD13" s="36">
        <f t="shared" si="0"/>
        <v>24</v>
      </c>
      <c r="CE13" s="37"/>
      <c r="CF13" s="36">
        <f t="shared" si="1"/>
        <v>26</v>
      </c>
      <c r="CH13" s="36">
        <f t="shared" si="2"/>
        <v>50</v>
      </c>
    </row>
    <row r="14" spans="1:86" s="46" customFormat="1" ht="21" customHeight="1" x14ac:dyDescent="0.25">
      <c r="A14" s="50"/>
      <c r="B14" s="50"/>
      <c r="C14" s="27" t="s">
        <v>40</v>
      </c>
      <c r="D14" s="28" t="s">
        <v>1392</v>
      </c>
      <c r="E14" s="41">
        <v>44350</v>
      </c>
      <c r="F14" s="44">
        <v>37930</v>
      </c>
      <c r="G14" s="378" t="s">
        <v>260</v>
      </c>
      <c r="H14" s="429"/>
      <c r="I14" s="31">
        <v>490</v>
      </c>
      <c r="J14" s="32">
        <v>35</v>
      </c>
      <c r="K14" s="31">
        <v>525</v>
      </c>
      <c r="L14" s="32">
        <v>46</v>
      </c>
      <c r="M14" s="31">
        <v>571</v>
      </c>
      <c r="N14" s="32">
        <v>35</v>
      </c>
      <c r="O14" s="31">
        <v>606</v>
      </c>
      <c r="P14" s="32">
        <v>52</v>
      </c>
      <c r="Q14" s="31">
        <v>658</v>
      </c>
      <c r="R14" s="375">
        <v>49</v>
      </c>
      <c r="S14" s="31">
        <v>707</v>
      </c>
      <c r="T14" s="375">
        <v>50</v>
      </c>
      <c r="U14" s="31">
        <v>757</v>
      </c>
      <c r="V14" s="375">
        <v>37</v>
      </c>
      <c r="W14" s="31">
        <v>794</v>
      </c>
      <c r="X14" s="375">
        <v>37</v>
      </c>
      <c r="Y14" s="31">
        <v>831</v>
      </c>
      <c r="Z14" s="375">
        <v>41</v>
      </c>
      <c r="AA14" s="31">
        <v>872</v>
      </c>
      <c r="AB14" s="31">
        <v>18</v>
      </c>
      <c r="AC14" s="31">
        <v>890</v>
      </c>
      <c r="AD14" s="33">
        <v>42</v>
      </c>
      <c r="AE14" s="33">
        <v>18</v>
      </c>
      <c r="AF14" s="33">
        <v>18</v>
      </c>
      <c r="AG14" s="33">
        <v>18</v>
      </c>
      <c r="AH14" s="33">
        <v>18</v>
      </c>
      <c r="AI14" s="33"/>
      <c r="AJ14" s="33"/>
      <c r="AK14" s="33">
        <v>18</v>
      </c>
      <c r="AL14" s="33"/>
      <c r="AM14" s="33">
        <v>18</v>
      </c>
      <c r="AN14" s="33">
        <v>35</v>
      </c>
      <c r="AO14" s="33">
        <v>18</v>
      </c>
      <c r="AP14" s="33">
        <v>18</v>
      </c>
      <c r="AQ14" s="33">
        <v>35</v>
      </c>
      <c r="AR14" s="33">
        <v>35</v>
      </c>
      <c r="AS14" s="33">
        <v>35</v>
      </c>
      <c r="AT14" s="33">
        <v>35</v>
      </c>
      <c r="AU14" s="33"/>
      <c r="AV14" s="33"/>
      <c r="AW14" s="33"/>
      <c r="AX14" s="33"/>
      <c r="AY14" s="33"/>
      <c r="AZ14" s="33">
        <v>42</v>
      </c>
      <c r="BA14" s="33">
        <v>18</v>
      </c>
      <c r="BB14" s="33">
        <v>35</v>
      </c>
      <c r="BC14" s="33">
        <v>18</v>
      </c>
      <c r="BD14" s="34">
        <v>35</v>
      </c>
      <c r="BE14" s="34">
        <v>18</v>
      </c>
      <c r="BF14" s="34">
        <v>18</v>
      </c>
      <c r="BG14" s="34">
        <v>18</v>
      </c>
      <c r="BH14" s="34">
        <v>35</v>
      </c>
      <c r="BI14" s="34">
        <v>35</v>
      </c>
      <c r="BJ14" s="34">
        <v>35</v>
      </c>
      <c r="BK14" s="34">
        <v>18</v>
      </c>
      <c r="BL14" s="34"/>
      <c r="BM14" s="34"/>
      <c r="BN14" s="34">
        <v>18</v>
      </c>
      <c r="BO14" s="34">
        <v>35</v>
      </c>
      <c r="BP14" s="34">
        <v>18</v>
      </c>
      <c r="BQ14" s="34">
        <v>18</v>
      </c>
      <c r="BR14" s="34">
        <v>35</v>
      </c>
      <c r="BS14" s="34">
        <v>18</v>
      </c>
      <c r="BT14" s="34">
        <v>18</v>
      </c>
      <c r="BU14" s="34"/>
      <c r="BV14" s="34">
        <v>35</v>
      </c>
      <c r="BW14" s="34">
        <v>35</v>
      </c>
      <c r="BX14" s="34"/>
      <c r="BY14" s="34">
        <v>18</v>
      </c>
      <c r="BZ14" s="34"/>
      <c r="CA14" s="34">
        <v>35</v>
      </c>
      <c r="CB14" s="34">
        <v>35</v>
      </c>
      <c r="CC14" s="34">
        <v>42</v>
      </c>
      <c r="CD14" s="36">
        <f t="shared" si="0"/>
        <v>18</v>
      </c>
      <c r="CE14" s="37"/>
      <c r="CF14" s="36">
        <f t="shared" si="1"/>
        <v>21</v>
      </c>
      <c r="CH14" s="36">
        <f t="shared" si="2"/>
        <v>39</v>
      </c>
    </row>
    <row r="15" spans="1:86" s="46" customFormat="1" ht="21" customHeight="1" x14ac:dyDescent="0.25">
      <c r="A15" s="27"/>
      <c r="B15" s="27"/>
      <c r="C15" s="27" t="s">
        <v>41</v>
      </c>
      <c r="D15" s="28" t="s">
        <v>53</v>
      </c>
      <c r="E15" s="41">
        <v>35937</v>
      </c>
      <c r="F15" s="44">
        <v>31951</v>
      </c>
      <c r="G15" s="378" t="s">
        <v>260</v>
      </c>
      <c r="H15" s="429"/>
      <c r="I15" s="31">
        <v>627</v>
      </c>
      <c r="J15" s="32">
        <v>5</v>
      </c>
      <c r="K15" s="31">
        <v>632</v>
      </c>
      <c r="L15" s="32">
        <v>36</v>
      </c>
      <c r="M15" s="31">
        <v>668</v>
      </c>
      <c r="N15" s="32">
        <v>41</v>
      </c>
      <c r="O15" s="31">
        <v>709</v>
      </c>
      <c r="P15" s="32">
        <v>33</v>
      </c>
      <c r="Q15" s="31">
        <v>742</v>
      </c>
      <c r="R15" s="375">
        <v>29</v>
      </c>
      <c r="S15" s="31">
        <v>771</v>
      </c>
      <c r="T15" s="375">
        <v>38</v>
      </c>
      <c r="U15" s="31">
        <v>809</v>
      </c>
      <c r="V15" s="375">
        <v>26</v>
      </c>
      <c r="W15" s="31">
        <v>835</v>
      </c>
      <c r="X15" s="375">
        <v>18</v>
      </c>
      <c r="Y15" s="31">
        <v>853</v>
      </c>
      <c r="Z15" s="375">
        <v>17</v>
      </c>
      <c r="AA15" s="31">
        <v>870</v>
      </c>
      <c r="AB15" s="31">
        <v>15</v>
      </c>
      <c r="AC15" s="31">
        <v>885</v>
      </c>
      <c r="AD15" s="33">
        <v>26</v>
      </c>
      <c r="AE15" s="33">
        <v>33</v>
      </c>
      <c r="AF15" s="33">
        <v>26</v>
      </c>
      <c r="AG15" s="33">
        <v>26</v>
      </c>
      <c r="AH15" s="33">
        <v>26</v>
      </c>
      <c r="AI15" s="33">
        <v>28</v>
      </c>
      <c r="AJ15" s="33">
        <v>26</v>
      </c>
      <c r="AK15" s="33">
        <v>26</v>
      </c>
      <c r="AL15" s="33"/>
      <c r="AM15" s="33">
        <v>26</v>
      </c>
      <c r="AN15" s="33">
        <v>26</v>
      </c>
      <c r="AO15" s="33">
        <v>24</v>
      </c>
      <c r="AP15" s="33">
        <v>30</v>
      </c>
      <c r="AQ15" s="33">
        <v>32</v>
      </c>
      <c r="AR15" s="33">
        <v>24</v>
      </c>
      <c r="AS15" s="33"/>
      <c r="AT15" s="33"/>
      <c r="AU15" s="33">
        <v>26</v>
      </c>
      <c r="AV15" s="33"/>
      <c r="AW15" s="33"/>
      <c r="AX15" s="33"/>
      <c r="AY15" s="33"/>
      <c r="AZ15" s="33"/>
      <c r="BA15" s="33"/>
      <c r="BB15" s="33"/>
      <c r="BC15" s="33"/>
      <c r="BD15" s="34"/>
      <c r="BE15" s="34"/>
      <c r="BF15" s="34"/>
      <c r="BG15" s="34"/>
      <c r="BH15" s="34"/>
      <c r="BI15" s="34"/>
      <c r="BJ15" s="34"/>
      <c r="BK15" s="34"/>
      <c r="BL15" s="34"/>
      <c r="BM15" s="34"/>
      <c r="BN15" s="34"/>
      <c r="BO15" s="34"/>
      <c r="BP15" s="34"/>
      <c r="BQ15" s="34"/>
      <c r="BR15" s="34">
        <v>28</v>
      </c>
      <c r="BS15" s="34"/>
      <c r="BT15" s="34">
        <v>26</v>
      </c>
      <c r="BU15" s="34"/>
      <c r="BV15" s="34">
        <v>26</v>
      </c>
      <c r="BW15" s="34">
        <v>18</v>
      </c>
      <c r="BX15" s="34"/>
      <c r="BY15" s="34">
        <v>24</v>
      </c>
      <c r="BZ15" s="34"/>
      <c r="CA15" s="34">
        <v>24</v>
      </c>
      <c r="CB15" s="34">
        <v>26</v>
      </c>
      <c r="CC15" s="34">
        <v>18</v>
      </c>
      <c r="CD15" s="36">
        <f t="shared" si="0"/>
        <v>15</v>
      </c>
      <c r="CE15" s="37"/>
      <c r="CF15" s="36">
        <f t="shared" si="1"/>
        <v>8</v>
      </c>
      <c r="CH15" s="36">
        <f t="shared" si="2"/>
        <v>23</v>
      </c>
    </row>
    <row r="16" spans="1:86" s="46" customFormat="1" ht="21" customHeight="1" x14ac:dyDescent="0.25">
      <c r="A16" s="39"/>
      <c r="B16" s="39"/>
      <c r="C16" s="27" t="s">
        <v>42</v>
      </c>
      <c r="D16" s="28" t="s">
        <v>1195</v>
      </c>
      <c r="E16" s="29">
        <v>41551</v>
      </c>
      <c r="F16" s="44">
        <v>23229</v>
      </c>
      <c r="G16" s="378" t="s">
        <v>740</v>
      </c>
      <c r="H16" s="429"/>
      <c r="I16" s="31">
        <v>556</v>
      </c>
      <c r="J16" s="32">
        <v>34</v>
      </c>
      <c r="K16" s="31">
        <v>590</v>
      </c>
      <c r="L16" s="32">
        <v>33</v>
      </c>
      <c r="M16" s="31">
        <v>623</v>
      </c>
      <c r="N16" s="32">
        <v>33</v>
      </c>
      <c r="O16" s="31">
        <v>656</v>
      </c>
      <c r="P16" s="32">
        <v>47</v>
      </c>
      <c r="Q16" s="31">
        <v>703</v>
      </c>
      <c r="R16" s="375">
        <v>30</v>
      </c>
      <c r="S16" s="31">
        <v>733</v>
      </c>
      <c r="T16" s="375">
        <v>19</v>
      </c>
      <c r="U16" s="31">
        <v>752</v>
      </c>
      <c r="V16" s="375">
        <v>0</v>
      </c>
      <c r="W16" s="31">
        <v>752</v>
      </c>
      <c r="X16" s="375">
        <v>16</v>
      </c>
      <c r="Y16" s="31">
        <v>768</v>
      </c>
      <c r="Z16" s="375">
        <v>8</v>
      </c>
      <c r="AA16" s="31">
        <v>776</v>
      </c>
      <c r="AB16" s="31">
        <v>2</v>
      </c>
      <c r="AC16" s="31">
        <v>778</v>
      </c>
      <c r="AD16" s="33"/>
      <c r="AE16" s="33">
        <v>18</v>
      </c>
      <c r="AF16" s="33"/>
      <c r="AG16" s="33"/>
      <c r="AH16" s="33"/>
      <c r="AI16" s="33"/>
      <c r="AJ16" s="33"/>
      <c r="AK16" s="33"/>
      <c r="AL16" s="33"/>
      <c r="AM16" s="33"/>
      <c r="AN16" s="33"/>
      <c r="AO16" s="33"/>
      <c r="AP16" s="33"/>
      <c r="AQ16" s="33"/>
      <c r="AR16" s="33"/>
      <c r="AS16" s="33"/>
      <c r="AT16" s="33">
        <v>18</v>
      </c>
      <c r="AU16" s="33"/>
      <c r="AV16" s="33"/>
      <c r="AW16" s="33"/>
      <c r="AX16" s="33"/>
      <c r="AY16" s="33"/>
      <c r="AZ16" s="33"/>
      <c r="BA16" s="33"/>
      <c r="BB16" s="33"/>
      <c r="BC16" s="33"/>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6">
        <f t="shared" si="0"/>
        <v>2</v>
      </c>
      <c r="CE16" s="37"/>
      <c r="CF16" s="36">
        <f t="shared" si="1"/>
        <v>0</v>
      </c>
      <c r="CG16" s="38"/>
      <c r="CH16" s="36">
        <f t="shared" si="2"/>
        <v>2</v>
      </c>
    </row>
    <row r="17" spans="1:86" s="46" customFormat="1" ht="21" customHeight="1" x14ac:dyDescent="0.25">
      <c r="A17" s="27"/>
      <c r="B17" s="27"/>
      <c r="C17" s="27" t="s">
        <v>43</v>
      </c>
      <c r="D17" s="28" t="s">
        <v>55</v>
      </c>
      <c r="E17" s="29">
        <v>40410</v>
      </c>
      <c r="F17" s="44">
        <v>28508</v>
      </c>
      <c r="G17" s="378" t="s">
        <v>260</v>
      </c>
      <c r="H17" s="429"/>
      <c r="I17" s="31">
        <v>593</v>
      </c>
      <c r="J17" s="32">
        <v>32</v>
      </c>
      <c r="K17" s="31">
        <v>625</v>
      </c>
      <c r="L17" s="32">
        <v>28</v>
      </c>
      <c r="M17" s="31">
        <v>653</v>
      </c>
      <c r="N17" s="32">
        <v>24</v>
      </c>
      <c r="O17" s="31">
        <v>677</v>
      </c>
      <c r="P17" s="32">
        <v>27</v>
      </c>
      <c r="Q17" s="31">
        <v>704</v>
      </c>
      <c r="R17" s="375">
        <v>17</v>
      </c>
      <c r="S17" s="31">
        <v>721</v>
      </c>
      <c r="T17" s="375">
        <v>16</v>
      </c>
      <c r="U17" s="31">
        <v>737</v>
      </c>
      <c r="V17" s="375">
        <v>2</v>
      </c>
      <c r="W17" s="31">
        <v>739</v>
      </c>
      <c r="X17" s="375">
        <v>0</v>
      </c>
      <c r="Y17" s="31">
        <v>739</v>
      </c>
      <c r="Z17" s="375">
        <v>0</v>
      </c>
      <c r="AA17" s="31">
        <v>739</v>
      </c>
      <c r="AB17" s="31">
        <v>0</v>
      </c>
      <c r="AC17" s="31">
        <v>739</v>
      </c>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6">
        <f t="shared" si="0"/>
        <v>0</v>
      </c>
      <c r="CE17" s="37"/>
      <c r="CF17" s="36">
        <f t="shared" si="1"/>
        <v>0</v>
      </c>
      <c r="CH17" s="36">
        <f t="shared" si="2"/>
        <v>0</v>
      </c>
    </row>
    <row r="18" spans="1:86" s="46" customFormat="1" ht="21" customHeight="1" x14ac:dyDescent="0.25">
      <c r="A18" s="27"/>
      <c r="B18" s="27"/>
      <c r="C18" s="27" t="s">
        <v>45</v>
      </c>
      <c r="D18" s="28" t="s">
        <v>60</v>
      </c>
      <c r="E18" s="45">
        <v>37721</v>
      </c>
      <c r="F18" s="44">
        <v>29918</v>
      </c>
      <c r="G18" s="378" t="s">
        <v>260</v>
      </c>
      <c r="H18" s="429"/>
      <c r="I18" s="31">
        <v>238</v>
      </c>
      <c r="J18" s="32">
        <v>24</v>
      </c>
      <c r="K18" s="31">
        <v>262</v>
      </c>
      <c r="L18" s="32">
        <v>12</v>
      </c>
      <c r="M18" s="31">
        <v>274</v>
      </c>
      <c r="N18" s="32">
        <v>13</v>
      </c>
      <c r="O18" s="31">
        <v>287</v>
      </c>
      <c r="P18" s="32">
        <v>40</v>
      </c>
      <c r="Q18" s="31">
        <v>327</v>
      </c>
      <c r="R18" s="375">
        <v>38</v>
      </c>
      <c r="S18" s="31">
        <v>365</v>
      </c>
      <c r="T18" s="375">
        <v>49</v>
      </c>
      <c r="U18" s="31">
        <v>414</v>
      </c>
      <c r="V18" s="375">
        <v>38</v>
      </c>
      <c r="W18" s="31">
        <v>452</v>
      </c>
      <c r="X18" s="375">
        <v>43</v>
      </c>
      <c r="Y18" s="31">
        <v>495</v>
      </c>
      <c r="Z18" s="375">
        <v>52</v>
      </c>
      <c r="AA18" s="31">
        <v>547</v>
      </c>
      <c r="AB18" s="31">
        <v>24</v>
      </c>
      <c r="AC18" s="31">
        <v>571</v>
      </c>
      <c r="AD18" s="33">
        <v>32</v>
      </c>
      <c r="AE18" s="33">
        <v>33</v>
      </c>
      <c r="AF18" s="33">
        <v>18</v>
      </c>
      <c r="AG18" s="33">
        <v>24</v>
      </c>
      <c r="AH18" s="33">
        <v>18</v>
      </c>
      <c r="AI18" s="33">
        <v>18</v>
      </c>
      <c r="AJ18" s="33">
        <v>18</v>
      </c>
      <c r="AK18" s="33">
        <v>18</v>
      </c>
      <c r="AL18" s="33">
        <v>30</v>
      </c>
      <c r="AM18" s="33">
        <v>18</v>
      </c>
      <c r="AN18" s="33">
        <v>18</v>
      </c>
      <c r="AO18" s="33">
        <v>26</v>
      </c>
      <c r="AP18" s="33">
        <v>18</v>
      </c>
      <c r="AQ18" s="33">
        <v>26</v>
      </c>
      <c r="AR18" s="33">
        <v>18</v>
      </c>
      <c r="AS18" s="33">
        <v>32</v>
      </c>
      <c r="AT18" s="33">
        <v>33</v>
      </c>
      <c r="AU18" s="33">
        <v>26</v>
      </c>
      <c r="AV18" s="33">
        <v>18</v>
      </c>
      <c r="AW18" s="33"/>
      <c r="AX18" s="33"/>
      <c r="AY18" s="33">
        <v>32</v>
      </c>
      <c r="AZ18" s="33">
        <v>18</v>
      </c>
      <c r="BA18" s="33">
        <v>33</v>
      </c>
      <c r="BB18" s="33">
        <v>33</v>
      </c>
      <c r="BC18" s="33">
        <v>24</v>
      </c>
      <c r="BD18" s="34">
        <v>18</v>
      </c>
      <c r="BE18" s="34">
        <v>26</v>
      </c>
      <c r="BF18" s="34">
        <v>35</v>
      </c>
      <c r="BG18" s="34">
        <v>26</v>
      </c>
      <c r="BH18" s="34">
        <v>26</v>
      </c>
      <c r="BI18" s="34">
        <v>33</v>
      </c>
      <c r="BJ18" s="34">
        <v>35</v>
      </c>
      <c r="BK18" s="34">
        <v>35</v>
      </c>
      <c r="BL18" s="34">
        <v>18</v>
      </c>
      <c r="BM18" s="34">
        <v>18</v>
      </c>
      <c r="BN18" s="34">
        <v>26</v>
      </c>
      <c r="BO18" s="34">
        <v>26</v>
      </c>
      <c r="BP18" s="34">
        <v>26</v>
      </c>
      <c r="BQ18" s="34">
        <v>33</v>
      </c>
      <c r="BR18" s="34">
        <v>18</v>
      </c>
      <c r="BS18" s="34">
        <v>26</v>
      </c>
      <c r="BT18" s="34">
        <v>18</v>
      </c>
      <c r="BU18" s="34"/>
      <c r="BV18" s="34">
        <v>33</v>
      </c>
      <c r="BW18" s="34">
        <v>33</v>
      </c>
      <c r="BX18" s="34">
        <v>23</v>
      </c>
      <c r="BY18" s="34">
        <v>26</v>
      </c>
      <c r="BZ18" s="34">
        <v>24</v>
      </c>
      <c r="CA18" s="34">
        <v>26</v>
      </c>
      <c r="CB18" s="34">
        <v>33</v>
      </c>
      <c r="CC18" s="34">
        <v>26</v>
      </c>
      <c r="CD18" s="36">
        <f t="shared" si="0"/>
        <v>24</v>
      </c>
      <c r="CE18" s="37"/>
      <c r="CF18" s="36">
        <f t="shared" si="1"/>
        <v>25</v>
      </c>
      <c r="CH18" s="36">
        <f t="shared" si="2"/>
        <v>49</v>
      </c>
    </row>
    <row r="19" spans="1:86" s="46" customFormat="1" ht="21" customHeight="1" x14ac:dyDescent="0.25">
      <c r="A19" s="27"/>
      <c r="B19" s="27"/>
      <c r="C19" s="27" t="s">
        <v>57</v>
      </c>
      <c r="D19" s="28" t="s">
        <v>58</v>
      </c>
      <c r="E19" s="41">
        <v>38687</v>
      </c>
      <c r="F19" s="44">
        <v>37295</v>
      </c>
      <c r="G19" s="378" t="s">
        <v>256</v>
      </c>
      <c r="H19" s="429"/>
      <c r="I19" s="31">
        <v>325</v>
      </c>
      <c r="J19" s="32">
        <v>10</v>
      </c>
      <c r="K19" s="31">
        <v>335</v>
      </c>
      <c r="L19" s="32">
        <v>11</v>
      </c>
      <c r="M19" s="31">
        <v>346</v>
      </c>
      <c r="N19" s="32">
        <v>6</v>
      </c>
      <c r="O19" s="31">
        <v>352</v>
      </c>
      <c r="P19" s="32">
        <v>13</v>
      </c>
      <c r="Q19" s="31">
        <v>365</v>
      </c>
      <c r="R19" s="375">
        <v>25</v>
      </c>
      <c r="S19" s="31">
        <v>390</v>
      </c>
      <c r="T19" s="375">
        <v>24</v>
      </c>
      <c r="U19" s="31">
        <v>414</v>
      </c>
      <c r="V19" s="375">
        <v>28</v>
      </c>
      <c r="W19" s="31">
        <v>442</v>
      </c>
      <c r="X19" s="375">
        <v>26</v>
      </c>
      <c r="Y19" s="31">
        <v>468</v>
      </c>
      <c r="Z19" s="375">
        <v>43</v>
      </c>
      <c r="AA19" s="31">
        <v>511</v>
      </c>
      <c r="AB19" s="31">
        <v>13</v>
      </c>
      <c r="AC19" s="31">
        <v>524</v>
      </c>
      <c r="AD19" s="33">
        <v>32</v>
      </c>
      <c r="AE19" s="33"/>
      <c r="AF19" s="33"/>
      <c r="AG19" s="33">
        <v>24</v>
      </c>
      <c r="AH19" s="33"/>
      <c r="AI19" s="33"/>
      <c r="AJ19" s="33"/>
      <c r="AK19" s="33"/>
      <c r="AL19" s="33">
        <v>30</v>
      </c>
      <c r="AM19" s="33">
        <v>18</v>
      </c>
      <c r="AN19" s="33">
        <v>18</v>
      </c>
      <c r="AO19" s="33"/>
      <c r="AP19" s="33"/>
      <c r="AQ19" s="33"/>
      <c r="AR19" s="33">
        <v>18</v>
      </c>
      <c r="AS19" s="33">
        <v>32</v>
      </c>
      <c r="AT19" s="33">
        <v>32</v>
      </c>
      <c r="AU19" s="33">
        <v>26</v>
      </c>
      <c r="AV19" s="33">
        <v>18</v>
      </c>
      <c r="AW19" s="33"/>
      <c r="AX19" s="33"/>
      <c r="AY19" s="33"/>
      <c r="AZ19" s="33">
        <v>33</v>
      </c>
      <c r="BA19" s="33">
        <v>33</v>
      </c>
      <c r="BB19" s="33">
        <v>33</v>
      </c>
      <c r="BC19" s="33"/>
      <c r="BD19" s="34"/>
      <c r="BE19" s="34">
        <v>35</v>
      </c>
      <c r="BF19" s="34">
        <v>35</v>
      </c>
      <c r="BG19" s="34">
        <v>18</v>
      </c>
      <c r="BH19" s="34">
        <v>30</v>
      </c>
      <c r="BI19" s="34">
        <v>33</v>
      </c>
      <c r="BJ19" s="34">
        <v>35</v>
      </c>
      <c r="BK19" s="34">
        <v>26</v>
      </c>
      <c r="BL19" s="34">
        <v>18</v>
      </c>
      <c r="BM19" s="34">
        <v>18</v>
      </c>
      <c r="BN19" s="34">
        <v>26</v>
      </c>
      <c r="BO19" s="34"/>
      <c r="BP19" s="34"/>
      <c r="BQ19" s="34">
        <v>24</v>
      </c>
      <c r="BR19" s="34"/>
      <c r="BS19" s="34"/>
      <c r="BT19" s="34"/>
      <c r="BU19" s="34"/>
      <c r="BV19" s="34">
        <v>33</v>
      </c>
      <c r="BW19" s="34">
        <v>33</v>
      </c>
      <c r="BX19" s="34">
        <v>23</v>
      </c>
      <c r="BY19" s="34">
        <v>18</v>
      </c>
      <c r="BZ19" s="34">
        <v>26</v>
      </c>
      <c r="CA19" s="34">
        <v>26</v>
      </c>
      <c r="CB19" s="34">
        <v>33</v>
      </c>
      <c r="CC19" s="34">
        <v>26</v>
      </c>
      <c r="CD19" s="36">
        <f t="shared" si="0"/>
        <v>13</v>
      </c>
      <c r="CE19" s="37"/>
      <c r="CF19" s="36">
        <f t="shared" si="1"/>
        <v>19</v>
      </c>
      <c r="CH19" s="36">
        <f t="shared" si="2"/>
        <v>32</v>
      </c>
    </row>
    <row r="20" spans="1:86" s="46" customFormat="1" ht="21" customHeight="1" x14ac:dyDescent="0.25">
      <c r="A20" s="27"/>
      <c r="B20" s="27"/>
      <c r="C20" s="27" t="s">
        <v>59</v>
      </c>
      <c r="D20" s="28" t="s">
        <v>56</v>
      </c>
      <c r="E20" s="29">
        <v>35185</v>
      </c>
      <c r="F20" s="44">
        <v>37036</v>
      </c>
      <c r="G20" s="378" t="s">
        <v>258</v>
      </c>
      <c r="H20" s="429"/>
      <c r="I20" s="31">
        <v>314</v>
      </c>
      <c r="J20" s="32">
        <v>41</v>
      </c>
      <c r="K20" s="31">
        <v>355</v>
      </c>
      <c r="L20" s="32">
        <v>13</v>
      </c>
      <c r="M20" s="31">
        <v>368</v>
      </c>
      <c r="N20" s="32">
        <v>13</v>
      </c>
      <c r="O20" s="31">
        <v>381</v>
      </c>
      <c r="P20" s="32">
        <v>5</v>
      </c>
      <c r="Q20" s="31">
        <v>386</v>
      </c>
      <c r="R20" s="375">
        <v>12</v>
      </c>
      <c r="S20" s="31">
        <v>398</v>
      </c>
      <c r="T20" s="375">
        <v>26</v>
      </c>
      <c r="U20" s="31">
        <v>424</v>
      </c>
      <c r="V20" s="375">
        <v>9</v>
      </c>
      <c r="W20" s="31">
        <v>433</v>
      </c>
      <c r="X20" s="375">
        <v>0</v>
      </c>
      <c r="Y20" s="31">
        <v>433</v>
      </c>
      <c r="Z20" s="375">
        <v>11</v>
      </c>
      <c r="AA20" s="31">
        <v>444</v>
      </c>
      <c r="AB20" s="31">
        <v>2</v>
      </c>
      <c r="AC20" s="31">
        <v>446</v>
      </c>
      <c r="AD20" s="33"/>
      <c r="AE20" s="33"/>
      <c r="AF20" s="33"/>
      <c r="AG20" s="33"/>
      <c r="AH20" s="33"/>
      <c r="AI20" s="33"/>
      <c r="AJ20" s="33"/>
      <c r="AK20" s="33"/>
      <c r="AL20" s="33"/>
      <c r="AM20" s="33"/>
      <c r="AN20" s="33"/>
      <c r="AO20" s="33"/>
      <c r="AP20" s="33"/>
      <c r="AQ20" s="33"/>
      <c r="AR20" s="33"/>
      <c r="AS20" s="33"/>
      <c r="AT20" s="33"/>
      <c r="AU20" s="33"/>
      <c r="AV20" s="33"/>
      <c r="AW20" s="33"/>
      <c r="AX20" s="33"/>
      <c r="AY20" s="33">
        <v>42</v>
      </c>
      <c r="AZ20" s="33"/>
      <c r="BA20" s="33"/>
      <c r="BB20" s="33">
        <v>42</v>
      </c>
      <c r="BC20" s="33"/>
      <c r="BD20" s="34"/>
      <c r="BE20" s="34"/>
      <c r="BF20" s="34"/>
      <c r="BG20" s="34"/>
      <c r="BH20" s="34"/>
      <c r="BI20" s="34">
        <v>42</v>
      </c>
      <c r="BJ20" s="34"/>
      <c r="BK20" s="34"/>
      <c r="BL20" s="34"/>
      <c r="BM20" s="34"/>
      <c r="BN20" s="34"/>
      <c r="BO20" s="34"/>
      <c r="BP20" s="34"/>
      <c r="BQ20" s="34"/>
      <c r="BR20" s="34"/>
      <c r="BS20" s="34">
        <v>42</v>
      </c>
      <c r="BT20" s="34"/>
      <c r="BU20" s="34"/>
      <c r="BV20" s="34"/>
      <c r="BW20" s="34"/>
      <c r="BX20" s="34"/>
      <c r="BY20" s="34"/>
      <c r="BZ20" s="34"/>
      <c r="CA20" s="34">
        <v>42</v>
      </c>
      <c r="CB20" s="34"/>
      <c r="CC20" s="34"/>
      <c r="CD20" s="36">
        <f t="shared" si="0"/>
        <v>2</v>
      </c>
      <c r="CE20" s="37"/>
      <c r="CF20" s="36">
        <f t="shared" si="1"/>
        <v>3</v>
      </c>
      <c r="CH20" s="36">
        <f t="shared" si="2"/>
        <v>5</v>
      </c>
    </row>
    <row r="21" spans="1:86" s="46" customFormat="1" ht="21" customHeight="1" x14ac:dyDescent="0.25">
      <c r="A21" s="52"/>
      <c r="B21" s="52"/>
      <c r="C21" s="27" t="s">
        <v>61</v>
      </c>
      <c r="D21" s="28" t="s">
        <v>64</v>
      </c>
      <c r="E21" s="29">
        <v>37408</v>
      </c>
      <c r="F21" s="44">
        <v>36222</v>
      </c>
      <c r="G21" s="378" t="s">
        <v>921</v>
      </c>
      <c r="H21" s="429"/>
      <c r="I21" s="31">
        <v>188</v>
      </c>
      <c r="J21" s="32">
        <v>29</v>
      </c>
      <c r="K21" s="31">
        <v>217</v>
      </c>
      <c r="L21" s="32">
        <v>30</v>
      </c>
      <c r="M21" s="31">
        <v>247</v>
      </c>
      <c r="N21" s="32">
        <v>24</v>
      </c>
      <c r="O21" s="31">
        <v>271</v>
      </c>
      <c r="P21" s="32">
        <v>22</v>
      </c>
      <c r="Q21" s="31">
        <v>293</v>
      </c>
      <c r="R21" s="375">
        <v>25</v>
      </c>
      <c r="S21" s="31">
        <v>318</v>
      </c>
      <c r="T21" s="375">
        <v>27</v>
      </c>
      <c r="U21" s="31">
        <v>345</v>
      </c>
      <c r="V21" s="375">
        <v>16</v>
      </c>
      <c r="W21" s="31">
        <v>361</v>
      </c>
      <c r="X21" s="375">
        <v>28</v>
      </c>
      <c r="Y21" s="31">
        <v>389</v>
      </c>
      <c r="Z21" s="375">
        <v>29</v>
      </c>
      <c r="AA21" s="31">
        <v>418</v>
      </c>
      <c r="AB21" s="31">
        <v>8</v>
      </c>
      <c r="AC21" s="31">
        <v>426</v>
      </c>
      <c r="AD21" s="33"/>
      <c r="AE21" s="33"/>
      <c r="AF21" s="33"/>
      <c r="AG21" s="33"/>
      <c r="AH21" s="33"/>
      <c r="AI21" s="33"/>
      <c r="AJ21" s="33"/>
      <c r="AK21" s="33"/>
      <c r="AL21" s="33"/>
      <c r="AM21" s="33"/>
      <c r="AN21" s="33"/>
      <c r="AO21" s="33"/>
      <c r="AP21" s="33"/>
      <c r="AQ21" s="33"/>
      <c r="AR21" s="33"/>
      <c r="AS21" s="33"/>
      <c r="AT21" s="33"/>
      <c r="AU21" s="33">
        <v>26</v>
      </c>
      <c r="AV21" s="33">
        <v>26</v>
      </c>
      <c r="AW21" s="33"/>
      <c r="AX21" s="33">
        <v>23</v>
      </c>
      <c r="AY21" s="33">
        <v>18</v>
      </c>
      <c r="AZ21" s="33">
        <v>30</v>
      </c>
      <c r="BA21" s="33">
        <v>18</v>
      </c>
      <c r="BB21" s="33">
        <v>30</v>
      </c>
      <c r="BC21" s="33">
        <v>26</v>
      </c>
      <c r="BD21" s="34">
        <v>30</v>
      </c>
      <c r="BE21" s="34">
        <v>30</v>
      </c>
      <c r="BF21" s="34">
        <v>41</v>
      </c>
      <c r="BG21" s="34">
        <v>26</v>
      </c>
      <c r="BH21" s="34">
        <v>33</v>
      </c>
      <c r="BI21" s="34">
        <v>33</v>
      </c>
      <c r="BJ21" s="34">
        <v>30</v>
      </c>
      <c r="BK21" s="34">
        <v>33</v>
      </c>
      <c r="BL21" s="34">
        <v>18</v>
      </c>
      <c r="BM21" s="34">
        <v>28</v>
      </c>
      <c r="BN21" s="34">
        <v>18</v>
      </c>
      <c r="BO21" s="34">
        <v>41</v>
      </c>
      <c r="BP21" s="34">
        <v>18</v>
      </c>
      <c r="BQ21" s="34">
        <v>18</v>
      </c>
      <c r="BR21" s="34">
        <v>18</v>
      </c>
      <c r="BS21" s="34">
        <v>18</v>
      </c>
      <c r="BT21" s="34">
        <v>18</v>
      </c>
      <c r="BU21" s="34">
        <v>32</v>
      </c>
      <c r="BV21" s="34">
        <v>23</v>
      </c>
      <c r="BW21" s="34">
        <v>23</v>
      </c>
      <c r="BX21" s="34">
        <v>32</v>
      </c>
      <c r="BY21" s="34">
        <v>26</v>
      </c>
      <c r="BZ21" s="34">
        <v>27</v>
      </c>
      <c r="CA21" s="34">
        <v>26</v>
      </c>
      <c r="CB21" s="34"/>
      <c r="CC21" s="34"/>
      <c r="CD21" s="36">
        <f t="shared" si="0"/>
        <v>8</v>
      </c>
      <c r="CE21" s="37"/>
      <c r="CF21" s="36">
        <f t="shared" si="1"/>
        <v>24</v>
      </c>
      <c r="CH21" s="36">
        <f t="shared" si="2"/>
        <v>32</v>
      </c>
    </row>
    <row r="22" spans="1:86" s="46" customFormat="1" ht="21" customHeight="1" x14ac:dyDescent="0.25">
      <c r="A22" s="27"/>
      <c r="B22" s="27"/>
      <c r="C22" s="27" t="s">
        <v>63</v>
      </c>
      <c r="D22" s="28" t="s">
        <v>76</v>
      </c>
      <c r="E22" s="45">
        <v>38930</v>
      </c>
      <c r="F22" s="44">
        <v>38814</v>
      </c>
      <c r="G22" s="378" t="s">
        <v>260</v>
      </c>
      <c r="H22" s="429"/>
      <c r="I22" s="31">
        <v>14</v>
      </c>
      <c r="J22" s="32">
        <v>7</v>
      </c>
      <c r="K22" s="31">
        <v>21</v>
      </c>
      <c r="L22" s="32">
        <v>49</v>
      </c>
      <c r="M22" s="31">
        <v>70</v>
      </c>
      <c r="N22" s="32">
        <v>45</v>
      </c>
      <c r="O22" s="31">
        <v>115</v>
      </c>
      <c r="P22" s="32">
        <v>46</v>
      </c>
      <c r="Q22" s="31">
        <v>161</v>
      </c>
      <c r="R22" s="375">
        <v>46</v>
      </c>
      <c r="S22" s="31">
        <v>207</v>
      </c>
      <c r="T22" s="375">
        <v>47</v>
      </c>
      <c r="U22" s="31">
        <v>254</v>
      </c>
      <c r="V22" s="375">
        <v>39</v>
      </c>
      <c r="W22" s="31">
        <v>293</v>
      </c>
      <c r="X22" s="375">
        <v>45</v>
      </c>
      <c r="Y22" s="31">
        <v>338</v>
      </c>
      <c r="Z22" s="375">
        <v>49</v>
      </c>
      <c r="AA22" s="31">
        <v>387</v>
      </c>
      <c r="AB22" s="31">
        <v>20</v>
      </c>
      <c r="AC22" s="31">
        <v>407</v>
      </c>
      <c r="AD22" s="33">
        <v>30</v>
      </c>
      <c r="AE22" s="33">
        <v>30</v>
      </c>
      <c r="AF22" s="33">
        <v>30</v>
      </c>
      <c r="AG22" s="33">
        <v>30</v>
      </c>
      <c r="AH22" s="33">
        <v>30</v>
      </c>
      <c r="AI22" s="33">
        <v>30</v>
      </c>
      <c r="AJ22" s="33">
        <v>30</v>
      </c>
      <c r="AK22" s="33">
        <v>30</v>
      </c>
      <c r="AL22" s="33"/>
      <c r="AM22" s="33">
        <v>30</v>
      </c>
      <c r="AN22" s="33"/>
      <c r="AO22" s="33">
        <v>30</v>
      </c>
      <c r="AP22" s="33">
        <v>30</v>
      </c>
      <c r="AQ22" s="33">
        <v>30</v>
      </c>
      <c r="AR22" s="33">
        <v>30</v>
      </c>
      <c r="AS22" s="33">
        <v>30</v>
      </c>
      <c r="AT22" s="33">
        <v>30</v>
      </c>
      <c r="AU22" s="33"/>
      <c r="AV22" s="33"/>
      <c r="AW22" s="33"/>
      <c r="AX22" s="33">
        <v>30</v>
      </c>
      <c r="AY22" s="33">
        <v>30</v>
      </c>
      <c r="AZ22" s="33">
        <v>35</v>
      </c>
      <c r="BA22" s="33"/>
      <c r="BB22" s="33">
        <v>25</v>
      </c>
      <c r="BC22" s="33">
        <v>26</v>
      </c>
      <c r="BD22" s="34">
        <v>30</v>
      </c>
      <c r="BE22" s="34">
        <v>30</v>
      </c>
      <c r="BF22" s="34">
        <v>30</v>
      </c>
      <c r="BG22" s="34">
        <v>30</v>
      </c>
      <c r="BH22" s="34">
        <v>30</v>
      </c>
      <c r="BI22" s="34">
        <v>30</v>
      </c>
      <c r="BJ22" s="34">
        <v>30</v>
      </c>
      <c r="BK22" s="34">
        <v>30</v>
      </c>
      <c r="BL22" s="34"/>
      <c r="BM22" s="34">
        <v>30</v>
      </c>
      <c r="BN22" s="34">
        <v>30</v>
      </c>
      <c r="BO22" s="34">
        <v>30</v>
      </c>
      <c r="BP22" s="34">
        <v>30</v>
      </c>
      <c r="BQ22" s="34">
        <v>30</v>
      </c>
      <c r="BR22" s="34">
        <v>30</v>
      </c>
      <c r="BS22" s="34">
        <v>30</v>
      </c>
      <c r="BT22" s="34">
        <v>30</v>
      </c>
      <c r="BU22" s="34">
        <v>30</v>
      </c>
      <c r="BV22" s="34">
        <v>30</v>
      </c>
      <c r="BW22" s="34">
        <v>30</v>
      </c>
      <c r="BX22" s="34"/>
      <c r="BY22" s="34">
        <v>30</v>
      </c>
      <c r="BZ22" s="34">
        <v>30</v>
      </c>
      <c r="CA22" s="34">
        <v>30</v>
      </c>
      <c r="CB22" s="34">
        <v>30</v>
      </c>
      <c r="CC22" s="34">
        <v>30</v>
      </c>
      <c r="CD22" s="36">
        <f t="shared" si="0"/>
        <v>20</v>
      </c>
      <c r="CE22" s="37"/>
      <c r="CF22" s="36">
        <f t="shared" si="1"/>
        <v>24</v>
      </c>
      <c r="CH22" s="36">
        <f t="shared" si="2"/>
        <v>44</v>
      </c>
    </row>
    <row r="23" spans="1:86" s="46" customFormat="1" ht="21" customHeight="1" x14ac:dyDescent="0.25">
      <c r="A23" s="50"/>
      <c r="B23" s="50"/>
      <c r="C23" s="27" t="s">
        <v>65</v>
      </c>
      <c r="D23" s="28" t="s">
        <v>80</v>
      </c>
      <c r="E23" s="29">
        <v>24567</v>
      </c>
      <c r="F23" s="44">
        <v>24567</v>
      </c>
      <c r="G23" s="378" t="s">
        <v>260</v>
      </c>
      <c r="H23" s="429"/>
      <c r="I23" s="31">
        <v>0</v>
      </c>
      <c r="J23" s="32">
        <v>32</v>
      </c>
      <c r="K23" s="31">
        <v>32</v>
      </c>
      <c r="L23" s="32">
        <v>33</v>
      </c>
      <c r="M23" s="31">
        <v>65</v>
      </c>
      <c r="N23" s="32">
        <v>43</v>
      </c>
      <c r="O23" s="31">
        <v>108</v>
      </c>
      <c r="P23" s="32">
        <v>42</v>
      </c>
      <c r="Q23" s="31">
        <v>150</v>
      </c>
      <c r="R23" s="375">
        <v>45</v>
      </c>
      <c r="S23" s="31">
        <v>195</v>
      </c>
      <c r="T23" s="375">
        <v>45</v>
      </c>
      <c r="U23" s="31">
        <v>240</v>
      </c>
      <c r="V23" s="375">
        <v>35</v>
      </c>
      <c r="W23" s="31">
        <v>275</v>
      </c>
      <c r="X23" s="375">
        <v>43</v>
      </c>
      <c r="Y23" s="31">
        <v>318</v>
      </c>
      <c r="Z23" s="375">
        <v>52</v>
      </c>
      <c r="AA23" s="31">
        <v>370</v>
      </c>
      <c r="AB23" s="31">
        <v>21</v>
      </c>
      <c r="AC23" s="31">
        <v>391</v>
      </c>
      <c r="AD23" s="33">
        <v>32</v>
      </c>
      <c r="AE23" s="33">
        <v>32</v>
      </c>
      <c r="AF23" s="33">
        <v>27</v>
      </c>
      <c r="AG23" s="33">
        <v>27</v>
      </c>
      <c r="AH23" s="33">
        <v>32</v>
      </c>
      <c r="AI23" s="33"/>
      <c r="AJ23" s="33">
        <v>32</v>
      </c>
      <c r="AK23" s="33">
        <v>32</v>
      </c>
      <c r="AL23" s="33"/>
      <c r="AM23" s="33"/>
      <c r="AN23" s="33">
        <v>33</v>
      </c>
      <c r="AO23" s="33">
        <v>32</v>
      </c>
      <c r="AP23" s="33"/>
      <c r="AQ23" s="33">
        <v>32</v>
      </c>
      <c r="AR23" s="33">
        <v>32</v>
      </c>
      <c r="AS23" s="33">
        <v>32</v>
      </c>
      <c r="AT23" s="33">
        <v>32</v>
      </c>
      <c r="AU23" s="33">
        <v>32</v>
      </c>
      <c r="AV23" s="33">
        <v>32</v>
      </c>
      <c r="AW23" s="33"/>
      <c r="AX23" s="33">
        <v>33</v>
      </c>
      <c r="AY23" s="33">
        <v>33</v>
      </c>
      <c r="AZ23" s="33">
        <v>33</v>
      </c>
      <c r="BA23" s="33">
        <v>32</v>
      </c>
      <c r="BB23" s="33">
        <v>32</v>
      </c>
      <c r="BC23" s="33">
        <v>33</v>
      </c>
      <c r="BD23" s="34">
        <v>33</v>
      </c>
      <c r="BE23" s="34">
        <v>30</v>
      </c>
      <c r="BF23" s="34">
        <v>30</v>
      </c>
      <c r="BG23" s="34">
        <v>30</v>
      </c>
      <c r="BH23" s="34">
        <v>33</v>
      </c>
      <c r="BI23" s="34">
        <v>32</v>
      </c>
      <c r="BJ23" s="34">
        <v>32</v>
      </c>
      <c r="BK23" s="34">
        <v>32</v>
      </c>
      <c r="BL23" s="34">
        <v>30</v>
      </c>
      <c r="BM23" s="34">
        <v>30</v>
      </c>
      <c r="BN23" s="34">
        <v>33</v>
      </c>
      <c r="BO23" s="34">
        <v>33</v>
      </c>
      <c r="BP23" s="34">
        <v>32</v>
      </c>
      <c r="BQ23" s="34">
        <v>33</v>
      </c>
      <c r="BR23" s="34">
        <v>32</v>
      </c>
      <c r="BS23" s="34">
        <v>32</v>
      </c>
      <c r="BT23" s="34">
        <v>30</v>
      </c>
      <c r="BU23" s="34">
        <v>32</v>
      </c>
      <c r="BV23" s="34">
        <v>33</v>
      </c>
      <c r="BW23" s="34">
        <v>32</v>
      </c>
      <c r="BX23" s="34"/>
      <c r="BY23" s="34">
        <v>32</v>
      </c>
      <c r="BZ23" s="34">
        <v>32</v>
      </c>
      <c r="CA23" s="34">
        <v>32</v>
      </c>
      <c r="CB23" s="34">
        <v>35</v>
      </c>
      <c r="CC23" s="34">
        <v>33</v>
      </c>
      <c r="CD23" s="36">
        <f t="shared" si="0"/>
        <v>21</v>
      </c>
      <c r="CE23" s="37"/>
      <c r="CF23" s="36">
        <f t="shared" si="1"/>
        <v>25</v>
      </c>
      <c r="CH23" s="36">
        <f t="shared" si="2"/>
        <v>46</v>
      </c>
    </row>
    <row r="24" spans="1:86" s="46" customFormat="1" ht="21" customHeight="1" x14ac:dyDescent="0.25">
      <c r="A24" s="39"/>
      <c r="B24" s="39"/>
      <c r="C24" s="27" t="s">
        <v>66</v>
      </c>
      <c r="D24" s="28" t="s">
        <v>62</v>
      </c>
      <c r="E24" s="29">
        <v>41472</v>
      </c>
      <c r="F24" s="396">
        <v>36696</v>
      </c>
      <c r="G24" s="378" t="s">
        <v>1468</v>
      </c>
      <c r="H24" s="429"/>
      <c r="I24" s="31">
        <v>259</v>
      </c>
      <c r="J24" s="375">
        <v>15</v>
      </c>
      <c r="K24" s="31">
        <v>274</v>
      </c>
      <c r="L24" s="375">
        <v>23</v>
      </c>
      <c r="M24" s="31">
        <v>297</v>
      </c>
      <c r="N24" s="375">
        <v>2</v>
      </c>
      <c r="O24" s="31">
        <v>299</v>
      </c>
      <c r="P24" s="375">
        <v>19</v>
      </c>
      <c r="Q24" s="31">
        <v>318</v>
      </c>
      <c r="R24" s="375">
        <v>10</v>
      </c>
      <c r="S24" s="31">
        <v>328</v>
      </c>
      <c r="T24" s="375">
        <v>0</v>
      </c>
      <c r="U24" s="31">
        <v>328</v>
      </c>
      <c r="V24" s="375">
        <v>0</v>
      </c>
      <c r="W24" s="31">
        <v>328</v>
      </c>
      <c r="X24" s="375">
        <v>8</v>
      </c>
      <c r="Y24" s="31">
        <v>336</v>
      </c>
      <c r="Z24" s="375">
        <v>15</v>
      </c>
      <c r="AA24" s="31">
        <v>351</v>
      </c>
      <c r="AB24" s="31">
        <v>0</v>
      </c>
      <c r="AC24" s="31">
        <v>351</v>
      </c>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4"/>
      <c r="BE24" s="34"/>
      <c r="BF24" s="34"/>
      <c r="BG24" s="34">
        <v>33</v>
      </c>
      <c r="BH24" s="34">
        <v>28</v>
      </c>
      <c r="BI24" s="34">
        <v>28</v>
      </c>
      <c r="BJ24" s="34">
        <v>25</v>
      </c>
      <c r="BK24" s="34">
        <v>28</v>
      </c>
      <c r="BL24" s="34">
        <v>26</v>
      </c>
      <c r="BM24" s="34">
        <v>35</v>
      </c>
      <c r="BN24" s="34">
        <v>26</v>
      </c>
      <c r="BO24" s="34">
        <v>18</v>
      </c>
      <c r="BP24" s="34">
        <v>26</v>
      </c>
      <c r="BQ24" s="34"/>
      <c r="BR24" s="34"/>
      <c r="BS24" s="34"/>
      <c r="BT24" s="34"/>
      <c r="BU24" s="34"/>
      <c r="BV24" s="34"/>
      <c r="BW24" s="34"/>
      <c r="BX24" s="34"/>
      <c r="BY24" s="34"/>
      <c r="BZ24" s="34"/>
      <c r="CA24" s="34"/>
      <c r="CB24" s="34"/>
      <c r="CC24" s="34"/>
      <c r="CD24" s="36">
        <f t="shared" si="0"/>
        <v>0</v>
      </c>
      <c r="CE24" s="37"/>
      <c r="CF24" s="36">
        <f t="shared" si="1"/>
        <v>10</v>
      </c>
      <c r="CG24" s="38"/>
      <c r="CH24" s="36">
        <f t="shared" si="2"/>
        <v>10</v>
      </c>
    </row>
    <row r="25" spans="1:86" s="46" customFormat="1" ht="21" customHeight="1" x14ac:dyDescent="0.25">
      <c r="A25" s="27"/>
      <c r="B25" s="27"/>
      <c r="C25" s="27" t="s">
        <v>68</v>
      </c>
      <c r="D25" s="28" t="s">
        <v>1466</v>
      </c>
      <c r="E25" s="41">
        <v>30834</v>
      </c>
      <c r="F25" s="44">
        <v>34716</v>
      </c>
      <c r="G25" s="378" t="s">
        <v>260</v>
      </c>
      <c r="H25" s="429"/>
      <c r="I25" s="31">
        <v>208</v>
      </c>
      <c r="J25" s="32">
        <v>1</v>
      </c>
      <c r="K25" s="31">
        <v>209</v>
      </c>
      <c r="L25" s="32">
        <v>0</v>
      </c>
      <c r="M25" s="31">
        <v>209</v>
      </c>
      <c r="N25" s="32">
        <v>4</v>
      </c>
      <c r="O25" s="31">
        <v>213</v>
      </c>
      <c r="P25" s="32">
        <v>4</v>
      </c>
      <c r="Q25" s="31">
        <v>217</v>
      </c>
      <c r="R25" s="375">
        <v>10</v>
      </c>
      <c r="S25" s="31">
        <v>227</v>
      </c>
      <c r="T25" s="375">
        <v>32</v>
      </c>
      <c r="U25" s="31">
        <v>259</v>
      </c>
      <c r="V25" s="375">
        <v>35</v>
      </c>
      <c r="W25" s="31">
        <v>294</v>
      </c>
      <c r="X25" s="375">
        <v>10</v>
      </c>
      <c r="Y25" s="31">
        <v>304</v>
      </c>
      <c r="Z25" s="375">
        <v>17</v>
      </c>
      <c r="AA25" s="31">
        <v>321</v>
      </c>
      <c r="AB25" s="31">
        <v>11</v>
      </c>
      <c r="AC25" s="31">
        <v>332</v>
      </c>
      <c r="AD25" s="33"/>
      <c r="AE25" s="33"/>
      <c r="AF25" s="33"/>
      <c r="AG25" s="33">
        <v>26</v>
      </c>
      <c r="AH25" s="33">
        <v>26</v>
      </c>
      <c r="AI25" s="33">
        <v>28</v>
      </c>
      <c r="AJ25" s="33">
        <v>26</v>
      </c>
      <c r="AK25" s="33">
        <v>26</v>
      </c>
      <c r="AL25" s="33"/>
      <c r="AM25" s="33"/>
      <c r="AN25" s="33"/>
      <c r="AO25" s="33">
        <v>33</v>
      </c>
      <c r="AP25" s="33">
        <v>33</v>
      </c>
      <c r="AQ25" s="33">
        <v>26</v>
      </c>
      <c r="AR25" s="33">
        <v>32</v>
      </c>
      <c r="AS25" s="33">
        <v>32</v>
      </c>
      <c r="AT25" s="33">
        <v>32</v>
      </c>
      <c r="AU25" s="33"/>
      <c r="AV25" s="33"/>
      <c r="AW25" s="33"/>
      <c r="AX25" s="33"/>
      <c r="AY25" s="33"/>
      <c r="AZ25" s="33"/>
      <c r="BA25" s="33"/>
      <c r="BB25" s="33"/>
      <c r="BC25" s="33"/>
      <c r="BD25" s="34"/>
      <c r="BE25" s="34"/>
      <c r="BF25" s="34"/>
      <c r="BG25" s="34"/>
      <c r="BH25" s="34"/>
      <c r="BI25" s="34"/>
      <c r="BJ25" s="34"/>
      <c r="BK25" s="34"/>
      <c r="BL25" s="34"/>
      <c r="BM25" s="34"/>
      <c r="BN25" s="34"/>
      <c r="BO25" s="34"/>
      <c r="BP25" s="34"/>
      <c r="BQ25" s="34">
        <v>32</v>
      </c>
      <c r="BR25" s="34"/>
      <c r="BS25" s="34">
        <v>32</v>
      </c>
      <c r="BT25" s="34"/>
      <c r="BU25" s="34"/>
      <c r="BV25" s="34">
        <v>32</v>
      </c>
      <c r="BW25" s="34"/>
      <c r="BX25" s="34"/>
      <c r="BY25" s="34">
        <v>32</v>
      </c>
      <c r="BZ25" s="34">
        <v>32</v>
      </c>
      <c r="CA25" s="34"/>
      <c r="CB25" s="34">
        <v>32</v>
      </c>
      <c r="CC25" s="34">
        <v>32</v>
      </c>
      <c r="CD25" s="36">
        <f t="shared" si="0"/>
        <v>11</v>
      </c>
      <c r="CE25" s="37"/>
      <c r="CF25" s="36">
        <f t="shared" si="1"/>
        <v>7</v>
      </c>
      <c r="CH25" s="36">
        <f t="shared" si="2"/>
        <v>18</v>
      </c>
    </row>
    <row r="26" spans="1:86" s="46" customFormat="1" ht="21" customHeight="1" x14ac:dyDescent="0.25">
      <c r="A26" s="39"/>
      <c r="B26" s="39"/>
      <c r="C26" s="27" t="s">
        <v>70</v>
      </c>
      <c r="D26" s="28" t="s">
        <v>93</v>
      </c>
      <c r="E26" s="29">
        <v>42431</v>
      </c>
      <c r="F26" s="44">
        <v>42424</v>
      </c>
      <c r="G26" s="378" t="s">
        <v>260</v>
      </c>
      <c r="H26" s="429"/>
      <c r="I26" s="31">
        <v>0</v>
      </c>
      <c r="J26" s="54">
        <v>0</v>
      </c>
      <c r="K26" s="31">
        <v>0</v>
      </c>
      <c r="L26" s="54">
        <v>0</v>
      </c>
      <c r="M26" s="31">
        <v>0</v>
      </c>
      <c r="N26" s="32">
        <v>13</v>
      </c>
      <c r="O26" s="31">
        <v>13</v>
      </c>
      <c r="P26" s="32">
        <v>49</v>
      </c>
      <c r="Q26" s="31">
        <v>62</v>
      </c>
      <c r="R26" s="375">
        <v>42</v>
      </c>
      <c r="S26" s="31">
        <v>104</v>
      </c>
      <c r="T26" s="375">
        <v>37</v>
      </c>
      <c r="U26" s="31">
        <v>141</v>
      </c>
      <c r="V26" s="375">
        <v>23</v>
      </c>
      <c r="W26" s="31">
        <v>164</v>
      </c>
      <c r="X26" s="375">
        <v>25</v>
      </c>
      <c r="Y26" s="31">
        <v>189</v>
      </c>
      <c r="Z26" s="375">
        <v>34</v>
      </c>
      <c r="AA26" s="31">
        <v>223</v>
      </c>
      <c r="AB26" s="31">
        <v>15</v>
      </c>
      <c r="AC26" s="31">
        <v>238</v>
      </c>
      <c r="AD26" s="33">
        <v>35</v>
      </c>
      <c r="AE26" s="33"/>
      <c r="AF26" s="33"/>
      <c r="AG26" s="33"/>
      <c r="AH26" s="33">
        <v>35</v>
      </c>
      <c r="AI26" s="33"/>
      <c r="AJ26" s="33">
        <v>35</v>
      </c>
      <c r="AK26" s="33"/>
      <c r="AL26" s="33"/>
      <c r="AM26" s="33"/>
      <c r="AN26" s="33"/>
      <c r="AO26" s="33">
        <v>35</v>
      </c>
      <c r="AP26" s="33">
        <v>35</v>
      </c>
      <c r="AQ26" s="33">
        <v>35</v>
      </c>
      <c r="AR26" s="33">
        <v>42</v>
      </c>
      <c r="AS26" s="33">
        <v>42</v>
      </c>
      <c r="AT26" s="33">
        <v>42</v>
      </c>
      <c r="AU26" s="33"/>
      <c r="AV26" s="33"/>
      <c r="AW26" s="33"/>
      <c r="AX26" s="33">
        <v>35</v>
      </c>
      <c r="AY26" s="33">
        <v>35</v>
      </c>
      <c r="AZ26" s="33">
        <v>35</v>
      </c>
      <c r="BA26" s="33">
        <v>35</v>
      </c>
      <c r="BB26" s="33">
        <v>35</v>
      </c>
      <c r="BC26" s="33">
        <v>35</v>
      </c>
      <c r="BD26" s="34">
        <v>32</v>
      </c>
      <c r="BE26" s="34"/>
      <c r="BF26" s="34"/>
      <c r="BG26" s="34"/>
      <c r="BH26" s="34"/>
      <c r="BI26" s="34">
        <v>32</v>
      </c>
      <c r="BJ26" s="34"/>
      <c r="BK26" s="34"/>
      <c r="BL26" s="34"/>
      <c r="BM26" s="34">
        <v>35</v>
      </c>
      <c r="BN26" s="34">
        <v>35</v>
      </c>
      <c r="BO26" s="34">
        <v>42</v>
      </c>
      <c r="BP26" s="34">
        <v>35</v>
      </c>
      <c r="BQ26" s="34">
        <v>35</v>
      </c>
      <c r="BR26" s="34">
        <v>42</v>
      </c>
      <c r="BS26" s="34">
        <v>35</v>
      </c>
      <c r="BT26" s="34">
        <v>35</v>
      </c>
      <c r="BU26" s="34">
        <v>35</v>
      </c>
      <c r="BV26" s="34">
        <v>42</v>
      </c>
      <c r="BW26" s="34">
        <v>42</v>
      </c>
      <c r="BX26" s="34"/>
      <c r="BY26" s="34">
        <v>35</v>
      </c>
      <c r="BZ26" s="34">
        <v>35</v>
      </c>
      <c r="CA26" s="34">
        <v>33</v>
      </c>
      <c r="CB26" s="34"/>
      <c r="CC26" s="34">
        <v>35</v>
      </c>
      <c r="CD26" s="36">
        <f t="shared" si="0"/>
        <v>15</v>
      </c>
      <c r="CE26" s="37"/>
      <c r="CF26" s="36">
        <f t="shared" si="1"/>
        <v>17</v>
      </c>
      <c r="CG26" s="38"/>
      <c r="CH26" s="36">
        <f t="shared" si="2"/>
        <v>32</v>
      </c>
    </row>
    <row r="27" spans="1:86" s="46" customFormat="1" ht="21" customHeight="1" x14ac:dyDescent="0.25">
      <c r="A27" s="50"/>
      <c r="B27" s="50"/>
      <c r="C27" s="27" t="s">
        <v>71</v>
      </c>
      <c r="D27" s="28" t="s">
        <v>67</v>
      </c>
      <c r="E27" s="29">
        <v>40896</v>
      </c>
      <c r="F27" s="44">
        <v>36482</v>
      </c>
      <c r="G27" s="378" t="s">
        <v>259</v>
      </c>
      <c r="H27" s="429"/>
      <c r="I27" s="31">
        <v>191</v>
      </c>
      <c r="J27" s="32">
        <v>10</v>
      </c>
      <c r="K27" s="31">
        <v>201</v>
      </c>
      <c r="L27" s="32">
        <v>4</v>
      </c>
      <c r="M27" s="31">
        <v>205</v>
      </c>
      <c r="N27" s="32">
        <v>0</v>
      </c>
      <c r="O27" s="31">
        <v>205</v>
      </c>
      <c r="P27" s="32">
        <v>0</v>
      </c>
      <c r="Q27" s="31">
        <v>205</v>
      </c>
      <c r="R27" s="375">
        <v>1</v>
      </c>
      <c r="S27" s="31">
        <v>206</v>
      </c>
      <c r="T27" s="375">
        <v>0</v>
      </c>
      <c r="U27" s="31">
        <v>206</v>
      </c>
      <c r="V27" s="375">
        <v>0</v>
      </c>
      <c r="W27" s="31">
        <v>206</v>
      </c>
      <c r="X27" s="375">
        <v>3</v>
      </c>
      <c r="Y27" s="31">
        <v>209</v>
      </c>
      <c r="Z27" s="375">
        <v>6</v>
      </c>
      <c r="AA27" s="31">
        <v>215</v>
      </c>
      <c r="AB27" s="31">
        <v>1</v>
      </c>
      <c r="AC27" s="31">
        <v>216</v>
      </c>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v>27</v>
      </c>
      <c r="BB27" s="33"/>
      <c r="BC27" s="33"/>
      <c r="BD27" s="34"/>
      <c r="BE27" s="34">
        <v>28</v>
      </c>
      <c r="BF27" s="34">
        <v>30</v>
      </c>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6">
        <f t="shared" si="0"/>
        <v>1</v>
      </c>
      <c r="CE27" s="37"/>
      <c r="CF27" s="36">
        <f t="shared" si="1"/>
        <v>2</v>
      </c>
      <c r="CH27" s="36">
        <f t="shared" si="2"/>
        <v>3</v>
      </c>
    </row>
    <row r="28" spans="1:86" s="46" customFormat="1" ht="21.6" customHeight="1" x14ac:dyDescent="0.25">
      <c r="A28" s="27"/>
      <c r="B28" s="27"/>
      <c r="C28" s="27" t="s">
        <v>73</v>
      </c>
      <c r="D28" s="28" t="s">
        <v>85</v>
      </c>
      <c r="E28" s="45">
        <v>40126</v>
      </c>
      <c r="F28" s="44">
        <v>37761</v>
      </c>
      <c r="G28" s="378" t="s">
        <v>740</v>
      </c>
      <c r="H28" s="429"/>
      <c r="I28" s="31">
        <v>41</v>
      </c>
      <c r="J28" s="32">
        <v>14</v>
      </c>
      <c r="K28" s="31">
        <v>55</v>
      </c>
      <c r="L28" s="53">
        <v>9</v>
      </c>
      <c r="M28" s="31">
        <v>64</v>
      </c>
      <c r="N28" s="32">
        <v>7</v>
      </c>
      <c r="O28" s="31">
        <v>71</v>
      </c>
      <c r="P28" s="32">
        <v>17</v>
      </c>
      <c r="Q28" s="31">
        <v>88</v>
      </c>
      <c r="R28" s="375">
        <v>19</v>
      </c>
      <c r="S28" s="31">
        <v>107</v>
      </c>
      <c r="T28" s="375">
        <v>9</v>
      </c>
      <c r="U28" s="31">
        <v>116</v>
      </c>
      <c r="V28" s="375">
        <v>13</v>
      </c>
      <c r="W28" s="31">
        <v>129</v>
      </c>
      <c r="X28" s="375">
        <v>31</v>
      </c>
      <c r="Y28" s="31">
        <v>160</v>
      </c>
      <c r="Z28" s="375">
        <v>41</v>
      </c>
      <c r="AA28" s="31">
        <v>201</v>
      </c>
      <c r="AB28" s="31">
        <v>13</v>
      </c>
      <c r="AC28" s="31">
        <v>214</v>
      </c>
      <c r="AD28" s="33"/>
      <c r="AE28" s="33"/>
      <c r="AF28" s="33"/>
      <c r="AG28" s="33"/>
      <c r="AH28" s="33"/>
      <c r="AI28" s="33"/>
      <c r="AJ28" s="33"/>
      <c r="AK28" s="33"/>
      <c r="AL28" s="33"/>
      <c r="AM28" s="33"/>
      <c r="AN28" s="33"/>
      <c r="AO28" s="33"/>
      <c r="AP28" s="33">
        <v>30</v>
      </c>
      <c r="AQ28" s="33">
        <v>30</v>
      </c>
      <c r="AR28" s="33">
        <v>30</v>
      </c>
      <c r="AS28" s="33">
        <v>30</v>
      </c>
      <c r="AT28" s="33">
        <v>30</v>
      </c>
      <c r="AU28" s="33">
        <v>30</v>
      </c>
      <c r="AV28" s="33">
        <v>30</v>
      </c>
      <c r="AW28" s="33"/>
      <c r="AX28" s="33">
        <v>30</v>
      </c>
      <c r="AY28" s="33">
        <v>30</v>
      </c>
      <c r="AZ28" s="33">
        <v>30</v>
      </c>
      <c r="BA28" s="33">
        <v>30</v>
      </c>
      <c r="BB28" s="33">
        <v>30</v>
      </c>
      <c r="BC28" s="33">
        <v>30</v>
      </c>
      <c r="BD28" s="34">
        <v>30</v>
      </c>
      <c r="BE28" s="34">
        <v>30</v>
      </c>
      <c r="BF28" s="34">
        <v>30</v>
      </c>
      <c r="BG28" s="34">
        <v>30</v>
      </c>
      <c r="BH28" s="34">
        <v>30</v>
      </c>
      <c r="BI28" s="34">
        <v>30</v>
      </c>
      <c r="BJ28" s="34">
        <v>30</v>
      </c>
      <c r="BK28" s="34">
        <v>30</v>
      </c>
      <c r="BL28" s="34">
        <v>30</v>
      </c>
      <c r="BM28" s="34">
        <v>30</v>
      </c>
      <c r="BN28" s="34">
        <v>30</v>
      </c>
      <c r="BO28" s="34">
        <v>30</v>
      </c>
      <c r="BP28" s="34">
        <v>30</v>
      </c>
      <c r="BQ28" s="34">
        <v>30</v>
      </c>
      <c r="BR28" s="34">
        <v>30</v>
      </c>
      <c r="BS28" s="34">
        <v>30</v>
      </c>
      <c r="BT28" s="34">
        <v>30</v>
      </c>
      <c r="BU28" s="34"/>
      <c r="BV28" s="34">
        <v>30</v>
      </c>
      <c r="BW28" s="34">
        <v>30</v>
      </c>
      <c r="BX28" s="34">
        <v>26</v>
      </c>
      <c r="BY28" s="34">
        <v>30</v>
      </c>
      <c r="BZ28" s="34"/>
      <c r="CA28" s="34">
        <v>30</v>
      </c>
      <c r="CB28" s="34"/>
      <c r="CC28" s="34"/>
      <c r="CD28" s="36">
        <f t="shared" si="0"/>
        <v>13</v>
      </c>
      <c r="CE28" s="37"/>
      <c r="CF28" s="36">
        <f t="shared" si="1"/>
        <v>22</v>
      </c>
      <c r="CH28" s="36">
        <f t="shared" si="2"/>
        <v>35</v>
      </c>
    </row>
    <row r="29" spans="1:86" s="46" customFormat="1" ht="21" customHeight="1" x14ac:dyDescent="0.25">
      <c r="A29" s="39"/>
      <c r="B29" s="39"/>
      <c r="C29" s="27" t="s">
        <v>75</v>
      </c>
      <c r="D29" s="28" t="s">
        <v>91</v>
      </c>
      <c r="E29" s="45">
        <v>40918</v>
      </c>
      <c r="F29" s="44">
        <v>41015</v>
      </c>
      <c r="G29" s="378" t="s">
        <v>260</v>
      </c>
      <c r="H29" s="429"/>
      <c r="I29" s="31">
        <v>0</v>
      </c>
      <c r="J29" s="54">
        <v>0</v>
      </c>
      <c r="K29" s="31">
        <v>0</v>
      </c>
      <c r="L29" s="54">
        <v>0</v>
      </c>
      <c r="M29" s="31">
        <v>0</v>
      </c>
      <c r="N29" s="32">
        <v>11</v>
      </c>
      <c r="O29" s="31">
        <v>11</v>
      </c>
      <c r="P29" s="32">
        <v>50</v>
      </c>
      <c r="Q29" s="31">
        <v>61</v>
      </c>
      <c r="R29" s="375">
        <v>48</v>
      </c>
      <c r="S29" s="31">
        <v>109</v>
      </c>
      <c r="T29" s="375">
        <v>46</v>
      </c>
      <c r="U29" s="31">
        <v>155</v>
      </c>
      <c r="V29" s="375">
        <v>36</v>
      </c>
      <c r="W29" s="31">
        <v>191</v>
      </c>
      <c r="X29" s="375">
        <v>15</v>
      </c>
      <c r="Y29" s="31">
        <v>206</v>
      </c>
      <c r="Z29" s="375">
        <v>7</v>
      </c>
      <c r="AA29" s="31">
        <v>213</v>
      </c>
      <c r="AB29" s="31">
        <v>1</v>
      </c>
      <c r="AC29" s="31">
        <v>214</v>
      </c>
      <c r="AD29" s="33"/>
      <c r="AE29" s="33"/>
      <c r="AF29" s="33"/>
      <c r="AG29" s="33"/>
      <c r="AH29" s="33"/>
      <c r="AI29" s="33"/>
      <c r="AJ29" s="33"/>
      <c r="AK29" s="33"/>
      <c r="AL29" s="33"/>
      <c r="AM29" s="33"/>
      <c r="AN29" s="33"/>
      <c r="AO29" s="33"/>
      <c r="AP29" s="33"/>
      <c r="AQ29" s="33"/>
      <c r="AR29" s="33"/>
      <c r="AS29" s="33">
        <v>23</v>
      </c>
      <c r="AT29" s="33"/>
      <c r="AU29" s="33"/>
      <c r="AV29" s="33"/>
      <c r="AW29" s="33"/>
      <c r="AX29" s="33"/>
      <c r="AY29" s="33"/>
      <c r="AZ29" s="33"/>
      <c r="BA29" s="33"/>
      <c r="BB29" s="33"/>
      <c r="BC29" s="33"/>
      <c r="BD29" s="34"/>
      <c r="BE29" s="34"/>
      <c r="BF29" s="34"/>
      <c r="BG29" s="34"/>
      <c r="BH29" s="34"/>
      <c r="BI29" s="34"/>
      <c r="BJ29" s="34"/>
      <c r="BK29" s="34"/>
      <c r="BL29" s="34"/>
      <c r="BM29" s="34"/>
      <c r="BN29" s="34"/>
      <c r="BO29" s="34"/>
      <c r="BP29" s="34">
        <v>23</v>
      </c>
      <c r="BQ29" s="34"/>
      <c r="BR29" s="34"/>
      <c r="BS29" s="34"/>
      <c r="BT29" s="34"/>
      <c r="BU29" s="34"/>
      <c r="BV29" s="34"/>
      <c r="BW29" s="34"/>
      <c r="BX29" s="34"/>
      <c r="BY29" s="34">
        <v>23</v>
      </c>
      <c r="BZ29" s="34"/>
      <c r="CA29" s="34"/>
      <c r="CB29" s="34">
        <v>23</v>
      </c>
      <c r="CC29" s="34"/>
      <c r="CD29" s="36">
        <f t="shared" si="0"/>
        <v>1</v>
      </c>
      <c r="CE29" s="37"/>
      <c r="CF29" s="36">
        <f t="shared" si="1"/>
        <v>3</v>
      </c>
      <c r="CG29" s="38"/>
      <c r="CH29" s="36">
        <f t="shared" si="2"/>
        <v>4</v>
      </c>
    </row>
    <row r="30" spans="1:86" s="46" customFormat="1" ht="21" customHeight="1" x14ac:dyDescent="0.25">
      <c r="A30" s="27"/>
      <c r="B30" s="27"/>
      <c r="C30" s="27" t="s">
        <v>77</v>
      </c>
      <c r="D30" s="28" t="s">
        <v>107</v>
      </c>
      <c r="E30" s="41">
        <v>41880</v>
      </c>
      <c r="F30" s="44">
        <v>15981</v>
      </c>
      <c r="G30" s="378" t="s">
        <v>257</v>
      </c>
      <c r="H30" s="429"/>
      <c r="I30" s="31">
        <v>0</v>
      </c>
      <c r="J30" s="32">
        <v>0</v>
      </c>
      <c r="K30" s="31">
        <v>0</v>
      </c>
      <c r="L30" s="32">
        <v>22</v>
      </c>
      <c r="M30" s="31">
        <v>22</v>
      </c>
      <c r="N30" s="32">
        <v>1</v>
      </c>
      <c r="O30" s="31">
        <v>23</v>
      </c>
      <c r="P30" s="32">
        <v>6</v>
      </c>
      <c r="Q30" s="31">
        <v>29</v>
      </c>
      <c r="R30" s="375">
        <v>18</v>
      </c>
      <c r="S30" s="31">
        <v>47</v>
      </c>
      <c r="T30" s="375">
        <v>21</v>
      </c>
      <c r="U30" s="31">
        <v>68</v>
      </c>
      <c r="V30" s="375">
        <v>33</v>
      </c>
      <c r="W30" s="31">
        <v>101</v>
      </c>
      <c r="X30" s="375">
        <v>38</v>
      </c>
      <c r="Y30" s="31">
        <v>139</v>
      </c>
      <c r="Z30" s="375">
        <v>42</v>
      </c>
      <c r="AA30" s="31">
        <v>181</v>
      </c>
      <c r="AB30" s="31">
        <v>22</v>
      </c>
      <c r="AC30" s="31">
        <v>203</v>
      </c>
      <c r="AD30" s="33">
        <v>26</v>
      </c>
      <c r="AE30" s="33">
        <v>30</v>
      </c>
      <c r="AF30" s="33">
        <v>18</v>
      </c>
      <c r="AG30" s="33">
        <v>30</v>
      </c>
      <c r="AH30" s="33">
        <v>18</v>
      </c>
      <c r="AI30" s="33">
        <v>24</v>
      </c>
      <c r="AJ30" s="33">
        <v>18</v>
      </c>
      <c r="AK30" s="33">
        <v>18</v>
      </c>
      <c r="AL30" s="33">
        <v>26</v>
      </c>
      <c r="AM30" s="33"/>
      <c r="AN30" s="33"/>
      <c r="AO30" s="33">
        <v>26</v>
      </c>
      <c r="AP30" s="33">
        <v>30</v>
      </c>
      <c r="AQ30" s="33">
        <v>36</v>
      </c>
      <c r="AR30" s="33">
        <v>30</v>
      </c>
      <c r="AS30" s="33">
        <v>18</v>
      </c>
      <c r="AT30" s="33">
        <v>30</v>
      </c>
      <c r="AU30" s="33">
        <v>18</v>
      </c>
      <c r="AV30" s="33">
        <v>28</v>
      </c>
      <c r="AW30" s="33"/>
      <c r="AX30" s="33">
        <v>33</v>
      </c>
      <c r="AY30" s="33">
        <v>35</v>
      </c>
      <c r="AZ30" s="33">
        <v>25</v>
      </c>
      <c r="BA30" s="33">
        <v>26</v>
      </c>
      <c r="BB30" s="33">
        <v>30</v>
      </c>
      <c r="BC30" s="33"/>
      <c r="BD30" s="34">
        <v>33</v>
      </c>
      <c r="BE30" s="34">
        <v>33</v>
      </c>
      <c r="BF30" s="34">
        <v>25</v>
      </c>
      <c r="BG30" s="34">
        <v>33</v>
      </c>
      <c r="BH30" s="34">
        <v>32</v>
      </c>
      <c r="BI30" s="34">
        <v>33</v>
      </c>
      <c r="BJ30" s="34">
        <v>30</v>
      </c>
      <c r="BK30" s="34">
        <v>26</v>
      </c>
      <c r="BL30" s="34">
        <v>18</v>
      </c>
      <c r="BM30" s="34">
        <v>18</v>
      </c>
      <c r="BN30" s="34"/>
      <c r="BO30" s="34">
        <v>18</v>
      </c>
      <c r="BP30" s="34">
        <v>18</v>
      </c>
      <c r="BQ30" s="34">
        <v>41</v>
      </c>
      <c r="BR30" s="34">
        <v>18</v>
      </c>
      <c r="BS30" s="34">
        <v>21</v>
      </c>
      <c r="BT30" s="34"/>
      <c r="BU30" s="34"/>
      <c r="BV30" s="34">
        <v>30</v>
      </c>
      <c r="BW30" s="34">
        <v>30</v>
      </c>
      <c r="BX30" s="34"/>
      <c r="BY30" s="34">
        <v>30</v>
      </c>
      <c r="BZ30" s="34">
        <v>30</v>
      </c>
      <c r="CA30" s="34">
        <v>18</v>
      </c>
      <c r="CB30" s="34">
        <v>18</v>
      </c>
      <c r="CC30" s="34">
        <v>18</v>
      </c>
      <c r="CD30" s="36">
        <f t="shared" si="0"/>
        <v>22</v>
      </c>
      <c r="CE30" s="37"/>
      <c r="CF30" s="36">
        <f t="shared" si="1"/>
        <v>22</v>
      </c>
      <c r="CG30" s="38"/>
      <c r="CH30" s="36">
        <f t="shared" si="2"/>
        <v>44</v>
      </c>
    </row>
    <row r="31" spans="1:86" s="46" customFormat="1" ht="21" customHeight="1" x14ac:dyDescent="0.25">
      <c r="A31" s="39"/>
      <c r="B31" s="39"/>
      <c r="C31" s="27" t="s">
        <v>79</v>
      </c>
      <c r="D31" s="28" t="s">
        <v>141</v>
      </c>
      <c r="E31" s="29">
        <v>42818</v>
      </c>
      <c r="F31" s="44">
        <v>42811</v>
      </c>
      <c r="G31" s="378" t="s">
        <v>260</v>
      </c>
      <c r="H31" s="429"/>
      <c r="I31" s="31">
        <v>0</v>
      </c>
      <c r="J31" s="54">
        <v>0</v>
      </c>
      <c r="K31" s="31">
        <v>0</v>
      </c>
      <c r="L31" s="54">
        <v>0</v>
      </c>
      <c r="M31" s="31">
        <v>0</v>
      </c>
      <c r="N31" s="32">
        <v>0</v>
      </c>
      <c r="O31" s="31">
        <v>0</v>
      </c>
      <c r="P31" s="32">
        <v>5</v>
      </c>
      <c r="Q31" s="31">
        <v>5</v>
      </c>
      <c r="R31" s="375">
        <v>9</v>
      </c>
      <c r="S31" s="31">
        <v>14</v>
      </c>
      <c r="T31" s="375">
        <v>43</v>
      </c>
      <c r="U31" s="31">
        <v>57</v>
      </c>
      <c r="V31" s="375">
        <v>30</v>
      </c>
      <c r="W31" s="31">
        <v>87</v>
      </c>
      <c r="X31" s="375">
        <v>40</v>
      </c>
      <c r="Y31" s="31">
        <v>127</v>
      </c>
      <c r="Z31" s="375">
        <v>44</v>
      </c>
      <c r="AA31" s="31">
        <v>171</v>
      </c>
      <c r="AB31" s="31">
        <v>24</v>
      </c>
      <c r="AC31" s="31">
        <v>195</v>
      </c>
      <c r="AD31" s="33">
        <v>30</v>
      </c>
      <c r="AE31" s="33">
        <v>30</v>
      </c>
      <c r="AF31" s="33">
        <v>30</v>
      </c>
      <c r="AG31" s="33">
        <v>30</v>
      </c>
      <c r="AH31" s="33">
        <v>30</v>
      </c>
      <c r="AI31" s="33">
        <v>35</v>
      </c>
      <c r="AJ31" s="33">
        <v>30</v>
      </c>
      <c r="AK31" s="33">
        <v>30</v>
      </c>
      <c r="AL31" s="33"/>
      <c r="AM31" s="33">
        <v>30</v>
      </c>
      <c r="AN31" s="33">
        <v>30</v>
      </c>
      <c r="AO31" s="33">
        <v>30</v>
      </c>
      <c r="AP31" s="33">
        <v>30</v>
      </c>
      <c r="AQ31" s="33">
        <v>30</v>
      </c>
      <c r="AR31" s="33">
        <v>30</v>
      </c>
      <c r="AS31" s="33">
        <v>30</v>
      </c>
      <c r="AT31" s="33">
        <v>30</v>
      </c>
      <c r="AU31" s="33">
        <v>30</v>
      </c>
      <c r="AV31" s="33">
        <v>30</v>
      </c>
      <c r="AW31" s="33"/>
      <c r="AX31" s="33">
        <v>30</v>
      </c>
      <c r="AY31" s="33">
        <v>30</v>
      </c>
      <c r="AZ31" s="33">
        <v>30</v>
      </c>
      <c r="BA31" s="33">
        <v>30</v>
      </c>
      <c r="BB31" s="33">
        <v>30</v>
      </c>
      <c r="BC31" s="33">
        <v>30</v>
      </c>
      <c r="BD31" s="34">
        <v>30</v>
      </c>
      <c r="BE31" s="34">
        <v>30</v>
      </c>
      <c r="BF31" s="34">
        <v>30</v>
      </c>
      <c r="BG31" s="34">
        <v>30</v>
      </c>
      <c r="BH31" s="34">
        <v>30</v>
      </c>
      <c r="BI31" s="34">
        <v>30</v>
      </c>
      <c r="BJ31" s="34">
        <v>30</v>
      </c>
      <c r="BK31" s="34">
        <v>30</v>
      </c>
      <c r="BL31" s="34">
        <v>30</v>
      </c>
      <c r="BM31" s="34"/>
      <c r="BN31" s="34">
        <v>30</v>
      </c>
      <c r="BO31" s="34"/>
      <c r="BP31" s="34">
        <v>30</v>
      </c>
      <c r="BQ31" s="34"/>
      <c r="BR31" s="34"/>
      <c r="BS31" s="34"/>
      <c r="BT31" s="34"/>
      <c r="BU31" s="34">
        <v>28</v>
      </c>
      <c r="BV31" s="34"/>
      <c r="BW31" s="34"/>
      <c r="BX31" s="34"/>
      <c r="BY31" s="34"/>
      <c r="BZ31" s="34"/>
      <c r="CA31" s="34"/>
      <c r="CB31" s="34"/>
      <c r="CC31" s="34"/>
      <c r="CD31" s="36">
        <f t="shared" si="0"/>
        <v>24</v>
      </c>
      <c r="CE31" s="37"/>
      <c r="CF31" s="36">
        <f t="shared" si="1"/>
        <v>12</v>
      </c>
      <c r="CG31" s="38"/>
      <c r="CH31" s="36">
        <f t="shared" si="2"/>
        <v>36</v>
      </c>
    </row>
    <row r="32" spans="1:86" s="46" customFormat="1" ht="21" customHeight="1" x14ac:dyDescent="0.25">
      <c r="A32" s="50"/>
      <c r="B32" s="50"/>
      <c r="C32" s="27" t="s">
        <v>81</v>
      </c>
      <c r="D32" s="28" t="s">
        <v>1191</v>
      </c>
      <c r="E32" s="45">
        <v>44237</v>
      </c>
      <c r="F32" s="44">
        <v>36516</v>
      </c>
      <c r="G32" s="378" t="s">
        <v>259</v>
      </c>
      <c r="H32" s="429"/>
      <c r="I32" s="31">
        <v>19</v>
      </c>
      <c r="J32" s="32">
        <v>23</v>
      </c>
      <c r="K32" s="31">
        <v>42</v>
      </c>
      <c r="L32" s="32">
        <v>42</v>
      </c>
      <c r="M32" s="31">
        <v>84</v>
      </c>
      <c r="N32" s="32">
        <v>7</v>
      </c>
      <c r="O32" s="31">
        <v>91</v>
      </c>
      <c r="P32" s="32">
        <v>0</v>
      </c>
      <c r="Q32" s="31">
        <v>91</v>
      </c>
      <c r="R32" s="375">
        <v>0</v>
      </c>
      <c r="S32" s="31">
        <v>91</v>
      </c>
      <c r="T32" s="375">
        <v>1</v>
      </c>
      <c r="U32" s="31">
        <v>92</v>
      </c>
      <c r="V32" s="375">
        <v>0</v>
      </c>
      <c r="W32" s="31">
        <v>92</v>
      </c>
      <c r="X32" s="375">
        <v>28</v>
      </c>
      <c r="Y32" s="31">
        <v>120</v>
      </c>
      <c r="Z32" s="375">
        <v>22</v>
      </c>
      <c r="AA32" s="31">
        <v>142</v>
      </c>
      <c r="AB32" s="31">
        <v>10</v>
      </c>
      <c r="AC32" s="31">
        <v>152</v>
      </c>
      <c r="AD32" s="33"/>
      <c r="AE32" s="33"/>
      <c r="AF32" s="33">
        <v>18</v>
      </c>
      <c r="AG32" s="33"/>
      <c r="AH32" s="33">
        <v>18</v>
      </c>
      <c r="AI32" s="33">
        <v>24</v>
      </c>
      <c r="AJ32" s="33">
        <v>18</v>
      </c>
      <c r="AK32" s="33">
        <v>18</v>
      </c>
      <c r="AL32" s="33"/>
      <c r="AM32" s="33"/>
      <c r="AN32" s="33"/>
      <c r="AO32" s="33">
        <v>18</v>
      </c>
      <c r="AP32" s="33"/>
      <c r="AQ32" s="33"/>
      <c r="AR32" s="33">
        <v>18</v>
      </c>
      <c r="AS32" s="33">
        <v>18</v>
      </c>
      <c r="AT32" s="33"/>
      <c r="AU32" s="33"/>
      <c r="AV32" s="33"/>
      <c r="AW32" s="33"/>
      <c r="AX32" s="33"/>
      <c r="AY32" s="33">
        <v>32</v>
      </c>
      <c r="AZ32" s="33">
        <v>32</v>
      </c>
      <c r="BA32" s="33"/>
      <c r="BB32" s="33"/>
      <c r="BC32" s="33"/>
      <c r="BD32" s="34"/>
      <c r="BE32" s="34"/>
      <c r="BF32" s="34">
        <v>32</v>
      </c>
      <c r="BG32" s="34"/>
      <c r="BH32" s="34"/>
      <c r="BI32" s="34"/>
      <c r="BJ32" s="34"/>
      <c r="BK32" s="34"/>
      <c r="BL32" s="34"/>
      <c r="BM32" s="34"/>
      <c r="BN32" s="34"/>
      <c r="BO32" s="34"/>
      <c r="BP32" s="34"/>
      <c r="BQ32" s="34"/>
      <c r="BR32" s="34"/>
      <c r="BS32" s="34">
        <v>18</v>
      </c>
      <c r="BT32" s="34"/>
      <c r="BU32" s="34"/>
      <c r="BV32" s="34"/>
      <c r="BW32" s="34"/>
      <c r="BX32" s="34"/>
      <c r="BY32" s="34"/>
      <c r="BZ32" s="34"/>
      <c r="CA32" s="34"/>
      <c r="CB32" s="34"/>
      <c r="CC32" s="34"/>
      <c r="CD32" s="36">
        <f t="shared" si="0"/>
        <v>10</v>
      </c>
      <c r="CE32" s="37"/>
      <c r="CF32" s="36">
        <f t="shared" si="1"/>
        <v>2</v>
      </c>
      <c r="CH32" s="36">
        <f t="shared" si="2"/>
        <v>12</v>
      </c>
    </row>
    <row r="33" spans="1:93" s="46" customFormat="1" ht="21" customHeight="1" x14ac:dyDescent="0.25">
      <c r="A33" s="39"/>
      <c r="B33" s="39"/>
      <c r="C33" s="27" t="s">
        <v>82</v>
      </c>
      <c r="D33" s="28" t="s">
        <v>931</v>
      </c>
      <c r="E33" s="45">
        <v>41430</v>
      </c>
      <c r="F33" s="44">
        <v>38791</v>
      </c>
      <c r="G33" s="378" t="s">
        <v>921</v>
      </c>
      <c r="H33" s="429"/>
      <c r="I33" s="31">
        <v>0</v>
      </c>
      <c r="J33" s="32">
        <v>0</v>
      </c>
      <c r="K33" s="31">
        <v>0</v>
      </c>
      <c r="L33" s="32">
        <v>0</v>
      </c>
      <c r="M33" s="31">
        <v>0</v>
      </c>
      <c r="N33" s="32">
        <v>0</v>
      </c>
      <c r="O33" s="31">
        <v>0</v>
      </c>
      <c r="P33" s="32">
        <v>0</v>
      </c>
      <c r="Q33" s="31">
        <v>0</v>
      </c>
      <c r="R33" s="375">
        <v>0</v>
      </c>
      <c r="S33" s="31">
        <v>0</v>
      </c>
      <c r="T33" s="375">
        <v>8</v>
      </c>
      <c r="U33" s="31">
        <v>8</v>
      </c>
      <c r="V33" s="375">
        <v>22</v>
      </c>
      <c r="W33" s="31">
        <v>30</v>
      </c>
      <c r="X33" s="375">
        <v>43</v>
      </c>
      <c r="Y33" s="31">
        <v>73</v>
      </c>
      <c r="Z33" s="375">
        <v>49</v>
      </c>
      <c r="AA33" s="31">
        <v>122</v>
      </c>
      <c r="AB33" s="31">
        <v>18</v>
      </c>
      <c r="AC33" s="31">
        <v>140</v>
      </c>
      <c r="AD33" s="33">
        <v>28</v>
      </c>
      <c r="AE33" s="33">
        <v>24</v>
      </c>
      <c r="AF33" s="33">
        <v>26</v>
      </c>
      <c r="AG33" s="33">
        <v>26</v>
      </c>
      <c r="AH33" s="33">
        <v>26</v>
      </c>
      <c r="AI33" s="33">
        <v>26</v>
      </c>
      <c r="AJ33" s="33">
        <v>26</v>
      </c>
      <c r="AK33" s="33">
        <v>26</v>
      </c>
      <c r="AL33" s="33">
        <v>26</v>
      </c>
      <c r="AM33" s="33">
        <v>26</v>
      </c>
      <c r="AN33" s="33"/>
      <c r="AO33" s="33">
        <v>30</v>
      </c>
      <c r="AP33" s="33"/>
      <c r="AQ33" s="33"/>
      <c r="AR33" s="33"/>
      <c r="AS33" s="33">
        <v>28</v>
      </c>
      <c r="AT33" s="33"/>
      <c r="AU33" s="33">
        <v>26</v>
      </c>
      <c r="AV33" s="33">
        <v>28</v>
      </c>
      <c r="AW33" s="33"/>
      <c r="AX33" s="33">
        <v>30</v>
      </c>
      <c r="AY33" s="33"/>
      <c r="AZ33" s="33"/>
      <c r="BA33" s="33">
        <v>30</v>
      </c>
      <c r="BB33" s="33">
        <v>30</v>
      </c>
      <c r="BC33" s="33">
        <v>30</v>
      </c>
      <c r="BD33" s="34">
        <v>30</v>
      </c>
      <c r="BE33" s="34">
        <v>30</v>
      </c>
      <c r="BF33" s="34">
        <v>30</v>
      </c>
      <c r="BG33" s="34">
        <v>30</v>
      </c>
      <c r="BH33" s="34">
        <v>30</v>
      </c>
      <c r="BI33" s="34">
        <v>30</v>
      </c>
      <c r="BJ33" s="34">
        <v>30</v>
      </c>
      <c r="BK33" s="34"/>
      <c r="BL33" s="34">
        <v>30</v>
      </c>
      <c r="BM33" s="34">
        <v>28</v>
      </c>
      <c r="BN33" s="34">
        <v>30</v>
      </c>
      <c r="BO33" s="34">
        <v>30</v>
      </c>
      <c r="BP33" s="34">
        <v>30</v>
      </c>
      <c r="BQ33" s="34">
        <v>30</v>
      </c>
      <c r="BR33" s="34">
        <v>30</v>
      </c>
      <c r="BS33" s="34">
        <v>30</v>
      </c>
      <c r="BT33" s="34">
        <v>24</v>
      </c>
      <c r="BU33" s="34">
        <v>18</v>
      </c>
      <c r="BV33" s="34">
        <v>30</v>
      </c>
      <c r="BW33" s="34">
        <v>30</v>
      </c>
      <c r="BX33" s="34"/>
      <c r="BY33" s="34">
        <v>41</v>
      </c>
      <c r="BZ33" s="34">
        <v>30</v>
      </c>
      <c r="CA33" s="34">
        <v>26</v>
      </c>
      <c r="CB33" s="34">
        <v>30</v>
      </c>
      <c r="CC33" s="34">
        <v>30</v>
      </c>
      <c r="CD33" s="36">
        <f t="shared" si="0"/>
        <v>18</v>
      </c>
      <c r="CE33" s="37"/>
      <c r="CF33" s="36">
        <f t="shared" si="1"/>
        <v>24</v>
      </c>
      <c r="CG33" s="38"/>
      <c r="CH33" s="36">
        <f t="shared" si="2"/>
        <v>42</v>
      </c>
    </row>
    <row r="34" spans="1:93" s="46" customFormat="1" ht="21" customHeight="1" x14ac:dyDescent="0.25">
      <c r="A34" s="27"/>
      <c r="B34" s="27"/>
      <c r="C34" s="27" t="s">
        <v>84</v>
      </c>
      <c r="D34" s="28" t="s">
        <v>893</v>
      </c>
      <c r="E34" s="41">
        <v>42051</v>
      </c>
      <c r="F34" s="396">
        <v>36725</v>
      </c>
      <c r="G34" s="378" t="s">
        <v>259</v>
      </c>
      <c r="H34" s="429"/>
      <c r="I34" s="31">
        <v>64</v>
      </c>
      <c r="J34" s="32">
        <v>13</v>
      </c>
      <c r="K34" s="31">
        <v>77</v>
      </c>
      <c r="L34" s="32">
        <v>14</v>
      </c>
      <c r="M34" s="31">
        <v>91</v>
      </c>
      <c r="N34" s="32">
        <v>1</v>
      </c>
      <c r="O34" s="31">
        <v>92</v>
      </c>
      <c r="P34" s="32">
        <v>35</v>
      </c>
      <c r="Q34" s="31">
        <v>127</v>
      </c>
      <c r="R34" s="375">
        <v>8</v>
      </c>
      <c r="S34" s="31">
        <v>135</v>
      </c>
      <c r="T34" s="375">
        <v>2</v>
      </c>
      <c r="U34" s="31">
        <v>137</v>
      </c>
      <c r="V34" s="375">
        <v>1</v>
      </c>
      <c r="W34" s="31">
        <v>138</v>
      </c>
      <c r="X34" s="375">
        <v>1</v>
      </c>
      <c r="Y34" s="31">
        <v>139</v>
      </c>
      <c r="Z34" s="375">
        <v>1</v>
      </c>
      <c r="AA34" s="31">
        <v>140</v>
      </c>
      <c r="AB34" s="31">
        <v>0</v>
      </c>
      <c r="AC34" s="31">
        <v>140</v>
      </c>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4"/>
      <c r="BE34" s="34"/>
      <c r="BF34" s="34"/>
      <c r="BG34" s="34"/>
      <c r="BH34" s="34"/>
      <c r="BI34" s="34"/>
      <c r="BJ34" s="34"/>
      <c r="BK34" s="34"/>
      <c r="BL34" s="34"/>
      <c r="BM34" s="34"/>
      <c r="BN34" s="34"/>
      <c r="BO34" s="34"/>
      <c r="BP34" s="34">
        <v>30</v>
      </c>
      <c r="BQ34" s="34"/>
      <c r="BR34" s="34"/>
      <c r="BS34" s="34"/>
      <c r="BT34" s="34">
        <v>32</v>
      </c>
      <c r="BU34" s="34"/>
      <c r="BV34" s="34"/>
      <c r="BW34" s="34"/>
      <c r="BX34" s="34"/>
      <c r="BY34" s="34"/>
      <c r="BZ34" s="34"/>
      <c r="CA34" s="34"/>
      <c r="CB34" s="34"/>
      <c r="CC34" s="34"/>
      <c r="CD34" s="36">
        <f t="shared" si="0"/>
        <v>0</v>
      </c>
      <c r="CE34" s="37"/>
      <c r="CF34" s="36">
        <f t="shared" si="1"/>
        <v>2</v>
      </c>
      <c r="CH34" s="36">
        <f t="shared" si="2"/>
        <v>2</v>
      </c>
    </row>
    <row r="35" spans="1:93" s="46" customFormat="1" ht="21" customHeight="1" x14ac:dyDescent="0.25">
      <c r="A35" s="39"/>
      <c r="B35" s="39"/>
      <c r="C35" s="27" t="s">
        <v>86</v>
      </c>
      <c r="D35" s="49" t="s">
        <v>114</v>
      </c>
      <c r="E35" s="29">
        <v>42048</v>
      </c>
      <c r="F35" s="44">
        <v>27285</v>
      </c>
      <c r="G35" s="378" t="s">
        <v>921</v>
      </c>
      <c r="H35" s="429"/>
      <c r="I35" s="31">
        <v>0</v>
      </c>
      <c r="J35" s="32">
        <v>0</v>
      </c>
      <c r="K35" s="31">
        <v>0</v>
      </c>
      <c r="L35" s="32">
        <v>1</v>
      </c>
      <c r="M35" s="31">
        <v>1</v>
      </c>
      <c r="N35" s="32">
        <v>3</v>
      </c>
      <c r="O35" s="31">
        <v>4</v>
      </c>
      <c r="P35" s="32">
        <v>13</v>
      </c>
      <c r="Q35" s="31">
        <v>17</v>
      </c>
      <c r="R35" s="375">
        <v>24</v>
      </c>
      <c r="S35" s="31">
        <v>41</v>
      </c>
      <c r="T35" s="375">
        <v>30</v>
      </c>
      <c r="U35" s="31">
        <v>71</v>
      </c>
      <c r="V35" s="375">
        <v>17</v>
      </c>
      <c r="W35" s="31">
        <v>88</v>
      </c>
      <c r="X35" s="375">
        <v>17</v>
      </c>
      <c r="Y35" s="31">
        <v>105</v>
      </c>
      <c r="Z35" s="375">
        <v>10</v>
      </c>
      <c r="AA35" s="31">
        <v>115</v>
      </c>
      <c r="AB35" s="31">
        <v>0</v>
      </c>
      <c r="AC35" s="31">
        <v>115</v>
      </c>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4"/>
      <c r="BE35" s="34"/>
      <c r="BF35" s="34"/>
      <c r="BG35" s="34"/>
      <c r="BH35" s="34"/>
      <c r="BI35" s="34"/>
      <c r="BJ35" s="34"/>
      <c r="BK35" s="34"/>
      <c r="BL35" s="34"/>
      <c r="BM35" s="34"/>
      <c r="BN35" s="34"/>
      <c r="BO35" s="34"/>
      <c r="BP35" s="34">
        <v>26</v>
      </c>
      <c r="BQ35" s="34">
        <v>20</v>
      </c>
      <c r="BR35" s="34">
        <v>18</v>
      </c>
      <c r="BS35" s="34"/>
      <c r="BT35" s="34"/>
      <c r="BU35" s="34"/>
      <c r="BV35" s="34"/>
      <c r="BW35" s="34"/>
      <c r="BX35" s="34"/>
      <c r="BY35" s="34"/>
      <c r="BZ35" s="34"/>
      <c r="CA35" s="34"/>
      <c r="CB35" s="34">
        <v>18</v>
      </c>
      <c r="CC35" s="34">
        <v>18</v>
      </c>
      <c r="CD35" s="36">
        <f t="shared" ref="CD35:CD66" si="3">COUNT(AD35:BC35)</f>
        <v>0</v>
      </c>
      <c r="CE35" s="37"/>
      <c r="CF35" s="36">
        <f t="shared" ref="CF35:CF66" si="4">COUNT(BD35:CC35)</f>
        <v>5</v>
      </c>
      <c r="CG35" s="38"/>
      <c r="CH35" s="36">
        <f t="shared" ref="CH35:CH66" si="5">SUM(CD35,CF35)</f>
        <v>5</v>
      </c>
    </row>
    <row r="36" spans="1:93" s="46" customFormat="1" ht="21.75" customHeight="1" x14ac:dyDescent="0.25">
      <c r="A36" s="27"/>
      <c r="B36" s="27"/>
      <c r="C36" s="27" t="s">
        <v>87</v>
      </c>
      <c r="D36" s="28" t="s">
        <v>102</v>
      </c>
      <c r="E36" s="45">
        <v>38825</v>
      </c>
      <c r="F36" s="44">
        <v>13674</v>
      </c>
      <c r="G36" s="378" t="s">
        <v>259</v>
      </c>
      <c r="H36" s="429"/>
      <c r="I36" s="31">
        <v>0</v>
      </c>
      <c r="J36" s="32">
        <v>0</v>
      </c>
      <c r="K36" s="31">
        <v>0</v>
      </c>
      <c r="L36" s="32">
        <v>13</v>
      </c>
      <c r="M36" s="31">
        <v>13</v>
      </c>
      <c r="N36" s="32">
        <v>12</v>
      </c>
      <c r="O36" s="31">
        <v>25</v>
      </c>
      <c r="P36" s="32">
        <v>12</v>
      </c>
      <c r="Q36" s="31">
        <v>37</v>
      </c>
      <c r="R36" s="375">
        <v>22</v>
      </c>
      <c r="S36" s="31">
        <v>59</v>
      </c>
      <c r="T36" s="375">
        <v>26</v>
      </c>
      <c r="U36" s="31">
        <v>85</v>
      </c>
      <c r="V36" s="375">
        <v>19</v>
      </c>
      <c r="W36" s="31">
        <v>104</v>
      </c>
      <c r="X36" s="375">
        <v>9</v>
      </c>
      <c r="Y36" s="31">
        <v>113</v>
      </c>
      <c r="Z36" s="375">
        <v>0</v>
      </c>
      <c r="AA36" s="31">
        <v>113</v>
      </c>
      <c r="AB36" s="31">
        <v>0</v>
      </c>
      <c r="AC36" s="31">
        <v>113</v>
      </c>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6">
        <f t="shared" si="3"/>
        <v>0</v>
      </c>
      <c r="CE36" s="37"/>
      <c r="CF36" s="36">
        <f t="shared" si="4"/>
        <v>0</v>
      </c>
      <c r="CG36" s="38"/>
      <c r="CH36" s="36">
        <f t="shared" si="5"/>
        <v>0</v>
      </c>
    </row>
    <row r="37" spans="1:93" s="46" customFormat="1" ht="21" customHeight="1" x14ac:dyDescent="0.25">
      <c r="A37" s="50"/>
      <c r="B37" s="50"/>
      <c r="C37" s="27" t="s">
        <v>88</v>
      </c>
      <c r="D37" s="28" t="s">
        <v>287</v>
      </c>
      <c r="E37" s="29">
        <v>38651</v>
      </c>
      <c r="F37" s="396">
        <v>35828</v>
      </c>
      <c r="G37" s="378" t="s">
        <v>1468</v>
      </c>
      <c r="H37" s="429"/>
      <c r="I37" s="31">
        <v>0</v>
      </c>
      <c r="J37" s="375">
        <v>15</v>
      </c>
      <c r="K37" s="31">
        <v>15</v>
      </c>
      <c r="L37" s="375">
        <v>12</v>
      </c>
      <c r="M37" s="31">
        <v>27</v>
      </c>
      <c r="N37" s="375">
        <v>0</v>
      </c>
      <c r="O37" s="31">
        <v>27</v>
      </c>
      <c r="P37" s="375">
        <v>23</v>
      </c>
      <c r="Q37" s="31">
        <v>50</v>
      </c>
      <c r="R37" s="375">
        <v>0</v>
      </c>
      <c r="S37" s="31">
        <v>50</v>
      </c>
      <c r="T37" s="375">
        <v>15</v>
      </c>
      <c r="U37" s="31">
        <v>65</v>
      </c>
      <c r="V37" s="375">
        <v>12</v>
      </c>
      <c r="W37" s="31">
        <v>77</v>
      </c>
      <c r="X37" s="375">
        <v>20</v>
      </c>
      <c r="Y37" s="31">
        <v>97</v>
      </c>
      <c r="Z37" s="375">
        <v>12</v>
      </c>
      <c r="AA37" s="31">
        <v>109</v>
      </c>
      <c r="AB37" s="31">
        <v>0</v>
      </c>
      <c r="AC37" s="31">
        <v>109</v>
      </c>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4"/>
      <c r="BF37" s="34"/>
      <c r="BG37" s="34"/>
      <c r="BH37" s="34"/>
      <c r="BI37" s="34"/>
      <c r="BJ37" s="34"/>
      <c r="BK37" s="34"/>
      <c r="BL37" s="34"/>
      <c r="BM37" s="34"/>
      <c r="BN37" s="34"/>
      <c r="BO37" s="34"/>
      <c r="BP37" s="34"/>
      <c r="BQ37" s="34">
        <v>18</v>
      </c>
      <c r="BR37" s="34"/>
      <c r="BS37" s="34"/>
      <c r="BT37" s="34"/>
      <c r="BU37" s="34"/>
      <c r="BV37" s="34"/>
      <c r="BW37" s="34"/>
      <c r="BX37" s="34"/>
      <c r="BY37" s="34"/>
      <c r="BZ37" s="34"/>
      <c r="CA37" s="34"/>
      <c r="CB37" s="34"/>
      <c r="CC37" s="34"/>
      <c r="CD37" s="36">
        <f t="shared" si="3"/>
        <v>0</v>
      </c>
      <c r="CE37" s="37"/>
      <c r="CF37" s="36">
        <f t="shared" si="4"/>
        <v>1</v>
      </c>
      <c r="CH37" s="36">
        <f t="shared" si="5"/>
        <v>1</v>
      </c>
    </row>
    <row r="38" spans="1:93" s="46" customFormat="1" ht="21" customHeight="1" x14ac:dyDescent="0.25">
      <c r="A38" s="50"/>
      <c r="B38" s="50"/>
      <c r="C38" s="27" t="s">
        <v>90</v>
      </c>
      <c r="D38" s="28" t="s">
        <v>139</v>
      </c>
      <c r="E38" s="41">
        <v>41880</v>
      </c>
      <c r="F38" s="396">
        <v>21930</v>
      </c>
      <c r="G38" s="378" t="s">
        <v>921</v>
      </c>
      <c r="H38" s="429"/>
      <c r="I38" s="31">
        <v>0</v>
      </c>
      <c r="J38" s="32">
        <v>0</v>
      </c>
      <c r="K38" s="31">
        <v>0</v>
      </c>
      <c r="L38" s="32">
        <v>13</v>
      </c>
      <c r="M38" s="31">
        <v>13</v>
      </c>
      <c r="N38" s="32">
        <v>0</v>
      </c>
      <c r="O38" s="31">
        <v>13</v>
      </c>
      <c r="P38" s="32">
        <v>0</v>
      </c>
      <c r="Q38" s="31">
        <v>13</v>
      </c>
      <c r="R38" s="375">
        <v>0</v>
      </c>
      <c r="S38" s="31">
        <v>0</v>
      </c>
      <c r="T38" s="375">
        <v>3</v>
      </c>
      <c r="U38" s="31">
        <v>3</v>
      </c>
      <c r="V38" s="375">
        <v>21</v>
      </c>
      <c r="W38" s="31">
        <v>24</v>
      </c>
      <c r="X38" s="375">
        <v>29</v>
      </c>
      <c r="Y38" s="31">
        <v>53</v>
      </c>
      <c r="Z38" s="375">
        <v>31</v>
      </c>
      <c r="AA38" s="31">
        <v>84</v>
      </c>
      <c r="AB38" s="31">
        <v>22</v>
      </c>
      <c r="AC38" s="31">
        <v>106</v>
      </c>
      <c r="AD38" s="33">
        <v>18</v>
      </c>
      <c r="AE38" s="33">
        <v>30</v>
      </c>
      <c r="AF38" s="33">
        <v>18</v>
      </c>
      <c r="AG38" s="33">
        <v>30</v>
      </c>
      <c r="AH38" s="33">
        <v>18</v>
      </c>
      <c r="AI38" s="33">
        <v>24</v>
      </c>
      <c r="AJ38" s="33">
        <v>18</v>
      </c>
      <c r="AK38" s="33">
        <v>18</v>
      </c>
      <c r="AL38" s="33">
        <v>26</v>
      </c>
      <c r="AM38" s="33"/>
      <c r="AN38" s="33">
        <v>18</v>
      </c>
      <c r="AO38" s="33">
        <v>18</v>
      </c>
      <c r="AP38" s="33">
        <v>32</v>
      </c>
      <c r="AQ38" s="33">
        <v>32</v>
      </c>
      <c r="AR38" s="33">
        <v>30</v>
      </c>
      <c r="AS38" s="33">
        <v>18</v>
      </c>
      <c r="AT38" s="33">
        <v>30</v>
      </c>
      <c r="AU38" s="33">
        <v>18</v>
      </c>
      <c r="AV38" s="33">
        <v>18</v>
      </c>
      <c r="AW38" s="33"/>
      <c r="AX38" s="33">
        <v>25</v>
      </c>
      <c r="AY38" s="33"/>
      <c r="AZ38" s="33">
        <v>33</v>
      </c>
      <c r="BA38" s="33">
        <v>26</v>
      </c>
      <c r="BB38" s="33">
        <v>32</v>
      </c>
      <c r="BC38" s="33"/>
      <c r="BD38" s="34">
        <v>25</v>
      </c>
      <c r="BE38" s="34">
        <v>25</v>
      </c>
      <c r="BF38" s="34">
        <v>33</v>
      </c>
      <c r="BG38" s="34">
        <v>25</v>
      </c>
      <c r="BH38" s="34">
        <v>32</v>
      </c>
      <c r="BI38" s="34">
        <v>35</v>
      </c>
      <c r="BJ38" s="34">
        <v>30</v>
      </c>
      <c r="BK38" s="34">
        <v>26</v>
      </c>
      <c r="BL38" s="34">
        <v>18</v>
      </c>
      <c r="BM38" s="34"/>
      <c r="BN38" s="34"/>
      <c r="BO38" s="34"/>
      <c r="BP38" s="34"/>
      <c r="BQ38" s="34"/>
      <c r="BR38" s="34"/>
      <c r="BS38" s="34">
        <v>33</v>
      </c>
      <c r="BT38" s="34"/>
      <c r="BU38" s="34"/>
      <c r="BV38" s="34">
        <v>30</v>
      </c>
      <c r="BW38" s="34">
        <v>33</v>
      </c>
      <c r="BX38" s="34">
        <v>30</v>
      </c>
      <c r="BY38" s="34">
        <v>30</v>
      </c>
      <c r="BZ38" s="34">
        <v>18</v>
      </c>
      <c r="CA38" s="34">
        <v>18</v>
      </c>
      <c r="CB38" s="34">
        <v>30</v>
      </c>
      <c r="CC38" s="34">
        <v>39</v>
      </c>
      <c r="CD38" s="36">
        <f t="shared" si="3"/>
        <v>22</v>
      </c>
      <c r="CE38" s="37"/>
      <c r="CF38" s="36">
        <f t="shared" si="4"/>
        <v>18</v>
      </c>
      <c r="CH38" s="36">
        <f t="shared" si="5"/>
        <v>40</v>
      </c>
    </row>
    <row r="39" spans="1:93" s="46" customFormat="1" ht="21" customHeight="1" x14ac:dyDescent="0.25">
      <c r="A39" s="50"/>
      <c r="B39" s="50"/>
      <c r="C39" s="27" t="s">
        <v>92</v>
      </c>
      <c r="D39" s="28" t="s">
        <v>89</v>
      </c>
      <c r="E39" s="29">
        <v>40452</v>
      </c>
      <c r="F39" s="44">
        <v>40015</v>
      </c>
      <c r="G39" s="378" t="s">
        <v>255</v>
      </c>
      <c r="H39" s="429"/>
      <c r="I39" s="31">
        <v>0</v>
      </c>
      <c r="J39" s="32">
        <v>0</v>
      </c>
      <c r="K39" s="31">
        <v>0</v>
      </c>
      <c r="L39" s="32">
        <v>0</v>
      </c>
      <c r="M39" s="31">
        <v>0</v>
      </c>
      <c r="N39" s="32">
        <v>17</v>
      </c>
      <c r="O39" s="31">
        <v>17</v>
      </c>
      <c r="P39" s="32">
        <v>42</v>
      </c>
      <c r="Q39" s="31">
        <v>59</v>
      </c>
      <c r="R39" s="375">
        <v>37</v>
      </c>
      <c r="S39" s="31">
        <v>96</v>
      </c>
      <c r="T39" s="375">
        <v>1</v>
      </c>
      <c r="U39" s="31">
        <v>97</v>
      </c>
      <c r="V39" s="375">
        <v>1</v>
      </c>
      <c r="W39" s="31">
        <v>98</v>
      </c>
      <c r="X39" s="375">
        <v>0</v>
      </c>
      <c r="Y39" s="31">
        <v>98</v>
      </c>
      <c r="Z39" s="375">
        <v>1</v>
      </c>
      <c r="AA39" s="31">
        <v>99</v>
      </c>
      <c r="AB39" s="31">
        <v>2</v>
      </c>
      <c r="AC39" s="31">
        <v>101</v>
      </c>
      <c r="AD39" s="33"/>
      <c r="AE39" s="33"/>
      <c r="AF39" s="33"/>
      <c r="AG39" s="33"/>
      <c r="AH39" s="33"/>
      <c r="AI39" s="33"/>
      <c r="AJ39" s="33"/>
      <c r="AK39" s="33"/>
      <c r="AL39" s="33">
        <v>30</v>
      </c>
      <c r="AM39" s="33"/>
      <c r="AN39" s="33"/>
      <c r="AO39" s="33"/>
      <c r="AP39" s="33"/>
      <c r="AQ39" s="33"/>
      <c r="AR39" s="33"/>
      <c r="AS39" s="33"/>
      <c r="AT39" s="33"/>
      <c r="AU39" s="33"/>
      <c r="AV39" s="33">
        <v>28</v>
      </c>
      <c r="AW39" s="33"/>
      <c r="AX39" s="33"/>
      <c r="AY39" s="33"/>
      <c r="AZ39" s="33"/>
      <c r="BA39" s="33"/>
      <c r="BB39" s="33"/>
      <c r="BC39" s="33"/>
      <c r="BD39" s="34"/>
      <c r="BE39" s="34"/>
      <c r="BF39" s="34"/>
      <c r="BG39" s="34"/>
      <c r="BH39" s="34">
        <v>35</v>
      </c>
      <c r="BI39" s="34"/>
      <c r="BJ39" s="34"/>
      <c r="BK39" s="34"/>
      <c r="BL39" s="34"/>
      <c r="BM39" s="34"/>
      <c r="BN39" s="34">
        <v>26</v>
      </c>
      <c r="BO39" s="34"/>
      <c r="BP39" s="34"/>
      <c r="BQ39" s="34"/>
      <c r="BR39" s="34"/>
      <c r="BS39" s="34"/>
      <c r="BT39" s="34"/>
      <c r="BU39" s="34">
        <v>26</v>
      </c>
      <c r="BV39" s="34"/>
      <c r="BW39" s="34"/>
      <c r="BX39" s="34"/>
      <c r="BY39" s="34"/>
      <c r="BZ39" s="34"/>
      <c r="CA39" s="34"/>
      <c r="CB39" s="34"/>
      <c r="CC39" s="34">
        <v>26</v>
      </c>
      <c r="CD39" s="36">
        <f t="shared" si="3"/>
        <v>2</v>
      </c>
      <c r="CE39" s="37"/>
      <c r="CF39" s="36">
        <f t="shared" si="4"/>
        <v>4</v>
      </c>
      <c r="CH39" s="36">
        <f t="shared" si="5"/>
        <v>6</v>
      </c>
    </row>
    <row r="40" spans="1:93" s="46" customFormat="1" ht="21" customHeight="1" x14ac:dyDescent="0.25">
      <c r="A40" s="39"/>
      <c r="B40" s="39"/>
      <c r="C40" s="27" t="s">
        <v>94</v>
      </c>
      <c r="D40" s="28" t="s">
        <v>1205</v>
      </c>
      <c r="E40" s="29">
        <v>26406</v>
      </c>
      <c r="F40" s="44">
        <v>36271</v>
      </c>
      <c r="G40" s="378" t="s">
        <v>740</v>
      </c>
      <c r="H40" s="429"/>
      <c r="I40" s="31">
        <v>0</v>
      </c>
      <c r="J40" s="32">
        <v>0</v>
      </c>
      <c r="K40" s="31">
        <v>0</v>
      </c>
      <c r="L40" s="32">
        <v>0</v>
      </c>
      <c r="M40" s="31">
        <v>0</v>
      </c>
      <c r="N40" s="32">
        <v>0</v>
      </c>
      <c r="O40" s="31">
        <v>0</v>
      </c>
      <c r="P40" s="32">
        <v>0</v>
      </c>
      <c r="Q40" s="31">
        <v>0</v>
      </c>
      <c r="R40" s="375">
        <v>0</v>
      </c>
      <c r="S40" s="31">
        <v>0</v>
      </c>
      <c r="T40" s="375">
        <v>0</v>
      </c>
      <c r="U40" s="31">
        <v>0</v>
      </c>
      <c r="V40" s="375">
        <v>0</v>
      </c>
      <c r="W40" s="31">
        <v>0</v>
      </c>
      <c r="X40" s="375">
        <v>26</v>
      </c>
      <c r="Y40" s="31">
        <v>26</v>
      </c>
      <c r="Z40" s="375">
        <v>46</v>
      </c>
      <c r="AA40" s="31">
        <v>72</v>
      </c>
      <c r="AB40" s="31">
        <v>25</v>
      </c>
      <c r="AC40" s="31">
        <v>97</v>
      </c>
      <c r="AD40" s="33">
        <v>36</v>
      </c>
      <c r="AE40" s="33">
        <v>26</v>
      </c>
      <c r="AF40" s="33">
        <v>26</v>
      </c>
      <c r="AG40" s="33">
        <v>26</v>
      </c>
      <c r="AH40" s="33">
        <v>26</v>
      </c>
      <c r="AI40" s="33">
        <v>27</v>
      </c>
      <c r="AJ40" s="33">
        <v>33</v>
      </c>
      <c r="AK40" s="33">
        <v>23</v>
      </c>
      <c r="AL40" s="33">
        <v>30</v>
      </c>
      <c r="AM40" s="33">
        <v>23</v>
      </c>
      <c r="AN40" s="33">
        <v>28</v>
      </c>
      <c r="AO40" s="33">
        <v>33</v>
      </c>
      <c r="AP40" s="33">
        <v>30</v>
      </c>
      <c r="AQ40" s="33">
        <v>26</v>
      </c>
      <c r="AR40" s="33">
        <v>30</v>
      </c>
      <c r="AS40" s="33">
        <v>26</v>
      </c>
      <c r="AT40" s="33">
        <v>26</v>
      </c>
      <c r="AU40" s="33">
        <v>26</v>
      </c>
      <c r="AV40" s="33">
        <v>23</v>
      </c>
      <c r="AW40" s="33"/>
      <c r="AX40" s="33">
        <v>26</v>
      </c>
      <c r="AY40" s="33">
        <v>26</v>
      </c>
      <c r="AZ40" s="33">
        <v>26</v>
      </c>
      <c r="BA40" s="33">
        <v>26</v>
      </c>
      <c r="BB40" s="33">
        <v>30</v>
      </c>
      <c r="BC40" s="33">
        <v>30</v>
      </c>
      <c r="BD40" s="34">
        <v>30</v>
      </c>
      <c r="BE40" s="34">
        <v>30</v>
      </c>
      <c r="BF40" s="34">
        <v>26</v>
      </c>
      <c r="BG40" s="34">
        <v>26</v>
      </c>
      <c r="BH40" s="34">
        <v>30</v>
      </c>
      <c r="BI40" s="34">
        <v>30</v>
      </c>
      <c r="BJ40" s="34">
        <v>26</v>
      </c>
      <c r="BK40" s="34">
        <v>35</v>
      </c>
      <c r="BL40" s="34"/>
      <c r="BM40" s="34">
        <v>26</v>
      </c>
      <c r="BN40" s="34">
        <v>36</v>
      </c>
      <c r="BO40" s="34">
        <v>26</v>
      </c>
      <c r="BP40" s="34">
        <v>26</v>
      </c>
      <c r="BQ40" s="34">
        <v>26</v>
      </c>
      <c r="BR40" s="34">
        <v>26</v>
      </c>
      <c r="BS40" s="34">
        <v>30</v>
      </c>
      <c r="BT40" s="34">
        <v>30</v>
      </c>
      <c r="BU40" s="34"/>
      <c r="BV40" s="34">
        <v>26</v>
      </c>
      <c r="BW40" s="34">
        <v>26</v>
      </c>
      <c r="BX40" s="34">
        <v>30</v>
      </c>
      <c r="BY40" s="34">
        <v>26</v>
      </c>
      <c r="BZ40" s="34">
        <v>26</v>
      </c>
      <c r="CA40" s="34">
        <v>26</v>
      </c>
      <c r="CB40" s="34"/>
      <c r="CC40" s="34">
        <v>26</v>
      </c>
      <c r="CD40" s="36">
        <f t="shared" si="3"/>
        <v>25</v>
      </c>
      <c r="CE40" s="37"/>
      <c r="CF40" s="36">
        <f t="shared" si="4"/>
        <v>23</v>
      </c>
      <c r="CG40" s="38"/>
      <c r="CH40" s="36">
        <f t="shared" si="5"/>
        <v>48</v>
      </c>
    </row>
    <row r="41" spans="1:93" s="46" customFormat="1" ht="21" customHeight="1" x14ac:dyDescent="0.25">
      <c r="A41" s="27"/>
      <c r="B41" s="27"/>
      <c r="C41" s="27" t="s">
        <v>96</v>
      </c>
      <c r="D41" s="28" t="s">
        <v>97</v>
      </c>
      <c r="E41" s="41">
        <v>35641</v>
      </c>
      <c r="F41" s="44">
        <v>35810</v>
      </c>
      <c r="G41" s="378" t="s">
        <v>260</v>
      </c>
      <c r="H41" s="429"/>
      <c r="I41" s="31">
        <v>34</v>
      </c>
      <c r="J41" s="32">
        <v>7</v>
      </c>
      <c r="K41" s="31">
        <v>41</v>
      </c>
      <c r="L41" s="32">
        <v>18</v>
      </c>
      <c r="M41" s="31">
        <v>59</v>
      </c>
      <c r="N41" s="32">
        <v>6</v>
      </c>
      <c r="O41" s="31">
        <v>65</v>
      </c>
      <c r="P41" s="32">
        <v>2</v>
      </c>
      <c r="Q41" s="31">
        <v>67</v>
      </c>
      <c r="R41" s="375">
        <v>0</v>
      </c>
      <c r="S41" s="31">
        <v>67</v>
      </c>
      <c r="T41" s="375">
        <v>4</v>
      </c>
      <c r="U41" s="31">
        <v>71</v>
      </c>
      <c r="V41" s="375">
        <v>10</v>
      </c>
      <c r="W41" s="31">
        <v>81</v>
      </c>
      <c r="X41" s="375">
        <v>6</v>
      </c>
      <c r="Y41" s="31">
        <v>87</v>
      </c>
      <c r="Z41" s="375">
        <v>4</v>
      </c>
      <c r="AA41" s="31">
        <v>91</v>
      </c>
      <c r="AB41" s="31">
        <v>0</v>
      </c>
      <c r="AC41" s="31">
        <v>91</v>
      </c>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4"/>
      <c r="BE41" s="34"/>
      <c r="BF41" s="34"/>
      <c r="BG41" s="34"/>
      <c r="BH41" s="34"/>
      <c r="BI41" s="34"/>
      <c r="BJ41" s="34"/>
      <c r="BK41" s="34"/>
      <c r="BL41" s="34"/>
      <c r="BM41" s="34"/>
      <c r="BN41" s="34"/>
      <c r="BO41" s="34"/>
      <c r="BP41" s="34"/>
      <c r="BQ41" s="34"/>
      <c r="BR41" s="34"/>
      <c r="BS41" s="34">
        <v>28</v>
      </c>
      <c r="BT41" s="34"/>
      <c r="BU41" s="34"/>
      <c r="BV41" s="34"/>
      <c r="BW41" s="34"/>
      <c r="BX41" s="34"/>
      <c r="BY41" s="34"/>
      <c r="BZ41" s="34"/>
      <c r="CA41" s="34"/>
      <c r="CB41" s="34"/>
      <c r="CC41" s="34"/>
      <c r="CD41" s="36">
        <f t="shared" si="3"/>
        <v>0</v>
      </c>
      <c r="CE41" s="37"/>
      <c r="CF41" s="36">
        <f t="shared" si="4"/>
        <v>1</v>
      </c>
      <c r="CH41" s="36">
        <f t="shared" si="5"/>
        <v>1</v>
      </c>
    </row>
    <row r="42" spans="1:93" s="46" customFormat="1" ht="21" customHeight="1" x14ac:dyDescent="0.25">
      <c r="A42" s="39"/>
      <c r="B42" s="39"/>
      <c r="C42" s="27" t="s">
        <v>98</v>
      </c>
      <c r="D42" s="28" t="s">
        <v>135</v>
      </c>
      <c r="E42" s="41">
        <v>37272</v>
      </c>
      <c r="F42" s="44">
        <v>28609</v>
      </c>
      <c r="G42" s="378" t="s">
        <v>256</v>
      </c>
      <c r="H42" s="429"/>
      <c r="I42" s="31">
        <v>0</v>
      </c>
      <c r="J42" s="54">
        <v>0</v>
      </c>
      <c r="K42" s="31">
        <v>0</v>
      </c>
      <c r="L42" s="54">
        <v>0</v>
      </c>
      <c r="M42" s="31">
        <v>0</v>
      </c>
      <c r="N42" s="32">
        <v>0</v>
      </c>
      <c r="O42" s="31">
        <v>0</v>
      </c>
      <c r="P42" s="32">
        <v>9</v>
      </c>
      <c r="Q42" s="31">
        <v>9</v>
      </c>
      <c r="R42" s="375">
        <v>30</v>
      </c>
      <c r="S42" s="31">
        <v>39</v>
      </c>
      <c r="T42" s="375">
        <v>3</v>
      </c>
      <c r="U42" s="31">
        <v>42</v>
      </c>
      <c r="V42" s="375">
        <v>11</v>
      </c>
      <c r="W42" s="31">
        <v>53</v>
      </c>
      <c r="X42" s="375">
        <v>28</v>
      </c>
      <c r="Y42" s="31">
        <v>81</v>
      </c>
      <c r="Z42" s="375">
        <v>0</v>
      </c>
      <c r="AA42" s="31">
        <v>81</v>
      </c>
      <c r="AB42" s="31">
        <v>0</v>
      </c>
      <c r="AC42" s="31">
        <v>81</v>
      </c>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6">
        <f t="shared" si="3"/>
        <v>0</v>
      </c>
      <c r="CE42" s="37"/>
      <c r="CF42" s="36">
        <f t="shared" si="4"/>
        <v>0</v>
      </c>
      <c r="CG42" s="38"/>
      <c r="CH42" s="36">
        <f t="shared" si="5"/>
        <v>0</v>
      </c>
    </row>
    <row r="43" spans="1:93" s="46" customFormat="1" ht="21" customHeight="1" x14ac:dyDescent="0.25">
      <c r="A43" s="39"/>
      <c r="B43" s="39"/>
      <c r="C43" s="27" t="s">
        <v>99</v>
      </c>
      <c r="D43" s="28" t="s">
        <v>1239</v>
      </c>
      <c r="E43" s="41">
        <v>41444</v>
      </c>
      <c r="F43" s="396">
        <v>41507</v>
      </c>
      <c r="G43" s="378" t="s">
        <v>740</v>
      </c>
      <c r="H43" s="429"/>
      <c r="I43" s="31">
        <v>0</v>
      </c>
      <c r="J43" s="32">
        <v>0</v>
      </c>
      <c r="K43" s="31">
        <v>0</v>
      </c>
      <c r="L43" s="32">
        <v>0</v>
      </c>
      <c r="M43" s="31">
        <v>0</v>
      </c>
      <c r="N43" s="32">
        <v>0</v>
      </c>
      <c r="O43" s="31">
        <v>0</v>
      </c>
      <c r="P43" s="32">
        <v>0</v>
      </c>
      <c r="Q43" s="31">
        <v>0</v>
      </c>
      <c r="R43" s="375">
        <v>0</v>
      </c>
      <c r="S43" s="31">
        <v>0</v>
      </c>
      <c r="T43" s="375">
        <v>0</v>
      </c>
      <c r="U43" s="31">
        <v>0</v>
      </c>
      <c r="V43" s="375">
        <v>0</v>
      </c>
      <c r="W43" s="31">
        <v>0</v>
      </c>
      <c r="X43" s="375">
        <v>24</v>
      </c>
      <c r="Y43" s="31">
        <v>24</v>
      </c>
      <c r="Z43" s="375">
        <v>42</v>
      </c>
      <c r="AA43" s="31">
        <v>66</v>
      </c>
      <c r="AB43" s="31">
        <v>14</v>
      </c>
      <c r="AC43" s="31">
        <v>80</v>
      </c>
      <c r="AD43" s="33">
        <v>30</v>
      </c>
      <c r="AE43" s="33">
        <v>30</v>
      </c>
      <c r="AF43" s="33">
        <v>30</v>
      </c>
      <c r="AG43" s="33"/>
      <c r="AH43" s="33"/>
      <c r="AI43" s="33"/>
      <c r="AJ43" s="33"/>
      <c r="AK43" s="33"/>
      <c r="AL43" s="33"/>
      <c r="AM43" s="33"/>
      <c r="AN43" s="33">
        <v>30</v>
      </c>
      <c r="AO43" s="33">
        <v>30</v>
      </c>
      <c r="AP43" s="33">
        <v>30</v>
      </c>
      <c r="AQ43" s="33">
        <v>30</v>
      </c>
      <c r="AR43" s="33"/>
      <c r="AS43" s="33">
        <v>30</v>
      </c>
      <c r="AT43" s="33">
        <v>30</v>
      </c>
      <c r="AU43" s="33"/>
      <c r="AV43" s="33"/>
      <c r="AW43" s="33"/>
      <c r="AX43" s="33">
        <v>30</v>
      </c>
      <c r="AY43" s="33">
        <v>30</v>
      </c>
      <c r="AZ43" s="33">
        <v>30</v>
      </c>
      <c r="BA43" s="33"/>
      <c r="BB43" s="33">
        <v>30</v>
      </c>
      <c r="BC43" s="33">
        <v>30</v>
      </c>
      <c r="BD43" s="34">
        <v>30</v>
      </c>
      <c r="BE43" s="34">
        <v>30</v>
      </c>
      <c r="BF43" s="34">
        <v>30</v>
      </c>
      <c r="BG43" s="34">
        <v>30</v>
      </c>
      <c r="BH43" s="34">
        <v>30</v>
      </c>
      <c r="BI43" s="34">
        <v>30</v>
      </c>
      <c r="BJ43" s="34">
        <v>30</v>
      </c>
      <c r="BK43" s="34">
        <v>30</v>
      </c>
      <c r="BL43" s="34"/>
      <c r="BM43" s="34">
        <v>30</v>
      </c>
      <c r="BN43" s="34">
        <v>30</v>
      </c>
      <c r="BO43" s="34">
        <v>30</v>
      </c>
      <c r="BP43" s="34">
        <v>30</v>
      </c>
      <c r="BQ43" s="34">
        <v>30</v>
      </c>
      <c r="BR43" s="34">
        <v>30</v>
      </c>
      <c r="BS43" s="34">
        <v>30</v>
      </c>
      <c r="BT43" s="34">
        <v>30</v>
      </c>
      <c r="BU43" s="34">
        <v>30</v>
      </c>
      <c r="BV43" s="34">
        <v>30</v>
      </c>
      <c r="BW43" s="34">
        <v>30</v>
      </c>
      <c r="BX43" s="34"/>
      <c r="BY43" s="34">
        <v>30</v>
      </c>
      <c r="BZ43" s="34">
        <v>30</v>
      </c>
      <c r="CA43" s="34">
        <v>30</v>
      </c>
      <c r="CB43" s="34">
        <v>30</v>
      </c>
      <c r="CC43" s="34">
        <v>30</v>
      </c>
      <c r="CD43" s="36">
        <f t="shared" si="3"/>
        <v>14</v>
      </c>
      <c r="CE43" s="37"/>
      <c r="CF43" s="36">
        <f t="shared" si="4"/>
        <v>24</v>
      </c>
      <c r="CG43" s="38"/>
      <c r="CH43" s="36">
        <f t="shared" si="5"/>
        <v>38</v>
      </c>
      <c r="CI43" s="38"/>
      <c r="CJ43" s="38"/>
      <c r="CK43" s="38"/>
      <c r="CL43" s="38"/>
      <c r="CM43" s="38"/>
      <c r="CN43" s="38"/>
    </row>
    <row r="44" spans="1:93" s="46" customFormat="1" ht="21" customHeight="1" x14ac:dyDescent="0.25">
      <c r="A44" s="50"/>
      <c r="B44" s="50"/>
      <c r="C44" s="27" t="s">
        <v>101</v>
      </c>
      <c r="D44" s="28" t="s">
        <v>109</v>
      </c>
      <c r="E44" s="45">
        <v>34494</v>
      </c>
      <c r="F44" s="44">
        <v>35626</v>
      </c>
      <c r="G44" s="378" t="s">
        <v>1754</v>
      </c>
      <c r="H44" s="429"/>
      <c r="I44" s="31">
        <v>0</v>
      </c>
      <c r="J44" s="32">
        <v>28</v>
      </c>
      <c r="K44" s="31">
        <v>28</v>
      </c>
      <c r="L44" s="32">
        <v>7</v>
      </c>
      <c r="M44" s="31">
        <v>35</v>
      </c>
      <c r="N44" s="32">
        <v>0</v>
      </c>
      <c r="O44" s="31">
        <v>35</v>
      </c>
      <c r="P44" s="32">
        <v>0</v>
      </c>
      <c r="Q44" s="31">
        <v>35</v>
      </c>
      <c r="R44" s="375">
        <v>4</v>
      </c>
      <c r="S44" s="31">
        <v>39</v>
      </c>
      <c r="T44" s="375">
        <v>1</v>
      </c>
      <c r="U44" s="31">
        <v>40</v>
      </c>
      <c r="V44" s="375">
        <v>14</v>
      </c>
      <c r="W44" s="31">
        <v>54</v>
      </c>
      <c r="X44" s="375">
        <v>7</v>
      </c>
      <c r="Y44" s="31">
        <v>61</v>
      </c>
      <c r="Z44" s="375">
        <v>5</v>
      </c>
      <c r="AA44" s="31">
        <v>66</v>
      </c>
      <c r="AB44" s="31">
        <v>11</v>
      </c>
      <c r="AC44" s="31">
        <v>77</v>
      </c>
      <c r="AD44" s="33"/>
      <c r="AE44" s="33"/>
      <c r="AF44" s="33">
        <v>28</v>
      </c>
      <c r="AG44" s="33">
        <v>28</v>
      </c>
      <c r="AH44" s="33"/>
      <c r="AI44" s="33">
        <v>28</v>
      </c>
      <c r="AJ44" s="33"/>
      <c r="AK44" s="33"/>
      <c r="AL44" s="33"/>
      <c r="AM44" s="33">
        <v>26</v>
      </c>
      <c r="AN44" s="33">
        <v>26</v>
      </c>
      <c r="AO44" s="33"/>
      <c r="AP44" s="33">
        <v>30</v>
      </c>
      <c r="AQ44" s="33">
        <v>30</v>
      </c>
      <c r="AR44" s="33">
        <v>30</v>
      </c>
      <c r="AS44" s="33">
        <v>30</v>
      </c>
      <c r="AT44" s="33">
        <v>30</v>
      </c>
      <c r="AU44" s="33"/>
      <c r="AV44" s="33">
        <v>24</v>
      </c>
      <c r="AW44" s="33"/>
      <c r="AX44" s="33"/>
      <c r="AY44" s="33"/>
      <c r="AZ44" s="33"/>
      <c r="BA44" s="33"/>
      <c r="BB44" s="33"/>
      <c r="BC44" s="33"/>
      <c r="BD44" s="34"/>
      <c r="BE44" s="34"/>
      <c r="BF44" s="34"/>
      <c r="BG44" s="34"/>
      <c r="BH44" s="34"/>
      <c r="BI44" s="34"/>
      <c r="BJ44" s="34"/>
      <c r="BK44" s="34"/>
      <c r="BL44" s="34"/>
      <c r="BM44" s="34"/>
      <c r="BN44" s="34"/>
      <c r="BO44" s="34"/>
      <c r="BP44" s="34"/>
      <c r="BQ44" s="34"/>
      <c r="BR44" s="34"/>
      <c r="BS44" s="34">
        <v>30</v>
      </c>
      <c r="BT44" s="34"/>
      <c r="BU44" s="34"/>
      <c r="BV44" s="34"/>
      <c r="BW44" s="34"/>
      <c r="BX44" s="34"/>
      <c r="BY44" s="34"/>
      <c r="BZ44" s="34"/>
      <c r="CA44" s="34"/>
      <c r="CB44" s="34"/>
      <c r="CC44" s="34"/>
      <c r="CD44" s="36">
        <f t="shared" si="3"/>
        <v>11</v>
      </c>
      <c r="CE44" s="37"/>
      <c r="CF44" s="36">
        <f t="shared" si="4"/>
        <v>1</v>
      </c>
      <c r="CH44" s="36">
        <f t="shared" si="5"/>
        <v>12</v>
      </c>
    </row>
    <row r="45" spans="1:93" s="38" customFormat="1" ht="21" customHeight="1" x14ac:dyDescent="0.25">
      <c r="A45" s="39"/>
      <c r="B45" s="39"/>
      <c r="C45" s="27" t="s">
        <v>103</v>
      </c>
      <c r="D45" s="28" t="s">
        <v>1240</v>
      </c>
      <c r="E45" s="41">
        <v>44323</v>
      </c>
      <c r="F45" s="396">
        <v>44313</v>
      </c>
      <c r="G45" s="378" t="s">
        <v>740</v>
      </c>
      <c r="H45" s="429"/>
      <c r="I45" s="31">
        <v>0</v>
      </c>
      <c r="J45" s="32">
        <v>0</v>
      </c>
      <c r="K45" s="31">
        <v>0</v>
      </c>
      <c r="L45" s="32">
        <v>0</v>
      </c>
      <c r="M45" s="31">
        <v>0</v>
      </c>
      <c r="N45" s="32">
        <v>0</v>
      </c>
      <c r="O45" s="31">
        <v>0</v>
      </c>
      <c r="P45" s="32">
        <v>0</v>
      </c>
      <c r="Q45" s="31">
        <v>0</v>
      </c>
      <c r="R45" s="375">
        <v>0</v>
      </c>
      <c r="S45" s="31">
        <v>0</v>
      </c>
      <c r="T45" s="375">
        <v>0</v>
      </c>
      <c r="U45" s="31">
        <v>0</v>
      </c>
      <c r="V45" s="375">
        <v>0</v>
      </c>
      <c r="W45" s="31">
        <v>0</v>
      </c>
      <c r="X45" s="375">
        <v>22</v>
      </c>
      <c r="Y45" s="31">
        <v>22</v>
      </c>
      <c r="Z45" s="375">
        <v>45</v>
      </c>
      <c r="AA45" s="31">
        <v>67</v>
      </c>
      <c r="AB45" s="31">
        <v>10</v>
      </c>
      <c r="AC45" s="31">
        <v>77</v>
      </c>
      <c r="AD45" s="33">
        <v>35</v>
      </c>
      <c r="AE45" s="33">
        <v>28</v>
      </c>
      <c r="AF45" s="33">
        <v>30</v>
      </c>
      <c r="AG45" s="33"/>
      <c r="AH45" s="33">
        <v>30</v>
      </c>
      <c r="AI45" s="33">
        <v>30</v>
      </c>
      <c r="AJ45" s="33">
        <v>30</v>
      </c>
      <c r="AK45" s="33">
        <v>30</v>
      </c>
      <c r="AL45" s="33"/>
      <c r="AM45" s="33"/>
      <c r="AN45" s="33">
        <v>30</v>
      </c>
      <c r="AO45" s="33"/>
      <c r="AP45" s="33"/>
      <c r="AQ45" s="33"/>
      <c r="AR45" s="33"/>
      <c r="AS45" s="33"/>
      <c r="AT45" s="33"/>
      <c r="AU45" s="33"/>
      <c r="AV45" s="33"/>
      <c r="AW45" s="33"/>
      <c r="AX45" s="33"/>
      <c r="AY45" s="33"/>
      <c r="AZ45" s="33">
        <v>30</v>
      </c>
      <c r="BA45" s="33">
        <v>30</v>
      </c>
      <c r="BB45" s="33"/>
      <c r="BC45" s="33"/>
      <c r="BD45" s="34">
        <v>35</v>
      </c>
      <c r="BE45" s="34">
        <v>35</v>
      </c>
      <c r="BF45" s="34">
        <v>28</v>
      </c>
      <c r="BG45" s="34"/>
      <c r="BH45" s="34"/>
      <c r="BI45" s="34">
        <v>30</v>
      </c>
      <c r="BJ45" s="34">
        <v>28</v>
      </c>
      <c r="BK45" s="34">
        <v>28</v>
      </c>
      <c r="BL45" s="34">
        <v>28</v>
      </c>
      <c r="BM45" s="34">
        <v>35</v>
      </c>
      <c r="BN45" s="34">
        <v>33</v>
      </c>
      <c r="BO45" s="34">
        <v>33</v>
      </c>
      <c r="BP45" s="34">
        <v>33</v>
      </c>
      <c r="BQ45" s="34">
        <v>30</v>
      </c>
      <c r="BR45" s="34">
        <v>30</v>
      </c>
      <c r="BS45" s="34">
        <v>28</v>
      </c>
      <c r="BT45" s="34">
        <v>28</v>
      </c>
      <c r="BU45" s="34">
        <v>28</v>
      </c>
      <c r="BV45" s="34"/>
      <c r="BW45" s="34">
        <v>30</v>
      </c>
      <c r="BX45" s="34"/>
      <c r="BY45" s="34"/>
      <c r="BZ45" s="34"/>
      <c r="CA45" s="34"/>
      <c r="CB45" s="34"/>
      <c r="CC45" s="34"/>
      <c r="CD45" s="36">
        <f t="shared" si="3"/>
        <v>10</v>
      </c>
      <c r="CE45" s="37"/>
      <c r="CF45" s="36">
        <f t="shared" si="4"/>
        <v>17</v>
      </c>
      <c r="CH45" s="36">
        <f t="shared" si="5"/>
        <v>27</v>
      </c>
      <c r="CO45" s="46"/>
    </row>
    <row r="46" spans="1:93" s="38" customFormat="1" ht="21" customHeight="1" x14ac:dyDescent="0.25">
      <c r="A46" s="55"/>
      <c r="B46" s="55"/>
      <c r="C46" s="27" t="s">
        <v>104</v>
      </c>
      <c r="D46" s="28" t="s">
        <v>894</v>
      </c>
      <c r="E46" s="41">
        <v>42051</v>
      </c>
      <c r="F46" s="396">
        <v>37910</v>
      </c>
      <c r="G46" s="378" t="s">
        <v>259</v>
      </c>
      <c r="H46" s="429"/>
      <c r="I46" s="31">
        <v>29</v>
      </c>
      <c r="J46" s="32">
        <v>9</v>
      </c>
      <c r="K46" s="31">
        <v>38</v>
      </c>
      <c r="L46" s="32">
        <v>8</v>
      </c>
      <c r="M46" s="31">
        <v>46</v>
      </c>
      <c r="N46" s="32">
        <v>2</v>
      </c>
      <c r="O46" s="31">
        <v>48</v>
      </c>
      <c r="P46" s="32">
        <v>14</v>
      </c>
      <c r="Q46" s="31">
        <v>62</v>
      </c>
      <c r="R46" s="375">
        <v>0</v>
      </c>
      <c r="S46" s="31">
        <v>62</v>
      </c>
      <c r="T46" s="375">
        <v>0</v>
      </c>
      <c r="U46" s="31">
        <v>62</v>
      </c>
      <c r="V46" s="375">
        <v>1</v>
      </c>
      <c r="W46" s="31">
        <v>63</v>
      </c>
      <c r="X46" s="375">
        <v>7</v>
      </c>
      <c r="Y46" s="31">
        <v>70</v>
      </c>
      <c r="Z46" s="375">
        <v>1</v>
      </c>
      <c r="AA46" s="31">
        <v>71</v>
      </c>
      <c r="AB46" s="31">
        <v>0</v>
      </c>
      <c r="AC46" s="31">
        <v>71</v>
      </c>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6">
        <f t="shared" si="3"/>
        <v>0</v>
      </c>
      <c r="CE46" s="37"/>
      <c r="CF46" s="36">
        <f t="shared" si="4"/>
        <v>0</v>
      </c>
      <c r="CG46" s="56"/>
      <c r="CH46" s="36">
        <f t="shared" si="5"/>
        <v>0</v>
      </c>
      <c r="CI46" s="46"/>
      <c r="CJ46" s="46"/>
      <c r="CK46" s="46"/>
      <c r="CL46" s="46"/>
      <c r="CM46" s="46"/>
      <c r="CN46" s="46"/>
      <c r="CO46" s="46"/>
    </row>
    <row r="47" spans="1:93" s="38" customFormat="1" ht="21" customHeight="1" x14ac:dyDescent="0.25">
      <c r="A47" s="50"/>
      <c r="B47" s="50"/>
      <c r="C47" s="27" t="s">
        <v>105</v>
      </c>
      <c r="D47" s="28" t="s">
        <v>121</v>
      </c>
      <c r="E47" s="45">
        <v>40808</v>
      </c>
      <c r="F47" s="44">
        <v>40819</v>
      </c>
      <c r="G47" s="378" t="s">
        <v>259</v>
      </c>
      <c r="H47" s="429"/>
      <c r="I47" s="31">
        <v>0</v>
      </c>
      <c r="J47" s="32">
        <v>8</v>
      </c>
      <c r="K47" s="31">
        <v>8</v>
      </c>
      <c r="L47" s="32">
        <v>2</v>
      </c>
      <c r="M47" s="31">
        <v>10</v>
      </c>
      <c r="N47" s="32">
        <v>3</v>
      </c>
      <c r="O47" s="31">
        <v>13</v>
      </c>
      <c r="P47" s="32">
        <v>3</v>
      </c>
      <c r="Q47" s="31">
        <v>16</v>
      </c>
      <c r="R47" s="375">
        <v>9</v>
      </c>
      <c r="S47" s="31">
        <v>25</v>
      </c>
      <c r="T47" s="375">
        <v>15</v>
      </c>
      <c r="U47" s="31">
        <v>40</v>
      </c>
      <c r="V47" s="375">
        <v>15</v>
      </c>
      <c r="W47" s="31">
        <v>55</v>
      </c>
      <c r="X47" s="375">
        <v>3</v>
      </c>
      <c r="Y47" s="31">
        <v>58</v>
      </c>
      <c r="Z47" s="375">
        <v>4</v>
      </c>
      <c r="AA47" s="31">
        <v>62</v>
      </c>
      <c r="AB47" s="31">
        <v>0</v>
      </c>
      <c r="AC47" s="31">
        <v>62</v>
      </c>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6">
        <f t="shared" si="3"/>
        <v>0</v>
      </c>
      <c r="CE47" s="37"/>
      <c r="CF47" s="36">
        <f t="shared" si="4"/>
        <v>0</v>
      </c>
      <c r="CG47" s="46"/>
      <c r="CH47" s="36">
        <f t="shared" si="5"/>
        <v>0</v>
      </c>
      <c r="CI47" s="46"/>
      <c r="CJ47" s="46"/>
      <c r="CK47" s="46"/>
      <c r="CL47" s="46"/>
      <c r="CM47" s="46"/>
      <c r="CN47" s="46"/>
      <c r="CO47" s="46"/>
    </row>
    <row r="48" spans="1:93" s="46" customFormat="1" ht="21" customHeight="1" x14ac:dyDescent="0.25">
      <c r="A48" s="39"/>
      <c r="B48" s="39"/>
      <c r="C48" s="27" t="s">
        <v>106</v>
      </c>
      <c r="D48" s="28" t="s">
        <v>1375</v>
      </c>
      <c r="E48" s="29">
        <v>44624</v>
      </c>
      <c r="F48" s="44">
        <v>38380</v>
      </c>
      <c r="G48" s="378" t="s">
        <v>260</v>
      </c>
      <c r="H48" s="429"/>
      <c r="I48" s="31">
        <v>0</v>
      </c>
      <c r="J48" s="54">
        <v>0</v>
      </c>
      <c r="K48" s="31">
        <v>0</v>
      </c>
      <c r="L48" s="54">
        <v>0</v>
      </c>
      <c r="M48" s="31">
        <v>0</v>
      </c>
      <c r="N48" s="32">
        <v>0</v>
      </c>
      <c r="O48" s="31">
        <v>0</v>
      </c>
      <c r="P48" s="32">
        <v>2</v>
      </c>
      <c r="Q48" s="31">
        <v>2</v>
      </c>
      <c r="R48" s="375">
        <v>5</v>
      </c>
      <c r="S48" s="31">
        <v>7</v>
      </c>
      <c r="T48" s="375">
        <v>6</v>
      </c>
      <c r="U48" s="31">
        <v>13</v>
      </c>
      <c r="V48" s="375">
        <v>7</v>
      </c>
      <c r="W48" s="31">
        <v>20</v>
      </c>
      <c r="X48" s="375">
        <v>15</v>
      </c>
      <c r="Y48" s="31">
        <v>35</v>
      </c>
      <c r="Z48" s="375">
        <v>17</v>
      </c>
      <c r="AA48" s="31">
        <v>52</v>
      </c>
      <c r="AB48" s="31">
        <v>0</v>
      </c>
      <c r="AC48" s="31">
        <v>52</v>
      </c>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6">
        <f t="shared" si="3"/>
        <v>0</v>
      </c>
      <c r="CE48" s="37"/>
      <c r="CF48" s="36">
        <f t="shared" si="4"/>
        <v>0</v>
      </c>
      <c r="CG48" s="38"/>
      <c r="CH48" s="36">
        <f t="shared" si="5"/>
        <v>0</v>
      </c>
    </row>
    <row r="49" spans="1:93" s="46" customFormat="1" ht="21" customHeight="1" x14ac:dyDescent="0.25">
      <c r="A49" s="50"/>
      <c r="B49" s="50"/>
      <c r="C49" s="27" t="s">
        <v>108</v>
      </c>
      <c r="D49" s="28" t="s">
        <v>116</v>
      </c>
      <c r="E49" s="41">
        <v>36537</v>
      </c>
      <c r="F49" s="44">
        <v>21724</v>
      </c>
      <c r="G49" s="378" t="s">
        <v>260</v>
      </c>
      <c r="H49" s="429"/>
      <c r="I49" s="31">
        <v>0</v>
      </c>
      <c r="J49" s="32">
        <v>5</v>
      </c>
      <c r="K49" s="31">
        <v>5</v>
      </c>
      <c r="L49" s="32">
        <v>17</v>
      </c>
      <c r="M49" s="31">
        <v>22</v>
      </c>
      <c r="N49" s="32">
        <v>0</v>
      </c>
      <c r="O49" s="31">
        <v>22</v>
      </c>
      <c r="P49" s="32">
        <v>7</v>
      </c>
      <c r="Q49" s="31">
        <v>29</v>
      </c>
      <c r="R49" s="375">
        <v>5</v>
      </c>
      <c r="S49" s="31">
        <v>34</v>
      </c>
      <c r="T49" s="375">
        <v>2</v>
      </c>
      <c r="U49" s="31">
        <v>36</v>
      </c>
      <c r="V49" s="375">
        <v>1</v>
      </c>
      <c r="W49" s="31">
        <v>37</v>
      </c>
      <c r="X49" s="375">
        <v>1</v>
      </c>
      <c r="Y49" s="31">
        <v>38</v>
      </c>
      <c r="Z49" s="375">
        <v>8</v>
      </c>
      <c r="AA49" s="31">
        <v>46</v>
      </c>
      <c r="AB49" s="31">
        <v>1</v>
      </c>
      <c r="AC49" s="31">
        <v>47</v>
      </c>
      <c r="AD49" s="33"/>
      <c r="AE49" s="33"/>
      <c r="AF49" s="33"/>
      <c r="AG49" s="33"/>
      <c r="AH49" s="33"/>
      <c r="AI49" s="33"/>
      <c r="AJ49" s="33"/>
      <c r="AK49" s="33"/>
      <c r="AL49" s="33"/>
      <c r="AM49" s="33"/>
      <c r="AN49" s="33"/>
      <c r="AO49" s="33"/>
      <c r="AP49" s="33"/>
      <c r="AQ49" s="33"/>
      <c r="AR49" s="33"/>
      <c r="AS49" s="33"/>
      <c r="AT49" s="33">
        <v>32</v>
      </c>
      <c r="AU49" s="33"/>
      <c r="AV49" s="33"/>
      <c r="AW49" s="33"/>
      <c r="AX49" s="33"/>
      <c r="AY49" s="33"/>
      <c r="AZ49" s="33"/>
      <c r="BA49" s="33"/>
      <c r="BB49" s="33"/>
      <c r="BC49" s="33"/>
      <c r="BD49" s="34"/>
      <c r="BE49" s="34">
        <v>35</v>
      </c>
      <c r="BF49" s="34"/>
      <c r="BG49" s="34"/>
      <c r="BH49" s="34">
        <v>30</v>
      </c>
      <c r="BI49" s="34">
        <v>32</v>
      </c>
      <c r="BJ49" s="34">
        <v>30</v>
      </c>
      <c r="BK49" s="34"/>
      <c r="BL49" s="34"/>
      <c r="BM49" s="34"/>
      <c r="BN49" s="34">
        <v>18</v>
      </c>
      <c r="BO49" s="34"/>
      <c r="BP49" s="34"/>
      <c r="BQ49" s="34"/>
      <c r="BR49" s="34"/>
      <c r="BS49" s="34"/>
      <c r="BT49" s="34"/>
      <c r="BU49" s="34"/>
      <c r="BV49" s="34"/>
      <c r="BW49" s="34"/>
      <c r="BX49" s="34"/>
      <c r="BY49" s="34"/>
      <c r="BZ49" s="34"/>
      <c r="CA49" s="34"/>
      <c r="CB49" s="34"/>
      <c r="CC49" s="34"/>
      <c r="CD49" s="36">
        <f t="shared" si="3"/>
        <v>1</v>
      </c>
      <c r="CE49" s="37"/>
      <c r="CF49" s="36">
        <f t="shared" si="4"/>
        <v>5</v>
      </c>
      <c r="CH49" s="36">
        <f t="shared" si="5"/>
        <v>6</v>
      </c>
      <c r="CI49" s="38"/>
      <c r="CJ49" s="38"/>
      <c r="CK49" s="38"/>
      <c r="CL49" s="38"/>
      <c r="CM49" s="38"/>
      <c r="CN49" s="38"/>
      <c r="CO49" s="38"/>
    </row>
    <row r="50" spans="1:93" s="46" customFormat="1" ht="21" customHeight="1" x14ac:dyDescent="0.25">
      <c r="A50" s="39"/>
      <c r="B50" s="39"/>
      <c r="C50" s="27" t="s">
        <v>110</v>
      </c>
      <c r="D50" s="49" t="s">
        <v>1047</v>
      </c>
      <c r="E50" s="29">
        <v>43141</v>
      </c>
      <c r="F50" s="44">
        <v>43844</v>
      </c>
      <c r="G50" s="378" t="s">
        <v>740</v>
      </c>
      <c r="H50" s="429"/>
      <c r="I50" s="31">
        <v>0</v>
      </c>
      <c r="J50" s="32">
        <v>0</v>
      </c>
      <c r="K50" s="31">
        <v>0</v>
      </c>
      <c r="L50" s="32">
        <v>0</v>
      </c>
      <c r="M50" s="31">
        <v>0</v>
      </c>
      <c r="N50" s="32">
        <v>0</v>
      </c>
      <c r="O50" s="31">
        <v>0</v>
      </c>
      <c r="P50" s="32">
        <v>0</v>
      </c>
      <c r="Q50" s="31">
        <v>0</v>
      </c>
      <c r="R50" s="375">
        <v>0</v>
      </c>
      <c r="S50" s="31">
        <v>0</v>
      </c>
      <c r="T50" s="375">
        <v>0</v>
      </c>
      <c r="U50" s="31">
        <v>0</v>
      </c>
      <c r="V50" s="375">
        <v>11</v>
      </c>
      <c r="W50" s="31">
        <v>11</v>
      </c>
      <c r="X50" s="375">
        <v>20</v>
      </c>
      <c r="Y50" s="31">
        <v>31</v>
      </c>
      <c r="Z50" s="375">
        <v>16</v>
      </c>
      <c r="AA50" s="31">
        <v>47</v>
      </c>
      <c r="AB50" s="31">
        <v>0</v>
      </c>
      <c r="AC50" s="31">
        <v>47</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v>35</v>
      </c>
      <c r="CD50" s="36">
        <f t="shared" si="3"/>
        <v>0</v>
      </c>
      <c r="CE50" s="37"/>
      <c r="CF50" s="36">
        <f t="shared" si="4"/>
        <v>1</v>
      </c>
      <c r="CG50" s="38"/>
      <c r="CH50" s="36">
        <f t="shared" si="5"/>
        <v>1</v>
      </c>
    </row>
    <row r="51" spans="1:93" s="46" customFormat="1" ht="21" customHeight="1" x14ac:dyDescent="0.25">
      <c r="A51" s="39"/>
      <c r="B51" s="39"/>
      <c r="C51" s="27" t="s">
        <v>112</v>
      </c>
      <c r="D51" s="28" t="s">
        <v>48</v>
      </c>
      <c r="E51" s="41">
        <v>31564</v>
      </c>
      <c r="F51" s="396">
        <v>25118</v>
      </c>
      <c r="G51" s="378" t="s">
        <v>351</v>
      </c>
      <c r="H51" s="429"/>
      <c r="I51" s="31">
        <v>0</v>
      </c>
      <c r="J51" s="32">
        <v>0</v>
      </c>
      <c r="K51" s="31">
        <v>0</v>
      </c>
      <c r="L51" s="32">
        <v>0</v>
      </c>
      <c r="M51" s="31">
        <v>0</v>
      </c>
      <c r="N51" s="32">
        <v>0</v>
      </c>
      <c r="O51" s="31">
        <v>0</v>
      </c>
      <c r="P51" s="32">
        <v>0</v>
      </c>
      <c r="Q51" s="31">
        <v>0</v>
      </c>
      <c r="R51" s="375">
        <v>0</v>
      </c>
      <c r="S51" s="31">
        <v>0</v>
      </c>
      <c r="T51" s="375">
        <v>0</v>
      </c>
      <c r="U51" s="31">
        <v>0</v>
      </c>
      <c r="V51" s="375">
        <v>0</v>
      </c>
      <c r="W51" s="31">
        <v>0</v>
      </c>
      <c r="X51" s="375">
        <v>0</v>
      </c>
      <c r="Y51" s="31">
        <v>0</v>
      </c>
      <c r="Z51" s="375">
        <v>31</v>
      </c>
      <c r="AA51" s="31">
        <v>31</v>
      </c>
      <c r="AB51" s="31">
        <v>15</v>
      </c>
      <c r="AC51" s="31">
        <v>46</v>
      </c>
      <c r="AD51" s="33">
        <v>26</v>
      </c>
      <c r="AE51" s="33">
        <v>26</v>
      </c>
      <c r="AF51" s="33"/>
      <c r="AG51" s="33"/>
      <c r="AH51" s="33">
        <v>26</v>
      </c>
      <c r="AI51" s="33"/>
      <c r="AJ51" s="33">
        <v>26</v>
      </c>
      <c r="AK51" s="33">
        <v>26</v>
      </c>
      <c r="AL51" s="33"/>
      <c r="AM51" s="33">
        <v>32</v>
      </c>
      <c r="AN51" s="33">
        <v>24</v>
      </c>
      <c r="AO51" s="33">
        <v>28</v>
      </c>
      <c r="AP51" s="33">
        <v>24</v>
      </c>
      <c r="AQ51" s="33"/>
      <c r="AR51" s="33">
        <v>32</v>
      </c>
      <c r="AS51" s="33">
        <v>35</v>
      </c>
      <c r="AT51" s="33">
        <v>30</v>
      </c>
      <c r="AU51" s="33"/>
      <c r="AV51" s="33"/>
      <c r="AW51" s="33"/>
      <c r="AX51" s="33">
        <v>32</v>
      </c>
      <c r="AY51" s="33">
        <v>25</v>
      </c>
      <c r="AZ51" s="33">
        <v>30</v>
      </c>
      <c r="BA51" s="33"/>
      <c r="BB51" s="33"/>
      <c r="BC51" s="33"/>
      <c r="BD51" s="34"/>
      <c r="BE51" s="34"/>
      <c r="BF51" s="34"/>
      <c r="BG51" s="34"/>
      <c r="BH51" s="34"/>
      <c r="BI51" s="34"/>
      <c r="BJ51" s="34"/>
      <c r="BK51" s="34"/>
      <c r="BL51" s="34"/>
      <c r="BM51" s="34"/>
      <c r="BN51" s="34">
        <v>20</v>
      </c>
      <c r="BO51" s="34">
        <v>26</v>
      </c>
      <c r="BP51" s="34">
        <v>32</v>
      </c>
      <c r="BQ51" s="34">
        <v>24</v>
      </c>
      <c r="BR51" s="34">
        <v>42</v>
      </c>
      <c r="BS51" s="34">
        <v>26</v>
      </c>
      <c r="BT51" s="34"/>
      <c r="BU51" s="34">
        <v>26</v>
      </c>
      <c r="BV51" s="34"/>
      <c r="BW51" s="34">
        <v>26</v>
      </c>
      <c r="BX51" s="34"/>
      <c r="BY51" s="34">
        <v>24</v>
      </c>
      <c r="BZ51" s="34">
        <v>32</v>
      </c>
      <c r="CA51" s="34"/>
      <c r="CB51" s="34">
        <v>26</v>
      </c>
      <c r="CC51" s="34">
        <v>35</v>
      </c>
      <c r="CD51" s="36">
        <f t="shared" si="3"/>
        <v>15</v>
      </c>
      <c r="CE51" s="37"/>
      <c r="CF51" s="36">
        <f t="shared" si="4"/>
        <v>12</v>
      </c>
      <c r="CG51" s="38"/>
      <c r="CH51" s="36">
        <f t="shared" si="5"/>
        <v>27</v>
      </c>
      <c r="CI51" s="38"/>
      <c r="CJ51" s="38"/>
      <c r="CK51" s="38"/>
      <c r="CL51" s="38"/>
      <c r="CM51" s="38"/>
      <c r="CN51" s="38"/>
      <c r="CO51" s="38"/>
    </row>
    <row r="52" spans="1:93" s="46" customFormat="1" ht="21" customHeight="1" x14ac:dyDescent="0.25">
      <c r="A52" s="27"/>
      <c r="B52" s="27"/>
      <c r="C52" s="27" t="s">
        <v>113</v>
      </c>
      <c r="D52" s="28" t="s">
        <v>111</v>
      </c>
      <c r="E52" s="45">
        <v>41914</v>
      </c>
      <c r="F52" s="44">
        <v>39856</v>
      </c>
      <c r="G52" s="378" t="s">
        <v>921</v>
      </c>
      <c r="H52" s="429"/>
      <c r="I52" s="31">
        <v>0</v>
      </c>
      <c r="J52" s="32">
        <v>0</v>
      </c>
      <c r="K52" s="31">
        <v>0</v>
      </c>
      <c r="L52" s="32">
        <v>5</v>
      </c>
      <c r="M52" s="31">
        <v>5</v>
      </c>
      <c r="N52" s="32">
        <v>8</v>
      </c>
      <c r="O52" s="31">
        <v>13</v>
      </c>
      <c r="P52" s="32">
        <v>22</v>
      </c>
      <c r="Q52" s="31">
        <v>35</v>
      </c>
      <c r="R52" s="375">
        <v>4</v>
      </c>
      <c r="S52" s="31">
        <v>39</v>
      </c>
      <c r="T52" s="375">
        <v>3</v>
      </c>
      <c r="U52" s="31">
        <v>42</v>
      </c>
      <c r="V52" s="375">
        <v>0</v>
      </c>
      <c r="W52" s="31">
        <v>42</v>
      </c>
      <c r="X52" s="375">
        <v>0</v>
      </c>
      <c r="Y52" s="31">
        <v>42</v>
      </c>
      <c r="Z52" s="375">
        <v>1</v>
      </c>
      <c r="AA52" s="31">
        <v>43</v>
      </c>
      <c r="AB52" s="31">
        <v>0</v>
      </c>
      <c r="AC52" s="31">
        <v>43</v>
      </c>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6">
        <f t="shared" si="3"/>
        <v>0</v>
      </c>
      <c r="CE52" s="37"/>
      <c r="CF52" s="36">
        <f t="shared" si="4"/>
        <v>0</v>
      </c>
      <c r="CH52" s="36">
        <f t="shared" si="5"/>
        <v>0</v>
      </c>
      <c r="CI52" s="38"/>
      <c r="CJ52" s="38"/>
      <c r="CK52" s="38"/>
      <c r="CL52" s="38"/>
      <c r="CM52" s="38"/>
      <c r="CN52" s="38"/>
      <c r="CO52" s="38"/>
    </row>
    <row r="53" spans="1:93" s="46" customFormat="1" ht="21" customHeight="1" x14ac:dyDescent="0.25">
      <c r="A53" s="39"/>
      <c r="B53" s="39"/>
      <c r="C53" s="27" t="s">
        <v>115</v>
      </c>
      <c r="D53" s="28" t="s">
        <v>1091</v>
      </c>
      <c r="E53" s="41">
        <v>30184</v>
      </c>
      <c r="F53" s="44">
        <v>21751</v>
      </c>
      <c r="G53" s="378" t="s">
        <v>256</v>
      </c>
      <c r="H53" s="429"/>
      <c r="I53" s="31">
        <v>0</v>
      </c>
      <c r="J53" s="32">
        <v>0</v>
      </c>
      <c r="K53" s="31">
        <v>0</v>
      </c>
      <c r="L53" s="32">
        <v>0</v>
      </c>
      <c r="M53" s="31">
        <v>0</v>
      </c>
      <c r="N53" s="32">
        <v>0</v>
      </c>
      <c r="O53" s="31">
        <v>0</v>
      </c>
      <c r="P53" s="32">
        <v>0</v>
      </c>
      <c r="Q53" s="31">
        <v>0</v>
      </c>
      <c r="R53" s="375">
        <v>10</v>
      </c>
      <c r="S53" s="31">
        <v>10</v>
      </c>
      <c r="T53" s="375">
        <v>10</v>
      </c>
      <c r="U53" s="31">
        <v>20</v>
      </c>
      <c r="V53" s="375">
        <v>0</v>
      </c>
      <c r="W53" s="31">
        <v>20</v>
      </c>
      <c r="X53" s="375">
        <v>4</v>
      </c>
      <c r="Y53" s="31">
        <v>24</v>
      </c>
      <c r="Z53" s="375">
        <v>16</v>
      </c>
      <c r="AA53" s="31">
        <v>40</v>
      </c>
      <c r="AB53" s="31">
        <v>2</v>
      </c>
      <c r="AC53" s="31">
        <v>42</v>
      </c>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v>33</v>
      </c>
      <c r="BC53" s="33">
        <v>30</v>
      </c>
      <c r="BD53" s="34">
        <v>30</v>
      </c>
      <c r="BE53" s="34">
        <v>30</v>
      </c>
      <c r="BF53" s="34">
        <v>30</v>
      </c>
      <c r="BG53" s="34"/>
      <c r="BH53" s="34">
        <v>30</v>
      </c>
      <c r="BI53" s="34">
        <v>30</v>
      </c>
      <c r="BJ53" s="34"/>
      <c r="BK53" s="34"/>
      <c r="BL53" s="34"/>
      <c r="BM53" s="34">
        <v>30</v>
      </c>
      <c r="BN53" s="34">
        <v>30</v>
      </c>
      <c r="BO53" s="34">
        <v>30</v>
      </c>
      <c r="BP53" s="34">
        <v>30</v>
      </c>
      <c r="BQ53" s="34">
        <v>30</v>
      </c>
      <c r="BR53" s="34">
        <v>30</v>
      </c>
      <c r="BS53" s="34">
        <v>30</v>
      </c>
      <c r="BT53" s="34">
        <v>30</v>
      </c>
      <c r="BU53" s="34"/>
      <c r="BV53" s="34">
        <v>30</v>
      </c>
      <c r="BW53" s="34">
        <v>30</v>
      </c>
      <c r="BX53" s="34"/>
      <c r="BY53" s="34">
        <v>30</v>
      </c>
      <c r="BZ53" s="34">
        <v>30</v>
      </c>
      <c r="CA53" s="34"/>
      <c r="CB53" s="34"/>
      <c r="CC53" s="34"/>
      <c r="CD53" s="36">
        <f t="shared" si="3"/>
        <v>2</v>
      </c>
      <c r="CE53" s="37"/>
      <c r="CF53" s="36">
        <f t="shared" si="4"/>
        <v>17</v>
      </c>
      <c r="CG53" s="38"/>
      <c r="CH53" s="36">
        <f t="shared" si="5"/>
        <v>19</v>
      </c>
    </row>
    <row r="54" spans="1:93" s="46" customFormat="1" ht="21" customHeight="1" x14ac:dyDescent="0.25">
      <c r="A54" s="39"/>
      <c r="B54" s="39"/>
      <c r="C54" s="27" t="s">
        <v>117</v>
      </c>
      <c r="D54" s="28" t="s">
        <v>1128</v>
      </c>
      <c r="E54" s="41">
        <v>41395</v>
      </c>
      <c r="F54" s="396">
        <v>29881</v>
      </c>
      <c r="G54" s="378" t="s">
        <v>351</v>
      </c>
      <c r="H54" s="429"/>
      <c r="I54" s="31">
        <v>0</v>
      </c>
      <c r="J54" s="375">
        <v>0</v>
      </c>
      <c r="K54" s="31">
        <v>0</v>
      </c>
      <c r="L54" s="375">
        <v>0</v>
      </c>
      <c r="M54" s="31">
        <v>0</v>
      </c>
      <c r="N54" s="375">
        <v>0</v>
      </c>
      <c r="O54" s="31">
        <v>0</v>
      </c>
      <c r="P54" s="375">
        <v>0</v>
      </c>
      <c r="Q54" s="31">
        <v>0</v>
      </c>
      <c r="R54" s="375">
        <v>0</v>
      </c>
      <c r="S54" s="31">
        <v>0</v>
      </c>
      <c r="T54" s="375">
        <v>0</v>
      </c>
      <c r="U54" s="31">
        <v>0</v>
      </c>
      <c r="V54" s="375">
        <v>0</v>
      </c>
      <c r="W54" s="31">
        <v>0</v>
      </c>
      <c r="X54" s="375">
        <v>22</v>
      </c>
      <c r="Y54" s="31">
        <v>22</v>
      </c>
      <c r="Z54" s="375">
        <v>13</v>
      </c>
      <c r="AA54" s="31">
        <v>35</v>
      </c>
      <c r="AB54" s="31">
        <v>4</v>
      </c>
      <c r="AC54" s="31">
        <v>39</v>
      </c>
      <c r="AD54" s="33"/>
      <c r="AE54" s="33"/>
      <c r="AF54" s="33"/>
      <c r="AG54" s="33"/>
      <c r="AH54" s="33"/>
      <c r="AI54" s="33"/>
      <c r="AJ54" s="33"/>
      <c r="AK54" s="33"/>
      <c r="AL54" s="33"/>
      <c r="AM54" s="33"/>
      <c r="AN54" s="33"/>
      <c r="AO54" s="33"/>
      <c r="AP54" s="33"/>
      <c r="AQ54" s="33"/>
      <c r="AR54" s="33"/>
      <c r="AS54" s="33"/>
      <c r="AT54" s="33"/>
      <c r="AU54" s="33"/>
      <c r="AV54" s="33"/>
      <c r="AW54" s="33"/>
      <c r="AX54" s="33">
        <v>32</v>
      </c>
      <c r="AY54" s="33">
        <v>30</v>
      </c>
      <c r="AZ54" s="33">
        <v>30</v>
      </c>
      <c r="BA54" s="33"/>
      <c r="BB54" s="33">
        <v>30</v>
      </c>
      <c r="BC54" s="33"/>
      <c r="BD54" s="34">
        <v>30</v>
      </c>
      <c r="BE54" s="34"/>
      <c r="BF54" s="34">
        <v>30</v>
      </c>
      <c r="BG54" s="34">
        <v>30</v>
      </c>
      <c r="BH54" s="34">
        <v>30</v>
      </c>
      <c r="BI54" s="34">
        <v>32</v>
      </c>
      <c r="BJ54" s="34">
        <v>30</v>
      </c>
      <c r="BK54" s="34">
        <v>30</v>
      </c>
      <c r="BL54" s="34"/>
      <c r="BM54" s="34">
        <v>18</v>
      </c>
      <c r="BN54" s="34">
        <v>32</v>
      </c>
      <c r="BO54" s="34">
        <v>35</v>
      </c>
      <c r="BP54" s="34">
        <v>18</v>
      </c>
      <c r="BQ54" s="34">
        <v>30</v>
      </c>
      <c r="BR54" s="34">
        <v>35</v>
      </c>
      <c r="BS54" s="34">
        <v>18</v>
      </c>
      <c r="BT54" s="34">
        <v>24</v>
      </c>
      <c r="BU54" s="34">
        <v>26</v>
      </c>
      <c r="BV54" s="34">
        <v>35</v>
      </c>
      <c r="BW54" s="34">
        <v>35</v>
      </c>
      <c r="BX54" s="34"/>
      <c r="BY54" s="34">
        <v>35</v>
      </c>
      <c r="BZ54" s="34">
        <v>35</v>
      </c>
      <c r="CA54" s="34">
        <v>35</v>
      </c>
      <c r="CB54" s="34">
        <v>35</v>
      </c>
      <c r="CC54" s="34">
        <v>35</v>
      </c>
      <c r="CD54" s="36">
        <f t="shared" si="3"/>
        <v>4</v>
      </c>
      <c r="CE54" s="37"/>
      <c r="CF54" s="36">
        <f t="shared" si="4"/>
        <v>23</v>
      </c>
      <c r="CG54" s="38"/>
      <c r="CH54" s="36">
        <f t="shared" si="5"/>
        <v>27</v>
      </c>
      <c r="CI54" s="38"/>
      <c r="CJ54" s="38"/>
      <c r="CK54" s="38"/>
      <c r="CL54" s="38"/>
      <c r="CM54" s="38"/>
      <c r="CN54" s="38"/>
      <c r="CO54" s="38"/>
    </row>
    <row r="55" spans="1:93" s="46" customFormat="1" ht="21" customHeight="1" x14ac:dyDescent="0.25">
      <c r="A55" s="39"/>
      <c r="B55" s="39"/>
      <c r="C55" s="27" t="s">
        <v>118</v>
      </c>
      <c r="D55" s="28" t="s">
        <v>1097</v>
      </c>
      <c r="E55" s="45">
        <v>41551</v>
      </c>
      <c r="F55" s="44">
        <v>41524</v>
      </c>
      <c r="G55" s="378" t="s">
        <v>259</v>
      </c>
      <c r="H55" s="429"/>
      <c r="I55" s="31">
        <v>0</v>
      </c>
      <c r="J55" s="32">
        <v>0</v>
      </c>
      <c r="K55" s="31">
        <v>0</v>
      </c>
      <c r="L55" s="32">
        <v>0</v>
      </c>
      <c r="M55" s="31">
        <v>0</v>
      </c>
      <c r="N55" s="32">
        <v>0</v>
      </c>
      <c r="O55" s="31">
        <v>0</v>
      </c>
      <c r="P55" s="32">
        <v>0</v>
      </c>
      <c r="Q55" s="31">
        <v>0</v>
      </c>
      <c r="R55" s="375">
        <v>0</v>
      </c>
      <c r="S55" s="31">
        <v>0</v>
      </c>
      <c r="T55" s="375">
        <v>19</v>
      </c>
      <c r="U55" s="31">
        <v>19</v>
      </c>
      <c r="V55" s="375">
        <v>16</v>
      </c>
      <c r="W55" s="31">
        <v>35</v>
      </c>
      <c r="X55" s="375">
        <v>1</v>
      </c>
      <c r="Y55" s="31">
        <v>36</v>
      </c>
      <c r="Z55" s="375">
        <v>0</v>
      </c>
      <c r="AA55" s="31">
        <v>36</v>
      </c>
      <c r="AB55" s="31">
        <v>0</v>
      </c>
      <c r="AC55" s="31">
        <v>36</v>
      </c>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6">
        <f t="shared" si="3"/>
        <v>0</v>
      </c>
      <c r="CE55" s="37"/>
      <c r="CF55" s="36">
        <f t="shared" si="4"/>
        <v>0</v>
      </c>
      <c r="CG55" s="38"/>
      <c r="CH55" s="36">
        <f t="shared" si="5"/>
        <v>0</v>
      </c>
    </row>
    <row r="56" spans="1:93" s="46" customFormat="1" ht="21" customHeight="1" x14ac:dyDescent="0.25">
      <c r="A56" s="39"/>
      <c r="B56" s="39"/>
      <c r="C56" s="27" t="s">
        <v>120</v>
      </c>
      <c r="D56" s="28" t="s">
        <v>952</v>
      </c>
      <c r="E56" s="45">
        <v>42172</v>
      </c>
      <c r="F56" s="44">
        <v>40308</v>
      </c>
      <c r="G56" s="378" t="s">
        <v>740</v>
      </c>
      <c r="H56" s="429"/>
      <c r="I56" s="31">
        <v>0</v>
      </c>
      <c r="J56" s="32">
        <v>0</v>
      </c>
      <c r="K56" s="31">
        <v>0</v>
      </c>
      <c r="L56" s="32">
        <v>0</v>
      </c>
      <c r="M56" s="31">
        <v>0</v>
      </c>
      <c r="N56" s="32">
        <v>0</v>
      </c>
      <c r="O56" s="31">
        <v>0</v>
      </c>
      <c r="P56" s="32">
        <v>0</v>
      </c>
      <c r="Q56" s="31">
        <v>0</v>
      </c>
      <c r="R56" s="375">
        <v>0</v>
      </c>
      <c r="S56" s="31">
        <v>0</v>
      </c>
      <c r="T56" s="375">
        <v>0</v>
      </c>
      <c r="U56" s="31">
        <v>0</v>
      </c>
      <c r="V56" s="375">
        <v>0</v>
      </c>
      <c r="W56" s="31">
        <v>0</v>
      </c>
      <c r="X56" s="375">
        <v>12</v>
      </c>
      <c r="Y56" s="31">
        <v>12</v>
      </c>
      <c r="Z56" s="375">
        <v>12</v>
      </c>
      <c r="AA56" s="31">
        <v>24</v>
      </c>
      <c r="AB56" s="31">
        <v>9</v>
      </c>
      <c r="AC56" s="31">
        <v>33</v>
      </c>
      <c r="AD56" s="33"/>
      <c r="AE56" s="33">
        <v>18</v>
      </c>
      <c r="AF56" s="33"/>
      <c r="AG56" s="33"/>
      <c r="AH56" s="33"/>
      <c r="AI56" s="33"/>
      <c r="AJ56" s="33"/>
      <c r="AK56" s="33"/>
      <c r="AL56" s="33"/>
      <c r="AM56" s="33"/>
      <c r="AN56" s="33"/>
      <c r="AO56" s="33"/>
      <c r="AP56" s="33"/>
      <c r="AQ56" s="33"/>
      <c r="AR56" s="33"/>
      <c r="AS56" s="33"/>
      <c r="AT56" s="33"/>
      <c r="AU56" s="33">
        <v>28</v>
      </c>
      <c r="AV56" s="33">
        <v>26</v>
      </c>
      <c r="AW56" s="33"/>
      <c r="AX56" s="33">
        <v>30</v>
      </c>
      <c r="AY56" s="33">
        <v>30</v>
      </c>
      <c r="AZ56" s="33">
        <v>30</v>
      </c>
      <c r="BA56" s="33">
        <v>42</v>
      </c>
      <c r="BB56" s="33">
        <v>33</v>
      </c>
      <c r="BC56" s="33">
        <v>28</v>
      </c>
      <c r="BD56" s="34">
        <v>33</v>
      </c>
      <c r="BE56" s="34"/>
      <c r="BF56" s="34">
        <v>42</v>
      </c>
      <c r="BG56" s="34">
        <v>28</v>
      </c>
      <c r="BH56" s="34">
        <v>28</v>
      </c>
      <c r="BI56" s="34">
        <v>30</v>
      </c>
      <c r="BJ56" s="34">
        <v>30</v>
      </c>
      <c r="BK56" s="34">
        <v>30</v>
      </c>
      <c r="BL56" s="34">
        <v>26</v>
      </c>
      <c r="BM56" s="34">
        <v>35</v>
      </c>
      <c r="BN56" s="34">
        <v>30</v>
      </c>
      <c r="BO56" s="34"/>
      <c r="BP56" s="34"/>
      <c r="BQ56" s="34"/>
      <c r="BR56" s="34"/>
      <c r="BS56" s="34"/>
      <c r="BT56" s="34"/>
      <c r="BU56" s="34"/>
      <c r="BV56" s="34"/>
      <c r="BW56" s="34"/>
      <c r="BX56" s="34"/>
      <c r="BY56" s="34"/>
      <c r="BZ56" s="34"/>
      <c r="CA56" s="34"/>
      <c r="CB56" s="34"/>
      <c r="CC56" s="34"/>
      <c r="CD56" s="36">
        <f t="shared" si="3"/>
        <v>9</v>
      </c>
      <c r="CE56" s="37"/>
      <c r="CF56" s="36">
        <f t="shared" si="4"/>
        <v>10</v>
      </c>
      <c r="CG56" s="38"/>
      <c r="CH56" s="36">
        <f t="shared" si="5"/>
        <v>19</v>
      </c>
      <c r="CI56" s="38"/>
      <c r="CJ56" s="38"/>
      <c r="CK56" s="38"/>
      <c r="CL56" s="38"/>
      <c r="CM56" s="38"/>
      <c r="CN56" s="38"/>
    </row>
    <row r="57" spans="1:93" s="46" customFormat="1" ht="21" customHeight="1" x14ac:dyDescent="0.25">
      <c r="A57" s="39"/>
      <c r="B57" s="39"/>
      <c r="C57" s="27" t="s">
        <v>122</v>
      </c>
      <c r="D57" s="28" t="s">
        <v>221</v>
      </c>
      <c r="E57" s="41">
        <v>36726</v>
      </c>
      <c r="F57" s="396">
        <v>36803</v>
      </c>
      <c r="G57" s="378" t="s">
        <v>740</v>
      </c>
      <c r="H57" s="429"/>
      <c r="I57" s="31">
        <v>0</v>
      </c>
      <c r="J57" s="32">
        <v>0</v>
      </c>
      <c r="K57" s="31">
        <v>0</v>
      </c>
      <c r="L57" s="32">
        <v>0</v>
      </c>
      <c r="M57" s="31">
        <v>0</v>
      </c>
      <c r="N57" s="32">
        <v>0</v>
      </c>
      <c r="O57" s="31">
        <v>0</v>
      </c>
      <c r="P57" s="32">
        <v>0</v>
      </c>
      <c r="Q57" s="31">
        <v>0</v>
      </c>
      <c r="R57" s="375">
        <v>0</v>
      </c>
      <c r="S57" s="31">
        <v>0</v>
      </c>
      <c r="T57" s="375">
        <v>0</v>
      </c>
      <c r="U57" s="31">
        <v>0</v>
      </c>
      <c r="V57" s="375">
        <v>0</v>
      </c>
      <c r="W57" s="31">
        <v>0</v>
      </c>
      <c r="X57" s="375">
        <v>25</v>
      </c>
      <c r="Y57" s="31">
        <v>25</v>
      </c>
      <c r="Z57" s="375">
        <v>7</v>
      </c>
      <c r="AA57" s="31">
        <v>32</v>
      </c>
      <c r="AB57" s="31">
        <v>0</v>
      </c>
      <c r="AC57" s="31">
        <v>32</v>
      </c>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6">
        <f t="shared" si="3"/>
        <v>0</v>
      </c>
      <c r="CE57" s="37"/>
      <c r="CF57" s="36">
        <f t="shared" si="4"/>
        <v>0</v>
      </c>
      <c r="CG57" s="38"/>
      <c r="CH57" s="36">
        <f t="shared" si="5"/>
        <v>0</v>
      </c>
      <c r="CI57" s="357"/>
      <c r="CJ57" s="357"/>
      <c r="CK57" s="357"/>
      <c r="CL57" s="357"/>
      <c r="CM57" s="357"/>
      <c r="CN57" s="357"/>
    </row>
    <row r="58" spans="1:93" s="46" customFormat="1" ht="21" customHeight="1" x14ac:dyDescent="0.25">
      <c r="A58" s="39"/>
      <c r="B58" s="39"/>
      <c r="C58" s="27" t="s">
        <v>124</v>
      </c>
      <c r="D58" s="28" t="s">
        <v>1109</v>
      </c>
      <c r="E58" s="41">
        <v>38726</v>
      </c>
      <c r="F58" s="44">
        <v>39182</v>
      </c>
      <c r="G58" s="378" t="s">
        <v>740</v>
      </c>
      <c r="H58" s="429"/>
      <c r="I58" s="31">
        <v>0</v>
      </c>
      <c r="J58" s="32">
        <v>0</v>
      </c>
      <c r="K58" s="31">
        <v>0</v>
      </c>
      <c r="L58" s="32">
        <v>0</v>
      </c>
      <c r="M58" s="31">
        <v>0</v>
      </c>
      <c r="N58" s="32">
        <v>0</v>
      </c>
      <c r="O58" s="31">
        <v>0</v>
      </c>
      <c r="P58" s="32">
        <v>0</v>
      </c>
      <c r="Q58" s="31">
        <v>0</v>
      </c>
      <c r="R58" s="375">
        <v>0</v>
      </c>
      <c r="S58" s="31">
        <v>0</v>
      </c>
      <c r="T58" s="375">
        <v>0</v>
      </c>
      <c r="U58" s="31">
        <v>0</v>
      </c>
      <c r="V58" s="375">
        <v>3</v>
      </c>
      <c r="W58" s="31">
        <v>3</v>
      </c>
      <c r="X58" s="375">
        <v>18</v>
      </c>
      <c r="Y58" s="31">
        <v>21</v>
      </c>
      <c r="Z58" s="375">
        <v>5</v>
      </c>
      <c r="AA58" s="31">
        <v>26</v>
      </c>
      <c r="AB58" s="31">
        <v>1</v>
      </c>
      <c r="AC58" s="31">
        <v>27</v>
      </c>
      <c r="AD58" s="33"/>
      <c r="AE58" s="33"/>
      <c r="AF58" s="33"/>
      <c r="AG58" s="33"/>
      <c r="AH58" s="33"/>
      <c r="AI58" s="33"/>
      <c r="AJ58" s="33"/>
      <c r="AK58" s="33">
        <v>24</v>
      </c>
      <c r="AL58" s="33"/>
      <c r="AM58" s="33"/>
      <c r="AN58" s="33"/>
      <c r="AO58" s="33"/>
      <c r="AP58" s="33"/>
      <c r="AQ58" s="33"/>
      <c r="AR58" s="33"/>
      <c r="AS58" s="33"/>
      <c r="AT58" s="33"/>
      <c r="AU58" s="33"/>
      <c r="AV58" s="33"/>
      <c r="AW58" s="33"/>
      <c r="AX58" s="33"/>
      <c r="AY58" s="33"/>
      <c r="AZ58" s="33"/>
      <c r="BA58" s="33"/>
      <c r="BB58" s="33"/>
      <c r="BC58" s="33"/>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6">
        <f t="shared" si="3"/>
        <v>1</v>
      </c>
      <c r="CE58" s="37"/>
      <c r="CF58" s="36">
        <f t="shared" si="4"/>
        <v>0</v>
      </c>
      <c r="CG58" s="38"/>
      <c r="CH58" s="36">
        <f t="shared" si="5"/>
        <v>1</v>
      </c>
    </row>
    <row r="59" spans="1:93" s="46" customFormat="1" ht="21" customHeight="1" x14ac:dyDescent="0.25">
      <c r="A59" s="39"/>
      <c r="B59" s="39"/>
      <c r="C59" s="27" t="s">
        <v>126</v>
      </c>
      <c r="D59" s="28" t="s">
        <v>1357</v>
      </c>
      <c r="E59" s="41">
        <v>44621</v>
      </c>
      <c r="F59" s="396">
        <v>37368</v>
      </c>
      <c r="G59" s="378" t="s">
        <v>351</v>
      </c>
      <c r="H59" s="429"/>
      <c r="I59" s="31">
        <v>0</v>
      </c>
      <c r="J59" s="32">
        <v>0</v>
      </c>
      <c r="K59" s="31">
        <v>0</v>
      </c>
      <c r="L59" s="32">
        <v>0</v>
      </c>
      <c r="M59" s="31">
        <v>0</v>
      </c>
      <c r="N59" s="32">
        <v>0</v>
      </c>
      <c r="O59" s="31">
        <v>0</v>
      </c>
      <c r="P59" s="32">
        <v>0</v>
      </c>
      <c r="Q59" s="31">
        <v>0</v>
      </c>
      <c r="R59" s="375">
        <v>0</v>
      </c>
      <c r="S59" s="31">
        <v>0</v>
      </c>
      <c r="T59" s="375">
        <v>0</v>
      </c>
      <c r="U59" s="31">
        <v>0</v>
      </c>
      <c r="V59" s="375">
        <v>0</v>
      </c>
      <c r="W59" s="31">
        <v>0</v>
      </c>
      <c r="X59" s="375">
        <v>0</v>
      </c>
      <c r="Y59" s="31">
        <v>0</v>
      </c>
      <c r="Z59" s="375">
        <v>21</v>
      </c>
      <c r="AA59" s="31">
        <v>21</v>
      </c>
      <c r="AB59" s="31">
        <v>4</v>
      </c>
      <c r="AC59" s="31">
        <v>25</v>
      </c>
      <c r="AD59" s="33"/>
      <c r="AE59" s="33">
        <v>28</v>
      </c>
      <c r="AF59" s="33"/>
      <c r="AG59" s="33"/>
      <c r="AH59" s="33"/>
      <c r="AI59" s="33"/>
      <c r="AJ59" s="33"/>
      <c r="AK59" s="33"/>
      <c r="AL59" s="33"/>
      <c r="AM59" s="33">
        <v>24</v>
      </c>
      <c r="AN59" s="33"/>
      <c r="AO59" s="33">
        <v>30</v>
      </c>
      <c r="AP59" s="33"/>
      <c r="AQ59" s="33"/>
      <c r="AR59" s="33"/>
      <c r="AS59" s="33">
        <v>18</v>
      </c>
      <c r="AT59" s="33"/>
      <c r="AU59" s="33"/>
      <c r="AV59" s="33"/>
      <c r="AW59" s="33"/>
      <c r="AX59" s="33"/>
      <c r="AY59" s="33"/>
      <c r="AZ59" s="33"/>
      <c r="BA59" s="33"/>
      <c r="BB59" s="33"/>
      <c r="BC59" s="33"/>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6">
        <f t="shared" si="3"/>
        <v>4</v>
      </c>
      <c r="CE59" s="37"/>
      <c r="CF59" s="36">
        <f t="shared" si="4"/>
        <v>0</v>
      </c>
      <c r="CG59" s="38"/>
      <c r="CH59" s="36">
        <f t="shared" si="5"/>
        <v>4</v>
      </c>
      <c r="CI59" s="38"/>
      <c r="CJ59" s="38"/>
      <c r="CK59" s="38"/>
      <c r="CL59" s="38"/>
      <c r="CM59" s="38"/>
      <c r="CN59" s="38"/>
      <c r="CO59" s="38"/>
    </row>
    <row r="60" spans="1:93" s="46" customFormat="1" ht="21" customHeight="1" x14ac:dyDescent="0.25">
      <c r="A60" s="39"/>
      <c r="B60" s="39"/>
      <c r="C60" s="27" t="s">
        <v>127</v>
      </c>
      <c r="D60" s="28" t="s">
        <v>1113</v>
      </c>
      <c r="E60" s="41">
        <v>43109</v>
      </c>
      <c r="F60" s="44">
        <v>43124</v>
      </c>
      <c r="G60" s="378" t="s">
        <v>740</v>
      </c>
      <c r="H60" s="429"/>
      <c r="I60" s="31">
        <v>0</v>
      </c>
      <c r="J60" s="32">
        <v>0</v>
      </c>
      <c r="K60" s="31">
        <v>0</v>
      </c>
      <c r="L60" s="32">
        <v>0</v>
      </c>
      <c r="M60" s="31">
        <v>0</v>
      </c>
      <c r="N60" s="32">
        <v>0</v>
      </c>
      <c r="O60" s="31">
        <v>0</v>
      </c>
      <c r="P60" s="32">
        <v>0</v>
      </c>
      <c r="Q60" s="31">
        <v>0</v>
      </c>
      <c r="R60" s="375">
        <v>0</v>
      </c>
      <c r="S60" s="31">
        <v>0</v>
      </c>
      <c r="T60" s="375">
        <v>0</v>
      </c>
      <c r="U60" s="31">
        <v>0</v>
      </c>
      <c r="V60" s="375">
        <v>4</v>
      </c>
      <c r="W60" s="31">
        <v>4</v>
      </c>
      <c r="X60" s="375">
        <v>14</v>
      </c>
      <c r="Y60" s="31">
        <v>18</v>
      </c>
      <c r="Z60" s="375">
        <v>5</v>
      </c>
      <c r="AA60" s="31">
        <v>23</v>
      </c>
      <c r="AB60" s="31">
        <v>0</v>
      </c>
      <c r="AC60" s="31">
        <v>23</v>
      </c>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6">
        <f t="shared" si="3"/>
        <v>0</v>
      </c>
      <c r="CE60" s="37"/>
      <c r="CF60" s="36">
        <f t="shared" si="4"/>
        <v>0</v>
      </c>
      <c r="CG60" s="38"/>
      <c r="CH60" s="36">
        <f t="shared" si="5"/>
        <v>0</v>
      </c>
    </row>
    <row r="61" spans="1:93" s="46" customFormat="1" ht="21" customHeight="1" x14ac:dyDescent="0.25">
      <c r="A61" s="39"/>
      <c r="B61" s="39"/>
      <c r="C61" s="27" t="s">
        <v>128</v>
      </c>
      <c r="D61" s="28" t="s">
        <v>1298</v>
      </c>
      <c r="E61" s="41">
        <v>39904</v>
      </c>
      <c r="F61" s="396"/>
      <c r="G61" s="378" t="s">
        <v>351</v>
      </c>
      <c r="H61" s="429"/>
      <c r="I61" s="31">
        <v>0</v>
      </c>
      <c r="J61" s="32">
        <v>0</v>
      </c>
      <c r="K61" s="31">
        <v>0</v>
      </c>
      <c r="L61" s="32">
        <v>0</v>
      </c>
      <c r="M61" s="31">
        <v>0</v>
      </c>
      <c r="N61" s="32">
        <v>0</v>
      </c>
      <c r="O61" s="31">
        <v>0</v>
      </c>
      <c r="P61" s="32">
        <v>0</v>
      </c>
      <c r="Q61" s="31">
        <v>0</v>
      </c>
      <c r="R61" s="375">
        <v>0</v>
      </c>
      <c r="S61" s="31">
        <v>0</v>
      </c>
      <c r="T61" s="375">
        <v>0</v>
      </c>
      <c r="U61" s="31">
        <v>0</v>
      </c>
      <c r="V61" s="375">
        <v>0</v>
      </c>
      <c r="W61" s="31">
        <v>0</v>
      </c>
      <c r="X61" s="375">
        <v>1</v>
      </c>
      <c r="Y61" s="31">
        <v>1</v>
      </c>
      <c r="Z61" s="375">
        <v>16</v>
      </c>
      <c r="AA61" s="31">
        <v>17</v>
      </c>
      <c r="AB61" s="31">
        <v>3</v>
      </c>
      <c r="AC61" s="31">
        <v>20</v>
      </c>
      <c r="AD61" s="33"/>
      <c r="AE61" s="33"/>
      <c r="AF61" s="33"/>
      <c r="AG61" s="33"/>
      <c r="AH61" s="33"/>
      <c r="AI61" s="33"/>
      <c r="AJ61" s="33"/>
      <c r="AK61" s="33"/>
      <c r="AL61" s="33"/>
      <c r="AM61" s="33">
        <v>26</v>
      </c>
      <c r="AN61" s="33">
        <v>26</v>
      </c>
      <c r="AO61" s="33">
        <v>33</v>
      </c>
      <c r="AP61" s="33"/>
      <c r="AQ61" s="33"/>
      <c r="AR61" s="33"/>
      <c r="AS61" s="33"/>
      <c r="AT61" s="33"/>
      <c r="AU61" s="33"/>
      <c r="AV61" s="33"/>
      <c r="AW61" s="33"/>
      <c r="AX61" s="33"/>
      <c r="AY61" s="33"/>
      <c r="AZ61" s="33"/>
      <c r="BA61" s="33"/>
      <c r="BB61" s="33"/>
      <c r="BC61" s="33"/>
      <c r="BD61" s="34"/>
      <c r="BE61" s="34"/>
      <c r="BF61" s="34"/>
      <c r="BG61" s="34"/>
      <c r="BH61" s="34"/>
      <c r="BI61" s="34"/>
      <c r="BJ61" s="34"/>
      <c r="BK61" s="34"/>
      <c r="BL61" s="34"/>
      <c r="BM61" s="34"/>
      <c r="BN61" s="34"/>
      <c r="BO61" s="34"/>
      <c r="BP61" s="34"/>
      <c r="BQ61" s="34"/>
      <c r="BR61" s="34"/>
      <c r="BS61" s="34"/>
      <c r="BT61" s="34">
        <v>32</v>
      </c>
      <c r="BU61" s="34"/>
      <c r="BV61" s="34"/>
      <c r="BW61" s="34"/>
      <c r="BX61" s="34"/>
      <c r="BY61" s="34">
        <v>32</v>
      </c>
      <c r="BZ61" s="34"/>
      <c r="CA61" s="34"/>
      <c r="CB61" s="34">
        <v>32</v>
      </c>
      <c r="CC61" s="34"/>
      <c r="CD61" s="36">
        <f t="shared" si="3"/>
        <v>3</v>
      </c>
      <c r="CE61" s="37"/>
      <c r="CF61" s="36">
        <f t="shared" si="4"/>
        <v>3</v>
      </c>
      <c r="CG61" s="38"/>
      <c r="CH61" s="36">
        <f t="shared" si="5"/>
        <v>6</v>
      </c>
      <c r="CI61" s="38"/>
      <c r="CJ61" s="38"/>
      <c r="CK61" s="38"/>
      <c r="CL61" s="38"/>
      <c r="CM61" s="38"/>
      <c r="CN61" s="38"/>
      <c r="CO61" s="357"/>
    </row>
    <row r="62" spans="1:93" s="46" customFormat="1" ht="21" customHeight="1" x14ac:dyDescent="0.25">
      <c r="A62" s="39"/>
      <c r="B62" s="39"/>
      <c r="C62" s="27" t="s">
        <v>130</v>
      </c>
      <c r="D62" s="28" t="s">
        <v>1244</v>
      </c>
      <c r="E62" s="41">
        <v>44350</v>
      </c>
      <c r="F62" s="396">
        <v>44342</v>
      </c>
      <c r="G62" s="378" t="s">
        <v>740</v>
      </c>
      <c r="H62" s="429"/>
      <c r="I62" s="31">
        <v>0</v>
      </c>
      <c r="J62" s="32">
        <v>0</v>
      </c>
      <c r="K62" s="31">
        <v>0</v>
      </c>
      <c r="L62" s="32">
        <v>0</v>
      </c>
      <c r="M62" s="31">
        <v>0</v>
      </c>
      <c r="N62" s="32">
        <v>0</v>
      </c>
      <c r="O62" s="31">
        <v>0</v>
      </c>
      <c r="P62" s="32">
        <v>0</v>
      </c>
      <c r="Q62" s="31">
        <v>0</v>
      </c>
      <c r="R62" s="375">
        <v>0</v>
      </c>
      <c r="S62" s="31">
        <v>0</v>
      </c>
      <c r="T62" s="375">
        <v>0</v>
      </c>
      <c r="U62" s="31">
        <v>0</v>
      </c>
      <c r="V62" s="375">
        <v>0</v>
      </c>
      <c r="W62" s="31">
        <v>0</v>
      </c>
      <c r="X62" s="375">
        <v>5</v>
      </c>
      <c r="Y62" s="31">
        <v>5</v>
      </c>
      <c r="Z62" s="375">
        <v>15</v>
      </c>
      <c r="AA62" s="31">
        <v>20</v>
      </c>
      <c r="AB62" s="31">
        <v>0</v>
      </c>
      <c r="AC62" s="31">
        <v>20</v>
      </c>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v>42</v>
      </c>
      <c r="CD62" s="36">
        <f t="shared" si="3"/>
        <v>0</v>
      </c>
      <c r="CE62" s="37"/>
      <c r="CF62" s="36">
        <f t="shared" si="4"/>
        <v>1</v>
      </c>
      <c r="CG62" s="38"/>
      <c r="CH62" s="36">
        <f t="shared" si="5"/>
        <v>1</v>
      </c>
      <c r="CI62" s="38"/>
      <c r="CJ62" s="38"/>
      <c r="CK62" s="38"/>
      <c r="CL62" s="38"/>
      <c r="CM62" s="38"/>
      <c r="CN62" s="38"/>
      <c r="CO62" s="357"/>
    </row>
    <row r="63" spans="1:93" s="46" customFormat="1" ht="21" customHeight="1" x14ac:dyDescent="0.25">
      <c r="A63" s="39"/>
      <c r="B63" s="39"/>
      <c r="C63" s="27" t="s">
        <v>132</v>
      </c>
      <c r="D63" s="28" t="s">
        <v>1184</v>
      </c>
      <c r="E63" s="29">
        <v>43677</v>
      </c>
      <c r="F63" s="44">
        <v>44239</v>
      </c>
      <c r="G63" s="378" t="s">
        <v>740</v>
      </c>
      <c r="H63" s="429"/>
      <c r="I63" s="31">
        <v>0</v>
      </c>
      <c r="J63" s="32">
        <v>0</v>
      </c>
      <c r="K63" s="31">
        <v>0</v>
      </c>
      <c r="L63" s="32">
        <v>0</v>
      </c>
      <c r="M63" s="31">
        <v>0</v>
      </c>
      <c r="N63" s="32">
        <v>0</v>
      </c>
      <c r="O63" s="31">
        <v>0</v>
      </c>
      <c r="P63" s="32">
        <v>0</v>
      </c>
      <c r="Q63" s="31">
        <v>0</v>
      </c>
      <c r="R63" s="375">
        <v>0</v>
      </c>
      <c r="S63" s="31">
        <v>0</v>
      </c>
      <c r="T63" s="375">
        <v>0</v>
      </c>
      <c r="U63" s="31">
        <v>0</v>
      </c>
      <c r="V63" s="375">
        <v>0</v>
      </c>
      <c r="W63" s="31">
        <v>0</v>
      </c>
      <c r="X63" s="375">
        <v>18</v>
      </c>
      <c r="Y63" s="31">
        <v>18</v>
      </c>
      <c r="Z63" s="375">
        <v>0</v>
      </c>
      <c r="AA63" s="31">
        <v>18</v>
      </c>
      <c r="AB63" s="31">
        <v>0</v>
      </c>
      <c r="AC63" s="31">
        <v>18</v>
      </c>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6">
        <f t="shared" si="3"/>
        <v>0</v>
      </c>
      <c r="CE63" s="37"/>
      <c r="CF63" s="36">
        <f t="shared" si="4"/>
        <v>0</v>
      </c>
      <c r="CG63" s="38"/>
      <c r="CH63" s="36">
        <f t="shared" si="5"/>
        <v>0</v>
      </c>
    </row>
    <row r="64" spans="1:93" s="46" customFormat="1" ht="21" customHeight="1" x14ac:dyDescent="0.25">
      <c r="A64" s="50"/>
      <c r="B64" s="50"/>
      <c r="C64" s="27" t="s">
        <v>134</v>
      </c>
      <c r="D64" s="28" t="s">
        <v>150</v>
      </c>
      <c r="E64" s="29">
        <v>41408</v>
      </c>
      <c r="F64" s="396">
        <v>41662</v>
      </c>
      <c r="G64" s="378" t="s">
        <v>351</v>
      </c>
      <c r="H64" s="429"/>
      <c r="I64" s="31">
        <v>0</v>
      </c>
      <c r="J64" s="375">
        <v>0</v>
      </c>
      <c r="K64" s="31">
        <v>0</v>
      </c>
      <c r="L64" s="375">
        <v>0</v>
      </c>
      <c r="M64" s="31">
        <v>0</v>
      </c>
      <c r="N64" s="375">
        <v>0</v>
      </c>
      <c r="O64" s="31">
        <v>0</v>
      </c>
      <c r="P64" s="375">
        <v>0</v>
      </c>
      <c r="Q64" s="31">
        <v>0</v>
      </c>
      <c r="R64" s="375">
        <v>0</v>
      </c>
      <c r="S64" s="31">
        <v>0</v>
      </c>
      <c r="T64" s="375">
        <v>0</v>
      </c>
      <c r="U64" s="31">
        <v>0</v>
      </c>
      <c r="V64" s="375">
        <v>0</v>
      </c>
      <c r="W64" s="31">
        <v>0</v>
      </c>
      <c r="X64" s="375">
        <v>0</v>
      </c>
      <c r="Y64" s="31">
        <v>0</v>
      </c>
      <c r="Z64" s="375">
        <v>1</v>
      </c>
      <c r="AA64" s="31">
        <v>1</v>
      </c>
      <c r="AB64" s="31">
        <v>15</v>
      </c>
      <c r="AC64" s="31">
        <v>16</v>
      </c>
      <c r="AD64" s="33">
        <v>30</v>
      </c>
      <c r="AE64" s="33"/>
      <c r="AF64" s="33">
        <v>30</v>
      </c>
      <c r="AG64" s="33"/>
      <c r="AH64" s="33">
        <v>26</v>
      </c>
      <c r="AI64" s="33">
        <v>26</v>
      </c>
      <c r="AJ64" s="33">
        <v>30</v>
      </c>
      <c r="AK64" s="33">
        <v>26</v>
      </c>
      <c r="AL64" s="33"/>
      <c r="AM64" s="33">
        <v>30</v>
      </c>
      <c r="AN64" s="33">
        <v>18</v>
      </c>
      <c r="AO64" s="33">
        <v>21</v>
      </c>
      <c r="AP64" s="33">
        <v>18</v>
      </c>
      <c r="AQ64" s="33">
        <v>33</v>
      </c>
      <c r="AR64" s="33">
        <v>27</v>
      </c>
      <c r="AS64" s="33">
        <v>27</v>
      </c>
      <c r="AT64" s="33">
        <v>18</v>
      </c>
      <c r="AU64" s="33">
        <v>21</v>
      </c>
      <c r="AV64" s="33"/>
      <c r="AW64" s="33"/>
      <c r="AX64" s="33"/>
      <c r="AY64" s="33"/>
      <c r="AZ64" s="33"/>
      <c r="BA64" s="33"/>
      <c r="BB64" s="33"/>
      <c r="BC64" s="33"/>
      <c r="BD64" s="33"/>
      <c r="BE64" s="34"/>
      <c r="BF64" s="34"/>
      <c r="BG64" s="34"/>
      <c r="BH64" s="34"/>
      <c r="BI64" s="34"/>
      <c r="BJ64" s="34"/>
      <c r="BK64" s="34"/>
      <c r="BL64" s="34"/>
      <c r="BM64" s="34"/>
      <c r="BN64" s="34"/>
      <c r="BO64" s="34"/>
      <c r="BP64" s="34">
        <v>32</v>
      </c>
      <c r="BQ64" s="34">
        <v>30</v>
      </c>
      <c r="BR64" s="34">
        <v>32</v>
      </c>
      <c r="BS64" s="34">
        <v>33</v>
      </c>
      <c r="BT64" s="34">
        <v>18</v>
      </c>
      <c r="BU64" s="34">
        <v>26</v>
      </c>
      <c r="BV64" s="34">
        <v>30</v>
      </c>
      <c r="BW64" s="34">
        <v>32</v>
      </c>
      <c r="BX64" s="34"/>
      <c r="BY64" s="34">
        <v>33</v>
      </c>
      <c r="BZ64" s="34"/>
      <c r="CA64" s="34">
        <v>18</v>
      </c>
      <c r="CB64" s="34">
        <v>18</v>
      </c>
      <c r="CC64" s="34">
        <v>18</v>
      </c>
      <c r="CD64" s="36">
        <f t="shared" si="3"/>
        <v>15</v>
      </c>
      <c r="CE64" s="37"/>
      <c r="CF64" s="36">
        <f t="shared" si="4"/>
        <v>12</v>
      </c>
      <c r="CH64" s="36">
        <f t="shared" si="5"/>
        <v>27</v>
      </c>
    </row>
    <row r="65" spans="1:93" s="46" customFormat="1" ht="21" customHeight="1" x14ac:dyDescent="0.25">
      <c r="A65" s="39"/>
      <c r="B65" s="39"/>
      <c r="C65" s="27" t="s">
        <v>136</v>
      </c>
      <c r="D65" s="28" t="s">
        <v>1072</v>
      </c>
      <c r="E65" s="41">
        <v>36207</v>
      </c>
      <c r="F65" s="396">
        <v>21808</v>
      </c>
      <c r="G65" s="378" t="s">
        <v>740</v>
      </c>
      <c r="H65" s="429"/>
      <c r="I65" s="31">
        <v>0</v>
      </c>
      <c r="J65" s="32">
        <v>0</v>
      </c>
      <c r="K65" s="31">
        <v>0</v>
      </c>
      <c r="L65" s="32">
        <v>0</v>
      </c>
      <c r="M65" s="31">
        <v>0</v>
      </c>
      <c r="N65" s="32">
        <v>0</v>
      </c>
      <c r="O65" s="31">
        <v>0</v>
      </c>
      <c r="P65" s="32">
        <v>0</v>
      </c>
      <c r="Q65" s="31">
        <v>0</v>
      </c>
      <c r="R65" s="375">
        <v>0</v>
      </c>
      <c r="S65" s="31">
        <v>0</v>
      </c>
      <c r="T65" s="375">
        <v>0</v>
      </c>
      <c r="U65" s="31">
        <v>0</v>
      </c>
      <c r="V65" s="375">
        <v>0</v>
      </c>
      <c r="W65" s="31">
        <v>0</v>
      </c>
      <c r="X65" s="375">
        <v>2</v>
      </c>
      <c r="Y65" s="31">
        <v>2</v>
      </c>
      <c r="Z65" s="375">
        <v>8</v>
      </c>
      <c r="AA65" s="31">
        <v>10</v>
      </c>
      <c r="AB65" s="31">
        <v>4</v>
      </c>
      <c r="AC65" s="31">
        <v>14</v>
      </c>
      <c r="AD65" s="33"/>
      <c r="AE65" s="33"/>
      <c r="AF65" s="33">
        <v>18</v>
      </c>
      <c r="AG65" s="33"/>
      <c r="AH65" s="33">
        <v>28</v>
      </c>
      <c r="AI65" s="33"/>
      <c r="AJ65" s="33"/>
      <c r="AK65" s="33">
        <v>28</v>
      </c>
      <c r="AL65" s="33"/>
      <c r="AM65" s="33"/>
      <c r="AN65" s="33"/>
      <c r="AO65" s="33"/>
      <c r="AP65" s="33"/>
      <c r="AQ65" s="33"/>
      <c r="AR65" s="33"/>
      <c r="AS65" s="33">
        <v>35</v>
      </c>
      <c r="AT65" s="33"/>
      <c r="AU65" s="33"/>
      <c r="AV65" s="33"/>
      <c r="AW65" s="33"/>
      <c r="AX65" s="33"/>
      <c r="AY65" s="33"/>
      <c r="AZ65" s="33"/>
      <c r="BA65" s="33"/>
      <c r="BB65" s="33"/>
      <c r="BC65" s="33"/>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6">
        <f t="shared" si="3"/>
        <v>4</v>
      </c>
      <c r="CE65" s="37"/>
      <c r="CF65" s="36">
        <f t="shared" si="4"/>
        <v>0</v>
      </c>
      <c r="CG65" s="38"/>
      <c r="CH65" s="36">
        <f t="shared" si="5"/>
        <v>4</v>
      </c>
      <c r="CI65" s="38"/>
      <c r="CJ65" s="38"/>
      <c r="CK65" s="38"/>
      <c r="CL65" s="38"/>
      <c r="CM65" s="38"/>
      <c r="CN65" s="38"/>
    </row>
    <row r="66" spans="1:93" s="46" customFormat="1" ht="21" customHeight="1" x14ac:dyDescent="0.25">
      <c r="A66" s="39"/>
      <c r="B66" s="39"/>
      <c r="C66" s="27" t="s">
        <v>137</v>
      </c>
      <c r="D66" s="28" t="s">
        <v>1238</v>
      </c>
      <c r="E66" s="41">
        <v>44180</v>
      </c>
      <c r="F66" s="44">
        <v>40509</v>
      </c>
      <c r="G66" s="378" t="s">
        <v>256</v>
      </c>
      <c r="H66" s="429"/>
      <c r="I66" s="31">
        <v>0</v>
      </c>
      <c r="J66" s="54">
        <v>0</v>
      </c>
      <c r="K66" s="31">
        <v>0</v>
      </c>
      <c r="L66" s="54">
        <v>0</v>
      </c>
      <c r="M66" s="31">
        <v>0</v>
      </c>
      <c r="N66" s="32">
        <v>0</v>
      </c>
      <c r="O66" s="31">
        <v>0</v>
      </c>
      <c r="P66" s="32">
        <v>2</v>
      </c>
      <c r="Q66" s="31">
        <v>2</v>
      </c>
      <c r="R66" s="375">
        <v>0</v>
      </c>
      <c r="S66" s="31">
        <v>2</v>
      </c>
      <c r="T66" s="375">
        <v>3</v>
      </c>
      <c r="U66" s="31">
        <v>5</v>
      </c>
      <c r="V66" s="375">
        <v>9</v>
      </c>
      <c r="W66" s="31">
        <v>14</v>
      </c>
      <c r="X66" s="375">
        <v>0</v>
      </c>
      <c r="Y66" s="31">
        <v>14</v>
      </c>
      <c r="Z66" s="375">
        <v>0</v>
      </c>
      <c r="AA66" s="31">
        <v>14</v>
      </c>
      <c r="AB66" s="31">
        <v>0</v>
      </c>
      <c r="AC66" s="31">
        <v>14</v>
      </c>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6">
        <f t="shared" si="3"/>
        <v>0</v>
      </c>
      <c r="CE66" s="37"/>
      <c r="CF66" s="36">
        <f t="shared" si="4"/>
        <v>0</v>
      </c>
      <c r="CG66" s="38"/>
      <c r="CH66" s="36">
        <f t="shared" si="5"/>
        <v>0</v>
      </c>
    </row>
    <row r="67" spans="1:93" s="357" customFormat="1" ht="21" customHeight="1" x14ac:dyDescent="0.25">
      <c r="A67" s="50"/>
      <c r="B67" s="50"/>
      <c r="C67" s="27" t="s">
        <v>138</v>
      </c>
      <c r="D67" s="49" t="s">
        <v>1083</v>
      </c>
      <c r="E67" s="45">
        <v>43564</v>
      </c>
      <c r="F67" s="396">
        <v>43607</v>
      </c>
      <c r="G67" s="378" t="s">
        <v>740</v>
      </c>
      <c r="H67" s="429"/>
      <c r="I67" s="31">
        <v>0</v>
      </c>
      <c r="J67" s="32">
        <v>0</v>
      </c>
      <c r="K67" s="31">
        <v>0</v>
      </c>
      <c r="L67" s="32">
        <v>0</v>
      </c>
      <c r="M67" s="31">
        <v>0</v>
      </c>
      <c r="N67" s="32">
        <v>0</v>
      </c>
      <c r="O67" s="31">
        <v>0</v>
      </c>
      <c r="P67" s="32">
        <v>0</v>
      </c>
      <c r="Q67" s="31">
        <v>0</v>
      </c>
      <c r="R67" s="375">
        <v>0</v>
      </c>
      <c r="S67" s="31">
        <v>0</v>
      </c>
      <c r="T67" s="375">
        <v>0</v>
      </c>
      <c r="U67" s="31">
        <v>0</v>
      </c>
      <c r="V67" s="375">
        <v>0</v>
      </c>
      <c r="W67" s="31">
        <v>0</v>
      </c>
      <c r="X67" s="375">
        <v>4</v>
      </c>
      <c r="Y67" s="31">
        <v>4</v>
      </c>
      <c r="Z67" s="375">
        <v>9</v>
      </c>
      <c r="AA67" s="31">
        <v>13</v>
      </c>
      <c r="AB67" s="31">
        <v>0</v>
      </c>
      <c r="AC67" s="31">
        <v>13</v>
      </c>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4">
        <v>32</v>
      </c>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6">
        <f t="shared" ref="CD67:CD98" si="6">COUNT(AD67:BC67)</f>
        <v>0</v>
      </c>
      <c r="CE67" s="37"/>
      <c r="CF67" s="36">
        <f t="shared" ref="CF67:CF98" si="7">COUNT(BD67:CC67)</f>
        <v>1</v>
      </c>
      <c r="CG67" s="46"/>
      <c r="CH67" s="36">
        <f t="shared" ref="CH67:CH98" si="8">SUM(CD67,CF67)</f>
        <v>1</v>
      </c>
      <c r="CI67" s="46"/>
      <c r="CJ67" s="46"/>
      <c r="CK67" s="46"/>
      <c r="CL67" s="46"/>
      <c r="CM67" s="46"/>
      <c r="CN67" s="46"/>
    </row>
    <row r="68" spans="1:93" s="357" customFormat="1" ht="21" customHeight="1" x14ac:dyDescent="0.25">
      <c r="A68" s="50"/>
      <c r="B68" s="50"/>
      <c r="C68" s="27" t="s">
        <v>140</v>
      </c>
      <c r="D68" s="28" t="s">
        <v>1086</v>
      </c>
      <c r="E68" s="45">
        <v>34339</v>
      </c>
      <c r="F68" s="396">
        <v>44102</v>
      </c>
      <c r="G68" s="378" t="s">
        <v>921</v>
      </c>
      <c r="H68" s="429"/>
      <c r="I68" s="31">
        <v>0</v>
      </c>
      <c r="J68" s="32">
        <v>0</v>
      </c>
      <c r="K68" s="31">
        <v>0</v>
      </c>
      <c r="L68" s="32">
        <v>0</v>
      </c>
      <c r="M68" s="31">
        <v>0</v>
      </c>
      <c r="N68" s="32">
        <v>0</v>
      </c>
      <c r="O68" s="31">
        <v>0</v>
      </c>
      <c r="P68" s="32">
        <v>0</v>
      </c>
      <c r="Q68" s="31">
        <v>0</v>
      </c>
      <c r="R68" s="375">
        <v>0</v>
      </c>
      <c r="S68" s="31">
        <v>0</v>
      </c>
      <c r="T68" s="375">
        <v>0</v>
      </c>
      <c r="U68" s="31">
        <v>0</v>
      </c>
      <c r="V68" s="375">
        <v>0</v>
      </c>
      <c r="W68" s="31">
        <v>0</v>
      </c>
      <c r="X68" s="375">
        <v>3</v>
      </c>
      <c r="Y68" s="31">
        <v>3</v>
      </c>
      <c r="Z68" s="375">
        <v>9</v>
      </c>
      <c r="AA68" s="31">
        <v>12</v>
      </c>
      <c r="AB68" s="31">
        <v>0</v>
      </c>
      <c r="AC68" s="31">
        <v>12</v>
      </c>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4"/>
      <c r="BI68" s="34"/>
      <c r="BJ68" s="34"/>
      <c r="BK68" s="34"/>
      <c r="BL68" s="34"/>
      <c r="BM68" s="34"/>
      <c r="BN68" s="34"/>
      <c r="BO68" s="34"/>
      <c r="BP68" s="34"/>
      <c r="BQ68" s="34"/>
      <c r="BR68" s="34"/>
      <c r="BS68" s="34"/>
      <c r="BT68" s="34"/>
      <c r="BU68" s="34"/>
      <c r="BV68" s="34"/>
      <c r="BW68" s="34"/>
      <c r="BX68" s="34"/>
      <c r="BY68" s="34"/>
      <c r="BZ68" s="34"/>
      <c r="CA68" s="34"/>
      <c r="CB68" s="34"/>
      <c r="CC68" s="34"/>
      <c r="CD68" s="36">
        <f t="shared" si="6"/>
        <v>0</v>
      </c>
      <c r="CE68" s="37"/>
      <c r="CF68" s="36">
        <f t="shared" si="7"/>
        <v>0</v>
      </c>
      <c r="CG68" s="46"/>
      <c r="CH68" s="36">
        <f t="shared" si="8"/>
        <v>0</v>
      </c>
    </row>
    <row r="69" spans="1:93" s="357" customFormat="1" ht="21" customHeight="1" x14ac:dyDescent="0.25">
      <c r="A69" s="39"/>
      <c r="B69" s="39"/>
      <c r="C69" s="27" t="s">
        <v>142</v>
      </c>
      <c r="D69" s="28" t="s">
        <v>254</v>
      </c>
      <c r="E69" s="45">
        <v>41743</v>
      </c>
      <c r="F69" s="44"/>
      <c r="G69" s="378" t="s">
        <v>259</v>
      </c>
      <c r="H69" s="429"/>
      <c r="I69" s="31">
        <v>0</v>
      </c>
      <c r="J69" s="32">
        <v>0</v>
      </c>
      <c r="K69" s="31">
        <v>0</v>
      </c>
      <c r="L69" s="32">
        <v>0</v>
      </c>
      <c r="M69" s="31">
        <v>0</v>
      </c>
      <c r="N69" s="32">
        <v>0</v>
      </c>
      <c r="O69" s="31">
        <v>0</v>
      </c>
      <c r="P69" s="32">
        <v>0</v>
      </c>
      <c r="Q69" s="31">
        <v>0</v>
      </c>
      <c r="R69" s="375">
        <v>1</v>
      </c>
      <c r="S69" s="31">
        <v>1</v>
      </c>
      <c r="T69" s="375">
        <v>5</v>
      </c>
      <c r="U69" s="31">
        <v>6</v>
      </c>
      <c r="V69" s="375">
        <v>1</v>
      </c>
      <c r="W69" s="31">
        <v>7</v>
      </c>
      <c r="X69" s="375">
        <v>5</v>
      </c>
      <c r="Y69" s="31">
        <v>12</v>
      </c>
      <c r="Z69" s="375">
        <v>0</v>
      </c>
      <c r="AA69" s="31">
        <v>12</v>
      </c>
      <c r="AB69" s="31">
        <v>0</v>
      </c>
      <c r="AC69" s="31">
        <v>12</v>
      </c>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4"/>
      <c r="BI69" s="34"/>
      <c r="BJ69" s="34"/>
      <c r="BK69" s="34"/>
      <c r="BL69" s="34"/>
      <c r="BM69" s="34"/>
      <c r="BN69" s="34"/>
      <c r="BO69" s="34"/>
      <c r="BP69" s="34"/>
      <c r="BQ69" s="34"/>
      <c r="BR69" s="34"/>
      <c r="BS69" s="34"/>
      <c r="BT69" s="34"/>
      <c r="BU69" s="34"/>
      <c r="BV69" s="34"/>
      <c r="BW69" s="34"/>
      <c r="BX69" s="34"/>
      <c r="BY69" s="34"/>
      <c r="BZ69" s="34"/>
      <c r="CA69" s="34"/>
      <c r="CB69" s="34"/>
      <c r="CC69" s="34"/>
      <c r="CD69" s="36">
        <f t="shared" si="6"/>
        <v>0</v>
      </c>
      <c r="CE69" s="37"/>
      <c r="CF69" s="36">
        <f t="shared" si="7"/>
        <v>0</v>
      </c>
      <c r="CG69" s="38"/>
      <c r="CH69" s="36">
        <f t="shared" si="8"/>
        <v>0</v>
      </c>
      <c r="CI69" s="46"/>
      <c r="CJ69" s="46"/>
      <c r="CK69" s="46"/>
      <c r="CL69" s="46"/>
      <c r="CM69" s="46"/>
      <c r="CN69" s="46"/>
      <c r="CO69" s="46"/>
    </row>
    <row r="70" spans="1:93" s="357" customFormat="1" ht="21" customHeight="1" x14ac:dyDescent="0.25">
      <c r="A70" s="39"/>
      <c r="B70" s="39"/>
      <c r="C70" s="27" t="s">
        <v>143</v>
      </c>
      <c r="D70" s="28" t="s">
        <v>205</v>
      </c>
      <c r="E70" s="45">
        <v>33563</v>
      </c>
      <c r="F70" s="44">
        <v>21530</v>
      </c>
      <c r="G70" s="378" t="s">
        <v>259</v>
      </c>
      <c r="H70" s="429"/>
      <c r="I70" s="31">
        <v>0</v>
      </c>
      <c r="J70" s="54">
        <v>0</v>
      </c>
      <c r="K70" s="31">
        <v>0</v>
      </c>
      <c r="L70" s="54">
        <v>0</v>
      </c>
      <c r="M70" s="31">
        <v>0</v>
      </c>
      <c r="N70" s="32">
        <v>0</v>
      </c>
      <c r="O70" s="31">
        <v>0</v>
      </c>
      <c r="P70" s="32">
        <v>0</v>
      </c>
      <c r="Q70" s="31">
        <v>0</v>
      </c>
      <c r="R70" s="375">
        <v>0</v>
      </c>
      <c r="S70" s="31">
        <v>0</v>
      </c>
      <c r="T70" s="375">
        <v>0</v>
      </c>
      <c r="U70" s="31">
        <v>0</v>
      </c>
      <c r="V70" s="375">
        <v>0</v>
      </c>
      <c r="W70" s="31">
        <v>0</v>
      </c>
      <c r="X70" s="375">
        <v>11</v>
      </c>
      <c r="Y70" s="31">
        <v>11</v>
      </c>
      <c r="Z70" s="375">
        <v>0</v>
      </c>
      <c r="AA70" s="31">
        <v>11</v>
      </c>
      <c r="AB70" s="31">
        <v>0</v>
      </c>
      <c r="AC70" s="31">
        <v>11</v>
      </c>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6">
        <f t="shared" si="6"/>
        <v>0</v>
      </c>
      <c r="CE70" s="37"/>
      <c r="CF70" s="36">
        <f t="shared" si="7"/>
        <v>0</v>
      </c>
      <c r="CG70" s="38"/>
      <c r="CH70" s="36">
        <f t="shared" si="8"/>
        <v>0</v>
      </c>
      <c r="CI70" s="46"/>
      <c r="CJ70" s="46"/>
      <c r="CK70" s="46"/>
      <c r="CL70" s="46"/>
      <c r="CM70" s="46"/>
      <c r="CN70" s="46"/>
      <c r="CO70" s="46"/>
    </row>
    <row r="71" spans="1:93" s="357" customFormat="1" ht="21" customHeight="1" x14ac:dyDescent="0.25">
      <c r="A71" s="39"/>
      <c r="B71" s="39"/>
      <c r="C71" s="27" t="s">
        <v>145</v>
      </c>
      <c r="D71" s="49" t="s">
        <v>1248</v>
      </c>
      <c r="E71" s="29">
        <v>44119</v>
      </c>
      <c r="F71" s="44">
        <v>44118</v>
      </c>
      <c r="G71" s="378" t="s">
        <v>740</v>
      </c>
      <c r="H71" s="429"/>
      <c r="I71" s="31">
        <v>0</v>
      </c>
      <c r="J71" s="32">
        <v>0</v>
      </c>
      <c r="K71" s="31">
        <v>0</v>
      </c>
      <c r="L71" s="32">
        <v>0</v>
      </c>
      <c r="M71" s="31">
        <v>0</v>
      </c>
      <c r="N71" s="32">
        <v>0</v>
      </c>
      <c r="O71" s="31">
        <v>0</v>
      </c>
      <c r="P71" s="32">
        <v>0</v>
      </c>
      <c r="Q71" s="31">
        <v>0</v>
      </c>
      <c r="R71" s="375">
        <v>0</v>
      </c>
      <c r="S71" s="31">
        <v>0</v>
      </c>
      <c r="T71" s="375">
        <v>0</v>
      </c>
      <c r="U71" s="31">
        <v>0</v>
      </c>
      <c r="V71" s="375">
        <v>0</v>
      </c>
      <c r="W71" s="31">
        <v>0</v>
      </c>
      <c r="X71" s="375">
        <v>1</v>
      </c>
      <c r="Y71" s="31">
        <v>1</v>
      </c>
      <c r="Z71" s="375">
        <v>2</v>
      </c>
      <c r="AA71" s="31">
        <v>3</v>
      </c>
      <c r="AB71" s="31">
        <v>8</v>
      </c>
      <c r="AC71" s="31">
        <v>11</v>
      </c>
      <c r="AD71" s="33"/>
      <c r="AE71" s="33"/>
      <c r="AF71" s="33"/>
      <c r="AG71" s="33"/>
      <c r="AH71" s="33"/>
      <c r="AI71" s="33"/>
      <c r="AJ71" s="33">
        <v>26</v>
      </c>
      <c r="AK71" s="33"/>
      <c r="AL71" s="33"/>
      <c r="AM71" s="33">
        <v>26</v>
      </c>
      <c r="AN71" s="33"/>
      <c r="AO71" s="33">
        <v>32</v>
      </c>
      <c r="AP71" s="33">
        <v>32</v>
      </c>
      <c r="AQ71" s="33"/>
      <c r="AR71" s="33">
        <v>26</v>
      </c>
      <c r="AS71" s="33">
        <v>30</v>
      </c>
      <c r="AT71" s="33"/>
      <c r="AU71" s="33"/>
      <c r="AV71" s="33"/>
      <c r="AW71" s="33"/>
      <c r="AX71" s="33"/>
      <c r="AY71" s="33"/>
      <c r="AZ71" s="33"/>
      <c r="BA71" s="33">
        <v>32</v>
      </c>
      <c r="BB71" s="33"/>
      <c r="BC71" s="33">
        <v>26</v>
      </c>
      <c r="BD71" s="34">
        <v>32</v>
      </c>
      <c r="BE71" s="34"/>
      <c r="BF71" s="34"/>
      <c r="BG71" s="34"/>
      <c r="BH71" s="34">
        <v>30</v>
      </c>
      <c r="BI71" s="34">
        <v>25</v>
      </c>
      <c r="BJ71" s="34"/>
      <c r="BK71" s="34">
        <v>30</v>
      </c>
      <c r="BL71" s="34"/>
      <c r="BM71" s="34"/>
      <c r="BN71" s="34"/>
      <c r="BO71" s="34"/>
      <c r="BP71" s="34"/>
      <c r="BQ71" s="34"/>
      <c r="BR71" s="34"/>
      <c r="BS71" s="34"/>
      <c r="BT71" s="34"/>
      <c r="BU71" s="34"/>
      <c r="BV71" s="34"/>
      <c r="BW71" s="34">
        <v>23</v>
      </c>
      <c r="BX71" s="34"/>
      <c r="BY71" s="34"/>
      <c r="BZ71" s="34"/>
      <c r="CA71" s="34"/>
      <c r="CB71" s="34"/>
      <c r="CC71" s="34"/>
      <c r="CD71" s="36">
        <f t="shared" si="6"/>
        <v>8</v>
      </c>
      <c r="CE71" s="37"/>
      <c r="CF71" s="36">
        <f t="shared" si="7"/>
        <v>5</v>
      </c>
      <c r="CG71" s="38"/>
      <c r="CH71" s="36">
        <f t="shared" si="8"/>
        <v>13</v>
      </c>
      <c r="CI71" s="38"/>
      <c r="CJ71" s="38"/>
      <c r="CK71" s="38"/>
      <c r="CL71" s="38"/>
      <c r="CM71" s="38"/>
      <c r="CN71" s="38"/>
      <c r="CO71" s="38"/>
    </row>
    <row r="72" spans="1:93" s="357" customFormat="1" ht="21" customHeight="1" x14ac:dyDescent="0.25">
      <c r="A72" s="27"/>
      <c r="B72" s="27"/>
      <c r="C72" s="27" t="s">
        <v>146</v>
      </c>
      <c r="D72" s="28" t="s">
        <v>209</v>
      </c>
      <c r="E72" s="41">
        <v>33689</v>
      </c>
      <c r="F72" s="44">
        <v>36480</v>
      </c>
      <c r="G72" s="378" t="s">
        <v>258</v>
      </c>
      <c r="H72" s="429"/>
      <c r="I72" s="31">
        <v>1</v>
      </c>
      <c r="J72" s="32">
        <v>0</v>
      </c>
      <c r="K72" s="31">
        <v>1</v>
      </c>
      <c r="L72" s="32">
        <v>0</v>
      </c>
      <c r="M72" s="31">
        <v>1</v>
      </c>
      <c r="N72" s="32">
        <v>0</v>
      </c>
      <c r="O72" s="31">
        <v>1</v>
      </c>
      <c r="P72" s="32">
        <v>0</v>
      </c>
      <c r="Q72" s="31">
        <v>0</v>
      </c>
      <c r="R72" s="375">
        <v>1</v>
      </c>
      <c r="S72" s="31">
        <v>1</v>
      </c>
      <c r="T72" s="375">
        <v>2</v>
      </c>
      <c r="U72" s="31">
        <v>3</v>
      </c>
      <c r="V72" s="375">
        <v>7</v>
      </c>
      <c r="W72" s="31">
        <v>10</v>
      </c>
      <c r="X72" s="375">
        <v>0</v>
      </c>
      <c r="Y72" s="31">
        <v>10</v>
      </c>
      <c r="Z72" s="375">
        <v>0</v>
      </c>
      <c r="AA72" s="31">
        <v>10</v>
      </c>
      <c r="AB72" s="31">
        <v>0</v>
      </c>
      <c r="AC72" s="31">
        <v>10</v>
      </c>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6">
        <f t="shared" si="6"/>
        <v>0</v>
      </c>
      <c r="CE72" s="37"/>
      <c r="CF72" s="36">
        <f t="shared" si="7"/>
        <v>0</v>
      </c>
      <c r="CG72" s="46"/>
      <c r="CH72" s="36">
        <f t="shared" si="8"/>
        <v>0</v>
      </c>
      <c r="CI72" s="46"/>
      <c r="CJ72" s="46"/>
      <c r="CK72" s="46"/>
      <c r="CL72" s="46"/>
      <c r="CM72" s="46"/>
      <c r="CN72" s="46"/>
      <c r="CO72" s="46"/>
    </row>
    <row r="73" spans="1:93" s="357" customFormat="1" ht="21" customHeight="1" x14ac:dyDescent="0.25">
      <c r="A73" s="50"/>
      <c r="B73" s="50"/>
      <c r="C73" s="27" t="s">
        <v>148</v>
      </c>
      <c r="D73" s="28" t="s">
        <v>1082</v>
      </c>
      <c r="E73" s="45">
        <v>40987</v>
      </c>
      <c r="F73" s="396">
        <v>40973</v>
      </c>
      <c r="G73" s="378" t="s">
        <v>921</v>
      </c>
      <c r="H73" s="429"/>
      <c r="I73" s="31">
        <v>0</v>
      </c>
      <c r="J73" s="32">
        <v>0</v>
      </c>
      <c r="K73" s="31">
        <v>0</v>
      </c>
      <c r="L73" s="32">
        <v>0</v>
      </c>
      <c r="M73" s="31">
        <v>0</v>
      </c>
      <c r="N73" s="32">
        <v>0</v>
      </c>
      <c r="O73" s="31">
        <v>0</v>
      </c>
      <c r="P73" s="32">
        <v>0</v>
      </c>
      <c r="Q73" s="31">
        <v>0</v>
      </c>
      <c r="R73" s="375">
        <v>0</v>
      </c>
      <c r="S73" s="31">
        <v>0</v>
      </c>
      <c r="T73" s="375">
        <v>0</v>
      </c>
      <c r="U73" s="31">
        <v>0</v>
      </c>
      <c r="V73" s="375">
        <v>7</v>
      </c>
      <c r="W73" s="31">
        <v>7</v>
      </c>
      <c r="X73" s="375">
        <v>0</v>
      </c>
      <c r="Y73" s="31">
        <v>7</v>
      </c>
      <c r="Z73" s="375">
        <v>0</v>
      </c>
      <c r="AA73" s="31">
        <v>7</v>
      </c>
      <c r="AB73" s="31">
        <v>0</v>
      </c>
      <c r="AC73" s="31">
        <v>7</v>
      </c>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4"/>
      <c r="BI73" s="34"/>
      <c r="BJ73" s="34"/>
      <c r="BK73" s="34"/>
      <c r="BL73" s="34"/>
      <c r="BM73" s="34"/>
      <c r="BN73" s="34"/>
      <c r="BO73" s="34"/>
      <c r="BP73" s="34"/>
      <c r="BQ73" s="34"/>
      <c r="BR73" s="34"/>
      <c r="BS73" s="34"/>
      <c r="BT73" s="34"/>
      <c r="BU73" s="34"/>
      <c r="BV73" s="34"/>
      <c r="BW73" s="34"/>
      <c r="BX73" s="34"/>
      <c r="BY73" s="34"/>
      <c r="BZ73" s="34"/>
      <c r="CA73" s="34"/>
      <c r="CB73" s="34"/>
      <c r="CC73" s="34"/>
      <c r="CD73" s="36">
        <f t="shared" si="6"/>
        <v>0</v>
      </c>
      <c r="CE73" s="37"/>
      <c r="CF73" s="36">
        <f t="shared" si="7"/>
        <v>0</v>
      </c>
      <c r="CG73" s="46"/>
      <c r="CH73" s="36">
        <f t="shared" si="8"/>
        <v>0</v>
      </c>
      <c r="CI73" s="46"/>
      <c r="CJ73" s="46"/>
      <c r="CK73" s="46"/>
      <c r="CL73" s="46"/>
      <c r="CM73" s="46"/>
      <c r="CN73" s="46"/>
      <c r="CO73" s="46"/>
    </row>
    <row r="74" spans="1:93" s="356" customFormat="1" ht="21" customHeight="1" x14ac:dyDescent="0.25">
      <c r="A74" s="39"/>
      <c r="B74" s="39"/>
      <c r="C74" s="27" t="s">
        <v>149</v>
      </c>
      <c r="D74" s="28" t="s">
        <v>1367</v>
      </c>
      <c r="E74" s="41">
        <v>44517</v>
      </c>
      <c r="F74" s="44">
        <v>44517</v>
      </c>
      <c r="G74" s="378" t="s">
        <v>351</v>
      </c>
      <c r="H74" s="429"/>
      <c r="I74" s="31">
        <v>0</v>
      </c>
      <c r="J74" s="32">
        <v>0</v>
      </c>
      <c r="K74" s="31">
        <v>0</v>
      </c>
      <c r="L74" s="32">
        <v>0</v>
      </c>
      <c r="M74" s="31">
        <v>0</v>
      </c>
      <c r="N74" s="32">
        <v>0</v>
      </c>
      <c r="O74" s="31">
        <v>0</v>
      </c>
      <c r="P74" s="32">
        <v>0</v>
      </c>
      <c r="Q74" s="31">
        <v>0</v>
      </c>
      <c r="R74" s="375">
        <v>0</v>
      </c>
      <c r="S74" s="31">
        <v>0</v>
      </c>
      <c r="T74" s="375">
        <v>0</v>
      </c>
      <c r="U74" s="31">
        <v>0</v>
      </c>
      <c r="V74" s="375">
        <v>0</v>
      </c>
      <c r="W74" s="31">
        <v>0</v>
      </c>
      <c r="X74" s="375">
        <v>0</v>
      </c>
      <c r="Y74" s="31">
        <v>0</v>
      </c>
      <c r="Z74" s="375">
        <v>7</v>
      </c>
      <c r="AA74" s="31">
        <v>7</v>
      </c>
      <c r="AB74" s="31">
        <v>0</v>
      </c>
      <c r="AC74" s="31">
        <v>7</v>
      </c>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6">
        <f t="shared" si="6"/>
        <v>0</v>
      </c>
      <c r="CE74" s="37"/>
      <c r="CF74" s="36">
        <f t="shared" si="7"/>
        <v>0</v>
      </c>
      <c r="CG74" s="38"/>
      <c r="CH74" s="36">
        <f t="shared" si="8"/>
        <v>0</v>
      </c>
      <c r="CI74" s="38"/>
      <c r="CJ74" s="38"/>
      <c r="CK74" s="38"/>
      <c r="CL74" s="38"/>
      <c r="CM74" s="38"/>
      <c r="CN74" s="38"/>
      <c r="CO74" s="38"/>
    </row>
    <row r="75" spans="1:93" s="356" customFormat="1" ht="21" customHeight="1" x14ac:dyDescent="0.25">
      <c r="A75" s="39"/>
      <c r="B75" s="39"/>
      <c r="C75" s="27" t="s">
        <v>151</v>
      </c>
      <c r="D75" s="28" t="s">
        <v>1269</v>
      </c>
      <c r="E75" s="41">
        <v>31154</v>
      </c>
      <c r="F75" s="396">
        <v>40995</v>
      </c>
      <c r="G75" s="378" t="s">
        <v>740</v>
      </c>
      <c r="H75" s="429"/>
      <c r="I75" s="31">
        <v>0</v>
      </c>
      <c r="J75" s="32">
        <v>0</v>
      </c>
      <c r="K75" s="31">
        <v>0</v>
      </c>
      <c r="L75" s="32">
        <v>0</v>
      </c>
      <c r="M75" s="31">
        <v>0</v>
      </c>
      <c r="N75" s="32">
        <v>0</v>
      </c>
      <c r="O75" s="31">
        <v>0</v>
      </c>
      <c r="P75" s="32">
        <v>0</v>
      </c>
      <c r="Q75" s="31">
        <v>0</v>
      </c>
      <c r="R75" s="375">
        <v>0</v>
      </c>
      <c r="S75" s="31">
        <v>0</v>
      </c>
      <c r="T75" s="375">
        <v>0</v>
      </c>
      <c r="U75" s="31">
        <v>0</v>
      </c>
      <c r="V75" s="375">
        <v>0</v>
      </c>
      <c r="W75" s="31">
        <v>0</v>
      </c>
      <c r="X75" s="375">
        <v>0</v>
      </c>
      <c r="Y75" s="31">
        <v>0</v>
      </c>
      <c r="Z75" s="375">
        <v>6</v>
      </c>
      <c r="AA75" s="31">
        <v>6</v>
      </c>
      <c r="AB75" s="31">
        <v>0</v>
      </c>
      <c r="AC75" s="31">
        <v>6</v>
      </c>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6">
        <f t="shared" si="6"/>
        <v>0</v>
      </c>
      <c r="CE75" s="37"/>
      <c r="CF75" s="36">
        <f t="shared" si="7"/>
        <v>0</v>
      </c>
      <c r="CG75" s="38"/>
      <c r="CH75" s="36">
        <f t="shared" si="8"/>
        <v>0</v>
      </c>
      <c r="CI75" s="38"/>
      <c r="CJ75" s="38"/>
      <c r="CK75" s="38"/>
      <c r="CL75" s="38"/>
      <c r="CM75" s="38"/>
      <c r="CN75" s="38"/>
      <c r="CO75" s="38"/>
    </row>
    <row r="76" spans="1:93" s="46" customFormat="1" ht="21.6" customHeight="1" x14ac:dyDescent="0.25">
      <c r="A76" s="39"/>
      <c r="B76" s="39"/>
      <c r="C76" s="27" t="s">
        <v>153</v>
      </c>
      <c r="D76" s="28" t="s">
        <v>1215</v>
      </c>
      <c r="E76" s="41">
        <v>42051</v>
      </c>
      <c r="F76" s="396">
        <v>27723</v>
      </c>
      <c r="G76" s="378" t="s">
        <v>740</v>
      </c>
      <c r="H76" s="429"/>
      <c r="I76" s="31">
        <v>0</v>
      </c>
      <c r="J76" s="32">
        <v>0</v>
      </c>
      <c r="K76" s="31">
        <v>0</v>
      </c>
      <c r="L76" s="32">
        <v>0</v>
      </c>
      <c r="M76" s="31">
        <v>0</v>
      </c>
      <c r="N76" s="32">
        <v>0</v>
      </c>
      <c r="O76" s="31">
        <v>0</v>
      </c>
      <c r="P76" s="32">
        <v>0</v>
      </c>
      <c r="Q76" s="31">
        <v>0</v>
      </c>
      <c r="R76" s="375">
        <v>0</v>
      </c>
      <c r="S76" s="31">
        <v>0</v>
      </c>
      <c r="T76" s="375">
        <v>0</v>
      </c>
      <c r="U76" s="31">
        <v>0</v>
      </c>
      <c r="V76" s="375">
        <v>0</v>
      </c>
      <c r="W76" s="31">
        <v>0</v>
      </c>
      <c r="X76" s="375">
        <v>6</v>
      </c>
      <c r="Y76" s="31">
        <v>6</v>
      </c>
      <c r="Z76" s="375">
        <v>0</v>
      </c>
      <c r="AA76" s="31">
        <v>6</v>
      </c>
      <c r="AB76" s="31">
        <v>0</v>
      </c>
      <c r="AC76" s="31">
        <v>6</v>
      </c>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6">
        <f t="shared" si="6"/>
        <v>0</v>
      </c>
      <c r="CE76" s="37"/>
      <c r="CF76" s="36">
        <f t="shared" si="7"/>
        <v>0</v>
      </c>
      <c r="CG76" s="38"/>
      <c r="CH76" s="36">
        <f t="shared" si="8"/>
        <v>0</v>
      </c>
    </row>
    <row r="77" spans="1:93" s="46" customFormat="1" ht="21.6" customHeight="1" x14ac:dyDescent="0.25">
      <c r="A77" s="39"/>
      <c r="B77" s="39"/>
      <c r="C77" s="27" t="s">
        <v>155</v>
      </c>
      <c r="D77" s="28" t="s">
        <v>1216</v>
      </c>
      <c r="E77" s="41">
        <v>42051</v>
      </c>
      <c r="F77" s="396">
        <v>43052</v>
      </c>
      <c r="G77" s="378" t="s">
        <v>740</v>
      </c>
      <c r="H77" s="429"/>
      <c r="I77" s="31">
        <v>0</v>
      </c>
      <c r="J77" s="32">
        <v>0</v>
      </c>
      <c r="K77" s="31">
        <v>0</v>
      </c>
      <c r="L77" s="32">
        <v>0</v>
      </c>
      <c r="M77" s="31">
        <v>0</v>
      </c>
      <c r="N77" s="32">
        <v>0</v>
      </c>
      <c r="O77" s="31">
        <v>0</v>
      </c>
      <c r="P77" s="32">
        <v>0</v>
      </c>
      <c r="Q77" s="31">
        <v>0</v>
      </c>
      <c r="R77" s="375">
        <v>0</v>
      </c>
      <c r="S77" s="31">
        <v>0</v>
      </c>
      <c r="T77" s="375">
        <v>0</v>
      </c>
      <c r="U77" s="31">
        <v>0</v>
      </c>
      <c r="V77" s="375">
        <v>0</v>
      </c>
      <c r="W77" s="31">
        <v>0</v>
      </c>
      <c r="X77" s="375">
        <v>6</v>
      </c>
      <c r="Y77" s="31">
        <v>6</v>
      </c>
      <c r="Z77" s="375">
        <v>0</v>
      </c>
      <c r="AA77" s="31">
        <v>6</v>
      </c>
      <c r="AB77" s="31">
        <v>0</v>
      </c>
      <c r="AC77" s="31">
        <v>6</v>
      </c>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6">
        <f t="shared" si="6"/>
        <v>0</v>
      </c>
      <c r="CE77" s="37"/>
      <c r="CF77" s="36">
        <f t="shared" si="7"/>
        <v>0</v>
      </c>
      <c r="CG77" s="38"/>
      <c r="CH77" s="36">
        <f t="shared" si="8"/>
        <v>0</v>
      </c>
    </row>
    <row r="78" spans="1:93" s="46" customFormat="1" ht="21.6" customHeight="1" x14ac:dyDescent="0.25">
      <c r="A78" s="39"/>
      <c r="B78" s="39"/>
      <c r="C78" s="27" t="s">
        <v>156</v>
      </c>
      <c r="D78" s="28" t="s">
        <v>193</v>
      </c>
      <c r="E78" s="45">
        <v>43259</v>
      </c>
      <c r="F78" s="44">
        <v>22790</v>
      </c>
      <c r="G78" s="378" t="s">
        <v>740</v>
      </c>
      <c r="H78" s="429"/>
      <c r="I78" s="31">
        <v>0</v>
      </c>
      <c r="J78" s="32">
        <v>0</v>
      </c>
      <c r="K78" s="31">
        <v>0</v>
      </c>
      <c r="L78" s="32">
        <v>0</v>
      </c>
      <c r="M78" s="31">
        <v>0</v>
      </c>
      <c r="N78" s="32">
        <v>0</v>
      </c>
      <c r="O78" s="31">
        <v>0</v>
      </c>
      <c r="P78" s="32">
        <v>0</v>
      </c>
      <c r="Q78" s="31">
        <v>0</v>
      </c>
      <c r="R78" s="375">
        <v>1</v>
      </c>
      <c r="S78" s="31">
        <v>1</v>
      </c>
      <c r="T78" s="375">
        <v>1</v>
      </c>
      <c r="U78" s="31">
        <v>2</v>
      </c>
      <c r="V78" s="375">
        <v>0</v>
      </c>
      <c r="W78" s="31">
        <v>2</v>
      </c>
      <c r="X78" s="375">
        <v>4</v>
      </c>
      <c r="Y78" s="31">
        <v>6</v>
      </c>
      <c r="Z78" s="375">
        <v>0</v>
      </c>
      <c r="AA78" s="31">
        <v>6</v>
      </c>
      <c r="AB78" s="31">
        <v>0</v>
      </c>
      <c r="AC78" s="31">
        <v>6</v>
      </c>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6">
        <f t="shared" si="6"/>
        <v>0</v>
      </c>
      <c r="CE78" s="37"/>
      <c r="CF78" s="36">
        <f t="shared" si="7"/>
        <v>0</v>
      </c>
      <c r="CG78" s="38"/>
      <c r="CH78" s="36">
        <f t="shared" si="8"/>
        <v>0</v>
      </c>
    </row>
    <row r="79" spans="1:93" s="38" customFormat="1" ht="21.6" customHeight="1" x14ac:dyDescent="0.25">
      <c r="A79" s="39"/>
      <c r="B79" s="39"/>
      <c r="C79" s="27" t="s">
        <v>157</v>
      </c>
      <c r="D79" s="690" t="s">
        <v>1644</v>
      </c>
      <c r="E79" s="29">
        <v>44345</v>
      </c>
      <c r="F79" s="396">
        <v>44588</v>
      </c>
      <c r="G79" s="378" t="s">
        <v>1468</v>
      </c>
      <c r="H79" s="429"/>
      <c r="I79" s="31">
        <v>0</v>
      </c>
      <c r="J79" s="375">
        <v>0</v>
      </c>
      <c r="K79" s="31">
        <v>0</v>
      </c>
      <c r="L79" s="375">
        <v>0</v>
      </c>
      <c r="M79" s="31">
        <v>0</v>
      </c>
      <c r="N79" s="375">
        <v>0</v>
      </c>
      <c r="O79" s="31">
        <v>0</v>
      </c>
      <c r="P79" s="375">
        <v>0</v>
      </c>
      <c r="Q79" s="31">
        <v>0</v>
      </c>
      <c r="R79" s="375">
        <v>0</v>
      </c>
      <c r="S79" s="31">
        <v>0</v>
      </c>
      <c r="T79" s="375">
        <v>0</v>
      </c>
      <c r="U79" s="31">
        <v>0</v>
      </c>
      <c r="V79" s="375">
        <v>0</v>
      </c>
      <c r="W79" s="31">
        <v>0</v>
      </c>
      <c r="X79" s="375">
        <v>0</v>
      </c>
      <c r="Y79" s="31">
        <v>0</v>
      </c>
      <c r="Z79" s="375">
        <v>0</v>
      </c>
      <c r="AA79" s="31">
        <v>0</v>
      </c>
      <c r="AB79" s="31">
        <v>6</v>
      </c>
      <c r="AC79" s="31">
        <v>6</v>
      </c>
      <c r="AD79" s="33"/>
      <c r="AE79" s="33"/>
      <c r="AF79" s="33"/>
      <c r="AG79" s="33"/>
      <c r="AH79" s="33"/>
      <c r="AI79" s="33"/>
      <c r="AJ79" s="33"/>
      <c r="AK79" s="33"/>
      <c r="AL79" s="33"/>
      <c r="AM79" s="33"/>
      <c r="AN79" s="33"/>
      <c r="AO79" s="33">
        <v>30</v>
      </c>
      <c r="AP79" s="33">
        <v>26</v>
      </c>
      <c r="AQ79" s="33">
        <v>30</v>
      </c>
      <c r="AR79" s="33">
        <v>36</v>
      </c>
      <c r="AS79" s="33">
        <v>30</v>
      </c>
      <c r="AT79" s="33">
        <v>30</v>
      </c>
      <c r="AU79" s="33"/>
      <c r="AV79" s="33"/>
      <c r="AW79" s="33"/>
      <c r="AX79" s="33"/>
      <c r="AY79" s="33"/>
      <c r="AZ79" s="33"/>
      <c r="BA79" s="33"/>
      <c r="BB79" s="33"/>
      <c r="BC79" s="33"/>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6">
        <f t="shared" si="6"/>
        <v>6</v>
      </c>
      <c r="CE79" s="37"/>
      <c r="CF79" s="36">
        <f t="shared" si="7"/>
        <v>0</v>
      </c>
      <c r="CH79" s="36">
        <f t="shared" si="8"/>
        <v>6</v>
      </c>
      <c r="CI79" s="46"/>
      <c r="CJ79" s="46"/>
      <c r="CK79" s="46"/>
      <c r="CL79" s="46"/>
      <c r="CM79" s="46"/>
      <c r="CN79" s="46"/>
    </row>
    <row r="80" spans="1:93" s="38" customFormat="1" ht="21.6" customHeight="1" x14ac:dyDescent="0.25">
      <c r="A80" s="27"/>
      <c r="B80" s="27"/>
      <c r="C80" s="27" t="s">
        <v>158</v>
      </c>
      <c r="D80" s="28" t="s">
        <v>1261</v>
      </c>
      <c r="E80" s="29">
        <v>33752</v>
      </c>
      <c r="F80" s="44">
        <v>44393</v>
      </c>
      <c r="G80" s="378" t="s">
        <v>740</v>
      </c>
      <c r="H80" s="429"/>
      <c r="I80" s="31">
        <v>0</v>
      </c>
      <c r="J80" s="32">
        <v>0</v>
      </c>
      <c r="K80" s="31">
        <v>0</v>
      </c>
      <c r="L80" s="32">
        <v>0</v>
      </c>
      <c r="M80" s="31">
        <v>0</v>
      </c>
      <c r="N80" s="32">
        <v>0</v>
      </c>
      <c r="O80" s="31">
        <v>0</v>
      </c>
      <c r="P80" s="32">
        <v>0</v>
      </c>
      <c r="Q80" s="31">
        <v>0</v>
      </c>
      <c r="R80" s="375">
        <v>0</v>
      </c>
      <c r="S80" s="31">
        <v>0</v>
      </c>
      <c r="T80" s="375">
        <v>0</v>
      </c>
      <c r="U80" s="31">
        <v>0</v>
      </c>
      <c r="V80" s="375">
        <v>0</v>
      </c>
      <c r="W80" s="31">
        <v>0</v>
      </c>
      <c r="X80" s="375">
        <v>1</v>
      </c>
      <c r="Y80" s="31">
        <v>1</v>
      </c>
      <c r="Z80" s="375">
        <v>4</v>
      </c>
      <c r="AA80" s="31">
        <v>5</v>
      </c>
      <c r="AB80" s="31">
        <v>0</v>
      </c>
      <c r="AC80" s="31">
        <v>5</v>
      </c>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6">
        <f t="shared" si="6"/>
        <v>0</v>
      </c>
      <c r="CE80" s="37"/>
      <c r="CF80" s="36">
        <f t="shared" si="7"/>
        <v>0</v>
      </c>
      <c r="CH80" s="36">
        <f t="shared" si="8"/>
        <v>0</v>
      </c>
      <c r="CI80" s="46"/>
      <c r="CJ80" s="46"/>
      <c r="CK80" s="46"/>
      <c r="CL80" s="46"/>
      <c r="CM80" s="46"/>
      <c r="CN80" s="46"/>
    </row>
    <row r="81" spans="1:93" s="357" customFormat="1" ht="21.6" customHeight="1" x14ac:dyDescent="0.25">
      <c r="A81" s="50"/>
      <c r="B81" s="50"/>
      <c r="C81" s="27" t="s">
        <v>159</v>
      </c>
      <c r="D81" s="28" t="s">
        <v>179</v>
      </c>
      <c r="E81" s="41">
        <v>37272</v>
      </c>
      <c r="F81" s="44">
        <v>34592</v>
      </c>
      <c r="G81" s="378" t="s">
        <v>258</v>
      </c>
      <c r="H81" s="429"/>
      <c r="I81" s="31">
        <v>0</v>
      </c>
      <c r="J81" s="32">
        <v>0</v>
      </c>
      <c r="K81" s="31">
        <v>0</v>
      </c>
      <c r="L81" s="32">
        <v>0</v>
      </c>
      <c r="M81" s="31">
        <v>0</v>
      </c>
      <c r="N81" s="32">
        <v>0</v>
      </c>
      <c r="O81" s="31">
        <v>0</v>
      </c>
      <c r="P81" s="32">
        <v>1</v>
      </c>
      <c r="Q81" s="31">
        <v>1</v>
      </c>
      <c r="R81" s="375">
        <v>0</v>
      </c>
      <c r="S81" s="31">
        <v>1</v>
      </c>
      <c r="T81" s="375">
        <v>0</v>
      </c>
      <c r="U81" s="31">
        <v>1</v>
      </c>
      <c r="V81" s="375">
        <v>3</v>
      </c>
      <c r="W81" s="31">
        <v>4</v>
      </c>
      <c r="X81" s="375">
        <v>1</v>
      </c>
      <c r="Y81" s="31">
        <v>5</v>
      </c>
      <c r="Z81" s="375">
        <v>0</v>
      </c>
      <c r="AA81" s="31">
        <v>5</v>
      </c>
      <c r="AB81" s="31">
        <v>0</v>
      </c>
      <c r="AC81" s="31">
        <v>5</v>
      </c>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6">
        <f t="shared" si="6"/>
        <v>0</v>
      </c>
      <c r="CE81" s="37"/>
      <c r="CF81" s="36">
        <f t="shared" si="7"/>
        <v>0</v>
      </c>
      <c r="CG81" s="46"/>
      <c r="CH81" s="36">
        <f t="shared" si="8"/>
        <v>0</v>
      </c>
      <c r="CI81" s="46"/>
      <c r="CJ81" s="46"/>
      <c r="CK81" s="46"/>
      <c r="CL81" s="46"/>
      <c r="CM81" s="46"/>
      <c r="CN81" s="46"/>
    </row>
    <row r="82" spans="1:93" s="357" customFormat="1" ht="21.6" customHeight="1" x14ac:dyDescent="0.25">
      <c r="A82" s="39"/>
      <c r="B82" s="39"/>
      <c r="C82" s="27" t="s">
        <v>160</v>
      </c>
      <c r="D82" s="28" t="s">
        <v>1118</v>
      </c>
      <c r="E82" s="41">
        <v>40760</v>
      </c>
      <c r="F82" s="44">
        <v>40602</v>
      </c>
      <c r="G82" s="378" t="s">
        <v>740</v>
      </c>
      <c r="H82" s="429"/>
      <c r="I82" s="31">
        <v>0</v>
      </c>
      <c r="J82" s="32">
        <v>0</v>
      </c>
      <c r="K82" s="31">
        <v>0</v>
      </c>
      <c r="L82" s="32">
        <v>0</v>
      </c>
      <c r="M82" s="31">
        <v>0</v>
      </c>
      <c r="N82" s="32">
        <v>0</v>
      </c>
      <c r="O82" s="31">
        <v>0</v>
      </c>
      <c r="P82" s="32">
        <v>0</v>
      </c>
      <c r="Q82" s="31">
        <v>0</v>
      </c>
      <c r="R82" s="375">
        <v>0</v>
      </c>
      <c r="S82" s="31">
        <v>0</v>
      </c>
      <c r="T82" s="375">
        <v>0</v>
      </c>
      <c r="U82" s="31">
        <v>0</v>
      </c>
      <c r="V82" s="375">
        <v>0</v>
      </c>
      <c r="W82" s="31">
        <v>0</v>
      </c>
      <c r="X82" s="375">
        <v>5</v>
      </c>
      <c r="Y82" s="31">
        <v>5</v>
      </c>
      <c r="Z82" s="375">
        <v>0</v>
      </c>
      <c r="AA82" s="31">
        <v>5</v>
      </c>
      <c r="AB82" s="31">
        <v>0</v>
      </c>
      <c r="AC82" s="31">
        <v>5</v>
      </c>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6">
        <f t="shared" si="6"/>
        <v>0</v>
      </c>
      <c r="CE82" s="37"/>
      <c r="CF82" s="36">
        <f t="shared" si="7"/>
        <v>0</v>
      </c>
      <c r="CG82" s="38"/>
      <c r="CH82" s="36">
        <f t="shared" si="8"/>
        <v>0</v>
      </c>
      <c r="CI82" s="46"/>
      <c r="CJ82" s="46"/>
      <c r="CK82" s="46"/>
      <c r="CL82" s="46"/>
      <c r="CM82" s="46"/>
      <c r="CN82" s="46"/>
    </row>
    <row r="83" spans="1:93" s="38" customFormat="1" ht="21.6" customHeight="1" x14ac:dyDescent="0.25">
      <c r="A83" s="39"/>
      <c r="B83" s="39"/>
      <c r="C83" s="27" t="s">
        <v>161</v>
      </c>
      <c r="D83" s="28" t="s">
        <v>248</v>
      </c>
      <c r="E83" s="41">
        <v>41047</v>
      </c>
      <c r="F83" s="396">
        <v>37000</v>
      </c>
      <c r="G83" s="378" t="s">
        <v>351</v>
      </c>
      <c r="H83" s="429"/>
      <c r="I83" s="31">
        <v>0</v>
      </c>
      <c r="J83" s="32">
        <v>0</v>
      </c>
      <c r="K83" s="31">
        <v>0</v>
      </c>
      <c r="L83" s="32">
        <v>0</v>
      </c>
      <c r="M83" s="31">
        <v>0</v>
      </c>
      <c r="N83" s="32">
        <v>0</v>
      </c>
      <c r="O83" s="31">
        <v>0</v>
      </c>
      <c r="P83" s="32">
        <v>0</v>
      </c>
      <c r="Q83" s="31">
        <v>0</v>
      </c>
      <c r="R83" s="375">
        <v>0</v>
      </c>
      <c r="S83" s="31">
        <v>0</v>
      </c>
      <c r="T83" s="375">
        <v>0</v>
      </c>
      <c r="U83" s="31">
        <v>0</v>
      </c>
      <c r="V83" s="375">
        <v>0</v>
      </c>
      <c r="W83" s="31">
        <v>0</v>
      </c>
      <c r="X83" s="375">
        <v>0</v>
      </c>
      <c r="Y83" s="31">
        <v>0</v>
      </c>
      <c r="Z83" s="375">
        <v>0</v>
      </c>
      <c r="AA83" s="31">
        <v>0</v>
      </c>
      <c r="AB83" s="31">
        <v>5</v>
      </c>
      <c r="AC83" s="31">
        <v>5</v>
      </c>
      <c r="AD83" s="33"/>
      <c r="AE83" s="33"/>
      <c r="AF83" s="33"/>
      <c r="AG83" s="33"/>
      <c r="AH83" s="33"/>
      <c r="AI83" s="33"/>
      <c r="AJ83" s="33"/>
      <c r="AK83" s="33"/>
      <c r="AL83" s="33"/>
      <c r="AM83" s="33"/>
      <c r="AN83" s="33"/>
      <c r="AO83" s="33"/>
      <c r="AP83" s="33"/>
      <c r="AQ83" s="33"/>
      <c r="AR83" s="33"/>
      <c r="AS83" s="33"/>
      <c r="AT83" s="33"/>
      <c r="AU83" s="33"/>
      <c r="AV83" s="33"/>
      <c r="AW83" s="33"/>
      <c r="AX83" s="33">
        <v>30</v>
      </c>
      <c r="AY83" s="33">
        <v>32</v>
      </c>
      <c r="AZ83" s="33">
        <v>32</v>
      </c>
      <c r="BA83" s="33"/>
      <c r="BB83" s="33">
        <v>32</v>
      </c>
      <c r="BC83" s="33">
        <v>18</v>
      </c>
      <c r="BD83" s="34">
        <v>30</v>
      </c>
      <c r="BE83" s="34">
        <v>32</v>
      </c>
      <c r="BF83" s="34">
        <v>18</v>
      </c>
      <c r="BG83" s="34"/>
      <c r="BH83" s="34"/>
      <c r="BI83" s="34">
        <v>32</v>
      </c>
      <c r="BJ83" s="34">
        <v>30</v>
      </c>
      <c r="BK83" s="34">
        <v>30</v>
      </c>
      <c r="BL83" s="34">
        <v>30</v>
      </c>
      <c r="BM83" s="34"/>
      <c r="BN83" s="34"/>
      <c r="BO83" s="34"/>
      <c r="BP83" s="34"/>
      <c r="BQ83" s="34"/>
      <c r="BR83" s="34"/>
      <c r="BS83" s="34"/>
      <c r="BT83" s="34"/>
      <c r="BU83" s="34"/>
      <c r="BV83" s="34"/>
      <c r="BW83" s="34"/>
      <c r="BX83" s="34"/>
      <c r="BY83" s="34"/>
      <c r="BZ83" s="34"/>
      <c r="CA83" s="34"/>
      <c r="CB83" s="34"/>
      <c r="CC83" s="34"/>
      <c r="CD83" s="36">
        <f t="shared" si="6"/>
        <v>5</v>
      </c>
      <c r="CE83" s="37"/>
      <c r="CF83" s="36">
        <f t="shared" si="7"/>
        <v>7</v>
      </c>
      <c r="CH83" s="36">
        <f t="shared" si="8"/>
        <v>12</v>
      </c>
    </row>
    <row r="84" spans="1:93" s="38" customFormat="1" ht="21" customHeight="1" x14ac:dyDescent="0.25">
      <c r="A84" s="39"/>
      <c r="B84" s="39"/>
      <c r="C84" s="27" t="s">
        <v>163</v>
      </c>
      <c r="D84" s="28" t="s">
        <v>1398</v>
      </c>
      <c r="E84" s="41">
        <v>43232</v>
      </c>
      <c r="F84" s="44"/>
      <c r="G84" s="378" t="s">
        <v>351</v>
      </c>
      <c r="H84" s="429"/>
      <c r="I84" s="31">
        <v>0</v>
      </c>
      <c r="J84" s="32">
        <v>0</v>
      </c>
      <c r="K84" s="31">
        <v>0</v>
      </c>
      <c r="L84" s="32">
        <v>0</v>
      </c>
      <c r="M84" s="31">
        <v>0</v>
      </c>
      <c r="N84" s="32">
        <v>0</v>
      </c>
      <c r="O84" s="31">
        <v>0</v>
      </c>
      <c r="P84" s="32">
        <v>0</v>
      </c>
      <c r="Q84" s="31">
        <v>0</v>
      </c>
      <c r="R84" s="375">
        <v>0</v>
      </c>
      <c r="S84" s="31">
        <v>0</v>
      </c>
      <c r="T84" s="375">
        <v>0</v>
      </c>
      <c r="U84" s="31">
        <v>0</v>
      </c>
      <c r="V84" s="375">
        <v>0</v>
      </c>
      <c r="W84" s="31">
        <v>0</v>
      </c>
      <c r="X84" s="375">
        <v>0</v>
      </c>
      <c r="Y84" s="31">
        <v>0</v>
      </c>
      <c r="Z84" s="375">
        <v>0</v>
      </c>
      <c r="AA84" s="31">
        <v>0</v>
      </c>
      <c r="AB84" s="31">
        <v>5</v>
      </c>
      <c r="AC84" s="31">
        <v>5</v>
      </c>
      <c r="AD84" s="33"/>
      <c r="AE84" s="33">
        <v>32</v>
      </c>
      <c r="AF84" s="33">
        <v>32</v>
      </c>
      <c r="AG84" s="33"/>
      <c r="AH84" s="33">
        <v>32</v>
      </c>
      <c r="AI84" s="33"/>
      <c r="AJ84" s="33"/>
      <c r="AK84" s="33">
        <v>36</v>
      </c>
      <c r="AL84" s="33"/>
      <c r="AM84" s="33">
        <v>32</v>
      </c>
      <c r="AN84" s="33"/>
      <c r="AO84" s="33"/>
      <c r="AP84" s="33"/>
      <c r="AQ84" s="33"/>
      <c r="AR84" s="33"/>
      <c r="AS84" s="33"/>
      <c r="AT84" s="33"/>
      <c r="AU84" s="33"/>
      <c r="AV84" s="33"/>
      <c r="AW84" s="33"/>
      <c r="AX84" s="33"/>
      <c r="AY84" s="33"/>
      <c r="AZ84" s="33"/>
      <c r="BA84" s="33"/>
      <c r="BB84" s="33"/>
      <c r="BC84" s="33"/>
      <c r="BD84" s="34"/>
      <c r="BE84" s="34"/>
      <c r="BF84" s="34"/>
      <c r="BG84" s="34"/>
      <c r="BH84" s="34"/>
      <c r="BI84" s="34"/>
      <c r="BJ84" s="34"/>
      <c r="BK84" s="34"/>
      <c r="BL84" s="34"/>
      <c r="BM84" s="34">
        <v>36</v>
      </c>
      <c r="BN84" s="34"/>
      <c r="BO84" s="34"/>
      <c r="BP84" s="34"/>
      <c r="BQ84" s="34"/>
      <c r="BR84" s="34"/>
      <c r="BS84" s="34"/>
      <c r="BT84" s="34"/>
      <c r="BU84" s="34"/>
      <c r="BV84" s="34"/>
      <c r="BW84" s="34"/>
      <c r="BX84" s="34"/>
      <c r="BY84" s="34"/>
      <c r="BZ84" s="34"/>
      <c r="CA84" s="34"/>
      <c r="CB84" s="34"/>
      <c r="CC84" s="34"/>
      <c r="CD84" s="36">
        <f t="shared" si="6"/>
        <v>5</v>
      </c>
      <c r="CE84" s="37"/>
      <c r="CF84" s="36">
        <f t="shared" si="7"/>
        <v>1</v>
      </c>
      <c r="CH84" s="36">
        <f t="shared" si="8"/>
        <v>6</v>
      </c>
    </row>
    <row r="85" spans="1:93" s="38" customFormat="1" ht="21" customHeight="1" x14ac:dyDescent="0.25">
      <c r="A85" s="27"/>
      <c r="B85" s="27"/>
      <c r="C85" s="27" t="s">
        <v>165</v>
      </c>
      <c r="D85" s="28" t="s">
        <v>1467</v>
      </c>
      <c r="E85" s="41">
        <v>30834</v>
      </c>
      <c r="F85" s="44">
        <v>29271</v>
      </c>
      <c r="G85" s="378" t="s">
        <v>260</v>
      </c>
      <c r="H85" s="429"/>
      <c r="I85" s="31">
        <v>1</v>
      </c>
      <c r="J85" s="32">
        <v>1</v>
      </c>
      <c r="K85" s="31">
        <v>2</v>
      </c>
      <c r="L85" s="32">
        <v>0</v>
      </c>
      <c r="M85" s="31">
        <v>2</v>
      </c>
      <c r="N85" s="32">
        <v>0</v>
      </c>
      <c r="O85" s="31">
        <v>2</v>
      </c>
      <c r="P85" s="32">
        <v>0</v>
      </c>
      <c r="Q85" s="31">
        <v>0</v>
      </c>
      <c r="R85" s="375">
        <v>0</v>
      </c>
      <c r="S85" s="31">
        <v>0</v>
      </c>
      <c r="T85" s="375">
        <v>2</v>
      </c>
      <c r="U85" s="31">
        <v>2</v>
      </c>
      <c r="V85" s="375">
        <v>1</v>
      </c>
      <c r="W85" s="31">
        <v>3</v>
      </c>
      <c r="X85" s="375">
        <v>0</v>
      </c>
      <c r="Y85" s="31">
        <v>3</v>
      </c>
      <c r="Z85" s="375">
        <v>1</v>
      </c>
      <c r="AA85" s="31">
        <v>4</v>
      </c>
      <c r="AB85" s="31">
        <v>0</v>
      </c>
      <c r="AC85" s="31">
        <v>4</v>
      </c>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6">
        <f t="shared" si="6"/>
        <v>0</v>
      </c>
      <c r="CE85" s="37"/>
      <c r="CF85" s="36">
        <f t="shared" si="7"/>
        <v>0</v>
      </c>
      <c r="CG85" s="46"/>
      <c r="CH85" s="36">
        <f t="shared" si="8"/>
        <v>0</v>
      </c>
      <c r="CI85" s="357"/>
      <c r="CJ85" s="357"/>
      <c r="CK85" s="357"/>
      <c r="CL85" s="357"/>
      <c r="CM85" s="357"/>
      <c r="CN85" s="357"/>
      <c r="CO85" s="357"/>
    </row>
    <row r="86" spans="1:93" s="356" customFormat="1" ht="21" customHeight="1" x14ac:dyDescent="0.25">
      <c r="A86" s="39"/>
      <c r="B86" s="39"/>
      <c r="C86" s="27" t="s">
        <v>167</v>
      </c>
      <c r="D86" s="28" t="s">
        <v>451</v>
      </c>
      <c r="E86" s="41">
        <v>40107</v>
      </c>
      <c r="F86" s="44">
        <v>36733</v>
      </c>
      <c r="G86" s="378" t="s">
        <v>351</v>
      </c>
      <c r="H86" s="429"/>
      <c r="I86" s="31">
        <v>0</v>
      </c>
      <c r="J86" s="32">
        <v>0</v>
      </c>
      <c r="K86" s="31">
        <v>0</v>
      </c>
      <c r="L86" s="32">
        <v>0</v>
      </c>
      <c r="M86" s="31">
        <v>0</v>
      </c>
      <c r="N86" s="32">
        <v>0</v>
      </c>
      <c r="O86" s="31">
        <v>0</v>
      </c>
      <c r="P86" s="32">
        <v>0</v>
      </c>
      <c r="Q86" s="31">
        <v>0</v>
      </c>
      <c r="R86" s="375">
        <v>0</v>
      </c>
      <c r="S86" s="31">
        <v>0</v>
      </c>
      <c r="T86" s="375">
        <v>0</v>
      </c>
      <c r="U86" s="31">
        <v>0</v>
      </c>
      <c r="V86" s="375">
        <v>0</v>
      </c>
      <c r="W86" s="31">
        <v>0</v>
      </c>
      <c r="X86" s="375">
        <v>0</v>
      </c>
      <c r="Y86" s="31">
        <v>0</v>
      </c>
      <c r="Z86" s="375">
        <v>4</v>
      </c>
      <c r="AA86" s="31">
        <v>4</v>
      </c>
      <c r="AB86" s="31">
        <v>0</v>
      </c>
      <c r="AC86" s="31">
        <v>4</v>
      </c>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6">
        <f t="shared" si="6"/>
        <v>0</v>
      </c>
      <c r="CE86" s="37"/>
      <c r="CF86" s="36">
        <f t="shared" si="7"/>
        <v>0</v>
      </c>
      <c r="CG86" s="38"/>
      <c r="CH86" s="36">
        <f t="shared" si="8"/>
        <v>0</v>
      </c>
      <c r="CI86" s="38"/>
      <c r="CJ86" s="38"/>
      <c r="CK86" s="38"/>
      <c r="CL86" s="38"/>
      <c r="CM86" s="38"/>
      <c r="CN86" s="38"/>
      <c r="CO86" s="38"/>
    </row>
    <row r="87" spans="1:93" s="38" customFormat="1" ht="21" customHeight="1" x14ac:dyDescent="0.25">
      <c r="A87" s="39"/>
      <c r="B87" s="39"/>
      <c r="C87" s="27" t="s">
        <v>169</v>
      </c>
      <c r="D87" s="28" t="s">
        <v>1229</v>
      </c>
      <c r="E87" s="41">
        <v>44321</v>
      </c>
      <c r="F87" s="396">
        <v>44327</v>
      </c>
      <c r="G87" s="378" t="s">
        <v>1468</v>
      </c>
      <c r="H87" s="429"/>
      <c r="I87" s="31">
        <v>0</v>
      </c>
      <c r="J87" s="32">
        <v>0</v>
      </c>
      <c r="K87" s="31">
        <v>0</v>
      </c>
      <c r="L87" s="32">
        <v>0</v>
      </c>
      <c r="M87" s="31">
        <v>0</v>
      </c>
      <c r="N87" s="32">
        <v>0</v>
      </c>
      <c r="O87" s="31">
        <v>0</v>
      </c>
      <c r="P87" s="32">
        <v>0</v>
      </c>
      <c r="Q87" s="31">
        <v>0</v>
      </c>
      <c r="R87" s="375">
        <v>0</v>
      </c>
      <c r="S87" s="31">
        <v>0</v>
      </c>
      <c r="T87" s="375">
        <v>0</v>
      </c>
      <c r="U87" s="31">
        <v>0</v>
      </c>
      <c r="V87" s="375">
        <v>0</v>
      </c>
      <c r="W87" s="31">
        <v>0</v>
      </c>
      <c r="X87" s="375">
        <v>0</v>
      </c>
      <c r="Y87" s="31">
        <v>0</v>
      </c>
      <c r="Z87" s="375">
        <v>0</v>
      </c>
      <c r="AA87" s="31">
        <v>0</v>
      </c>
      <c r="AB87" s="31">
        <v>4</v>
      </c>
      <c r="AC87" s="31">
        <v>4</v>
      </c>
      <c r="AD87" s="33"/>
      <c r="AE87" s="33"/>
      <c r="AF87" s="33"/>
      <c r="AG87" s="33"/>
      <c r="AH87" s="33"/>
      <c r="AI87" s="33"/>
      <c r="AJ87" s="33"/>
      <c r="AK87" s="33"/>
      <c r="AL87" s="33"/>
      <c r="AM87" s="33"/>
      <c r="AN87" s="33"/>
      <c r="AO87" s="33"/>
      <c r="AP87" s="33"/>
      <c r="AQ87" s="33">
        <v>33</v>
      </c>
      <c r="AR87" s="33">
        <v>33</v>
      </c>
      <c r="AS87" s="33">
        <v>33</v>
      </c>
      <c r="AT87" s="33">
        <v>35</v>
      </c>
      <c r="AU87" s="33"/>
      <c r="AV87" s="33"/>
      <c r="AW87" s="33"/>
      <c r="AX87" s="33"/>
      <c r="AY87" s="33"/>
      <c r="AZ87" s="33"/>
      <c r="BA87" s="33"/>
      <c r="BB87" s="33"/>
      <c r="BC87" s="33"/>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6">
        <f t="shared" si="6"/>
        <v>4</v>
      </c>
      <c r="CE87" s="37"/>
      <c r="CF87" s="36">
        <f t="shared" si="7"/>
        <v>0</v>
      </c>
      <c r="CH87" s="36">
        <f t="shared" si="8"/>
        <v>4</v>
      </c>
    </row>
    <row r="88" spans="1:93" s="38" customFormat="1" ht="21" customHeight="1" x14ac:dyDescent="0.25">
      <c r="A88" s="39"/>
      <c r="B88" s="39"/>
      <c r="C88" s="27" t="s">
        <v>170</v>
      </c>
      <c r="D88" s="28" t="s">
        <v>368</v>
      </c>
      <c r="E88" s="29">
        <v>34717</v>
      </c>
      <c r="F88" s="44">
        <v>36210</v>
      </c>
      <c r="G88" s="378" t="s">
        <v>740</v>
      </c>
      <c r="H88" s="429"/>
      <c r="I88" s="31">
        <v>0</v>
      </c>
      <c r="J88" s="32">
        <v>0</v>
      </c>
      <c r="K88" s="31">
        <v>0</v>
      </c>
      <c r="L88" s="32">
        <v>0</v>
      </c>
      <c r="M88" s="31">
        <v>0</v>
      </c>
      <c r="N88" s="32">
        <v>0</v>
      </c>
      <c r="O88" s="31">
        <v>0</v>
      </c>
      <c r="P88" s="32">
        <v>0</v>
      </c>
      <c r="Q88" s="31">
        <v>0</v>
      </c>
      <c r="R88" s="375">
        <v>0</v>
      </c>
      <c r="S88" s="31">
        <v>0</v>
      </c>
      <c r="T88" s="375">
        <v>0</v>
      </c>
      <c r="U88" s="31">
        <v>0</v>
      </c>
      <c r="V88" s="375">
        <v>0</v>
      </c>
      <c r="W88" s="31">
        <v>0</v>
      </c>
      <c r="X88" s="375">
        <v>3</v>
      </c>
      <c r="Y88" s="31">
        <v>3</v>
      </c>
      <c r="Z88" s="375">
        <v>0</v>
      </c>
      <c r="AA88" s="31">
        <v>3</v>
      </c>
      <c r="AB88" s="31">
        <v>0</v>
      </c>
      <c r="AC88" s="31">
        <v>3</v>
      </c>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v>42</v>
      </c>
      <c r="CC88" s="34"/>
      <c r="CD88" s="36">
        <f t="shared" si="6"/>
        <v>0</v>
      </c>
      <c r="CE88" s="37"/>
      <c r="CF88" s="36">
        <f t="shared" si="7"/>
        <v>1</v>
      </c>
      <c r="CH88" s="36">
        <f t="shared" si="8"/>
        <v>1</v>
      </c>
      <c r="CI88" s="356"/>
      <c r="CJ88" s="356"/>
      <c r="CK88" s="356"/>
      <c r="CL88" s="356"/>
      <c r="CM88" s="356"/>
      <c r="CN88" s="356"/>
      <c r="CO88" s="357"/>
    </row>
    <row r="89" spans="1:93" s="38" customFormat="1" ht="21" customHeight="1" x14ac:dyDescent="0.25">
      <c r="A89" s="39"/>
      <c r="B89" s="39"/>
      <c r="C89" s="27" t="s">
        <v>171</v>
      </c>
      <c r="D89" s="28" t="s">
        <v>237</v>
      </c>
      <c r="E89" s="45">
        <v>39021</v>
      </c>
      <c r="F89" s="44">
        <v>38390</v>
      </c>
      <c r="G89" s="378" t="s">
        <v>259</v>
      </c>
      <c r="H89" s="429"/>
      <c r="I89" s="31">
        <v>0</v>
      </c>
      <c r="J89" s="32">
        <v>0</v>
      </c>
      <c r="K89" s="31">
        <v>0</v>
      </c>
      <c r="L89" s="32">
        <v>0</v>
      </c>
      <c r="M89" s="31">
        <v>0</v>
      </c>
      <c r="N89" s="32">
        <v>0</v>
      </c>
      <c r="O89" s="31">
        <v>0</v>
      </c>
      <c r="P89" s="32">
        <v>0</v>
      </c>
      <c r="Q89" s="31">
        <v>0</v>
      </c>
      <c r="R89" s="375">
        <v>0</v>
      </c>
      <c r="S89" s="31">
        <v>0</v>
      </c>
      <c r="T89" s="375">
        <v>2</v>
      </c>
      <c r="U89" s="31">
        <v>2</v>
      </c>
      <c r="V89" s="375">
        <v>1</v>
      </c>
      <c r="W89" s="31">
        <v>3</v>
      </c>
      <c r="X89" s="375">
        <v>0</v>
      </c>
      <c r="Y89" s="31">
        <v>3</v>
      </c>
      <c r="Z89" s="375">
        <v>0</v>
      </c>
      <c r="AA89" s="31">
        <v>3</v>
      </c>
      <c r="AB89" s="31">
        <v>0</v>
      </c>
      <c r="AC89" s="31">
        <v>3</v>
      </c>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6">
        <f t="shared" si="6"/>
        <v>0</v>
      </c>
      <c r="CE89" s="37"/>
      <c r="CF89" s="36">
        <f t="shared" si="7"/>
        <v>0</v>
      </c>
      <c r="CH89" s="36">
        <f t="shared" si="8"/>
        <v>0</v>
      </c>
      <c r="CI89" s="357"/>
      <c r="CJ89" s="357"/>
      <c r="CK89" s="357"/>
      <c r="CL89" s="357"/>
      <c r="CM89" s="357"/>
      <c r="CN89" s="357"/>
      <c r="CO89" s="356"/>
    </row>
    <row r="90" spans="1:93" s="38" customFormat="1" ht="21" customHeight="1" x14ac:dyDescent="0.25">
      <c r="A90" s="39"/>
      <c r="B90" s="39"/>
      <c r="C90" s="27" t="s">
        <v>172</v>
      </c>
      <c r="D90" s="28" t="s">
        <v>1130</v>
      </c>
      <c r="E90" s="41">
        <v>43948</v>
      </c>
      <c r="F90" s="44">
        <v>41176</v>
      </c>
      <c r="G90" s="378" t="s">
        <v>740</v>
      </c>
      <c r="H90" s="429"/>
      <c r="I90" s="31">
        <v>0</v>
      </c>
      <c r="J90" s="32">
        <v>0</v>
      </c>
      <c r="K90" s="31">
        <v>0</v>
      </c>
      <c r="L90" s="32">
        <v>0</v>
      </c>
      <c r="M90" s="31">
        <v>0</v>
      </c>
      <c r="N90" s="32">
        <v>0</v>
      </c>
      <c r="O90" s="31">
        <v>0</v>
      </c>
      <c r="P90" s="32">
        <v>0</v>
      </c>
      <c r="Q90" s="31">
        <v>0</v>
      </c>
      <c r="R90" s="375">
        <v>0</v>
      </c>
      <c r="S90" s="31">
        <v>0</v>
      </c>
      <c r="T90" s="375">
        <v>0</v>
      </c>
      <c r="U90" s="31">
        <v>0</v>
      </c>
      <c r="V90" s="375">
        <v>0</v>
      </c>
      <c r="W90" s="31">
        <v>0</v>
      </c>
      <c r="X90" s="375">
        <v>3</v>
      </c>
      <c r="Y90" s="31">
        <v>3</v>
      </c>
      <c r="Z90" s="375">
        <v>0</v>
      </c>
      <c r="AA90" s="31">
        <v>3</v>
      </c>
      <c r="AB90" s="31">
        <v>0</v>
      </c>
      <c r="AC90" s="31">
        <v>3</v>
      </c>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6">
        <f t="shared" si="6"/>
        <v>0</v>
      </c>
      <c r="CE90" s="37"/>
      <c r="CF90" s="36">
        <f t="shared" si="7"/>
        <v>0</v>
      </c>
      <c r="CH90" s="36">
        <f t="shared" si="8"/>
        <v>0</v>
      </c>
      <c r="CI90" s="357"/>
      <c r="CJ90" s="357"/>
      <c r="CK90" s="357"/>
      <c r="CL90" s="357"/>
      <c r="CM90" s="357"/>
      <c r="CN90" s="357"/>
      <c r="CO90" s="46"/>
    </row>
    <row r="91" spans="1:93" s="38" customFormat="1" ht="21" customHeight="1" x14ac:dyDescent="0.25">
      <c r="A91" s="39"/>
      <c r="B91" s="39"/>
      <c r="C91" s="27" t="s">
        <v>173</v>
      </c>
      <c r="D91" s="28" t="s">
        <v>1426</v>
      </c>
      <c r="E91" s="41">
        <v>44762</v>
      </c>
      <c r="F91" s="396">
        <v>44774</v>
      </c>
      <c r="G91" s="378" t="s">
        <v>351</v>
      </c>
      <c r="H91" s="429"/>
      <c r="I91" s="31">
        <v>0</v>
      </c>
      <c r="J91" s="32">
        <v>0</v>
      </c>
      <c r="K91" s="31">
        <v>0</v>
      </c>
      <c r="L91" s="32">
        <v>0</v>
      </c>
      <c r="M91" s="31">
        <v>0</v>
      </c>
      <c r="N91" s="32">
        <v>0</v>
      </c>
      <c r="O91" s="31">
        <v>0</v>
      </c>
      <c r="P91" s="32">
        <v>0</v>
      </c>
      <c r="Q91" s="31">
        <v>0</v>
      </c>
      <c r="R91" s="375">
        <v>0</v>
      </c>
      <c r="S91" s="31">
        <v>0</v>
      </c>
      <c r="T91" s="375">
        <v>0</v>
      </c>
      <c r="U91" s="31">
        <v>0</v>
      </c>
      <c r="V91" s="375">
        <v>0</v>
      </c>
      <c r="W91" s="31">
        <v>0</v>
      </c>
      <c r="X91" s="375">
        <v>0</v>
      </c>
      <c r="Y91" s="31">
        <v>0</v>
      </c>
      <c r="Z91" s="375">
        <v>0</v>
      </c>
      <c r="AA91" s="31">
        <v>0</v>
      </c>
      <c r="AB91" s="31">
        <v>3</v>
      </c>
      <c r="AC91" s="31">
        <v>3</v>
      </c>
      <c r="AD91" s="33"/>
      <c r="AE91" s="33"/>
      <c r="AF91" s="33"/>
      <c r="AG91" s="33"/>
      <c r="AH91" s="33"/>
      <c r="AI91" s="33"/>
      <c r="AJ91" s="33"/>
      <c r="AK91" s="33"/>
      <c r="AL91" s="33"/>
      <c r="AM91" s="33"/>
      <c r="AN91" s="33"/>
      <c r="AO91" s="33"/>
      <c r="AP91" s="33"/>
      <c r="AQ91" s="33"/>
      <c r="AR91" s="33">
        <v>33</v>
      </c>
      <c r="AS91" s="33"/>
      <c r="AT91" s="33">
        <v>18</v>
      </c>
      <c r="AU91" s="33"/>
      <c r="AV91" s="33"/>
      <c r="AW91" s="33"/>
      <c r="AX91" s="33">
        <v>42</v>
      </c>
      <c r="AY91" s="33"/>
      <c r="AZ91" s="33"/>
      <c r="BA91" s="33"/>
      <c r="BB91" s="33"/>
      <c r="BC91" s="33"/>
      <c r="BD91" s="34"/>
      <c r="BE91" s="34"/>
      <c r="BF91" s="34"/>
      <c r="BG91" s="34"/>
      <c r="BH91" s="34"/>
      <c r="BI91" s="34">
        <v>30</v>
      </c>
      <c r="BJ91" s="34">
        <v>35</v>
      </c>
      <c r="BK91" s="34">
        <v>30</v>
      </c>
      <c r="BL91" s="34"/>
      <c r="BM91" s="34"/>
      <c r="BN91" s="34">
        <v>23</v>
      </c>
      <c r="BO91" s="34"/>
      <c r="BP91" s="34"/>
      <c r="BQ91" s="34">
        <v>30</v>
      </c>
      <c r="BR91" s="34"/>
      <c r="BS91" s="34"/>
      <c r="BT91" s="34">
        <v>30</v>
      </c>
      <c r="BU91" s="34"/>
      <c r="BV91" s="34"/>
      <c r="BW91" s="34">
        <v>30</v>
      </c>
      <c r="BX91" s="34"/>
      <c r="BY91" s="34"/>
      <c r="BZ91" s="34"/>
      <c r="CA91" s="34">
        <v>30</v>
      </c>
      <c r="CB91" s="34"/>
      <c r="CC91" s="34"/>
      <c r="CD91" s="36">
        <f t="shared" si="6"/>
        <v>3</v>
      </c>
      <c r="CE91" s="37"/>
      <c r="CF91" s="36">
        <f t="shared" si="7"/>
        <v>8</v>
      </c>
      <c r="CH91" s="36">
        <f t="shared" si="8"/>
        <v>11</v>
      </c>
    </row>
    <row r="92" spans="1:93" s="38" customFormat="1" ht="21" customHeight="1" x14ac:dyDescent="0.25">
      <c r="A92" s="39"/>
      <c r="B92" s="39"/>
      <c r="C92" s="27" t="s">
        <v>174</v>
      </c>
      <c r="D92" s="28" t="s">
        <v>253</v>
      </c>
      <c r="E92" s="45">
        <v>41044</v>
      </c>
      <c r="F92" s="396">
        <v>15767</v>
      </c>
      <c r="G92" s="378" t="s">
        <v>1468</v>
      </c>
      <c r="H92" s="429"/>
      <c r="I92" s="31">
        <v>0</v>
      </c>
      <c r="J92" s="375">
        <v>0</v>
      </c>
      <c r="K92" s="31">
        <v>0</v>
      </c>
      <c r="L92" s="375">
        <v>0</v>
      </c>
      <c r="M92" s="31">
        <v>0</v>
      </c>
      <c r="N92" s="375">
        <v>1</v>
      </c>
      <c r="O92" s="31">
        <v>1</v>
      </c>
      <c r="P92" s="375">
        <v>1</v>
      </c>
      <c r="Q92" s="31">
        <v>2</v>
      </c>
      <c r="R92" s="375">
        <v>0</v>
      </c>
      <c r="S92" s="31">
        <v>2</v>
      </c>
      <c r="T92" s="375">
        <v>0</v>
      </c>
      <c r="U92" s="31">
        <v>0</v>
      </c>
      <c r="V92" s="375">
        <v>0</v>
      </c>
      <c r="W92" s="31">
        <v>0</v>
      </c>
      <c r="X92" s="375">
        <v>2</v>
      </c>
      <c r="Y92" s="31">
        <v>2</v>
      </c>
      <c r="Z92" s="375">
        <v>0</v>
      </c>
      <c r="AA92" s="31">
        <v>2</v>
      </c>
      <c r="AB92" s="31">
        <v>0</v>
      </c>
      <c r="AC92" s="31">
        <v>2</v>
      </c>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4"/>
      <c r="BI92" s="34"/>
      <c r="BJ92" s="34"/>
      <c r="BK92" s="34"/>
      <c r="BL92" s="34"/>
      <c r="BM92" s="34"/>
      <c r="BN92" s="34"/>
      <c r="BO92" s="34"/>
      <c r="BP92" s="34"/>
      <c r="BQ92" s="34"/>
      <c r="BR92" s="34"/>
      <c r="BS92" s="34"/>
      <c r="BT92" s="34"/>
      <c r="BU92" s="34"/>
      <c r="BV92" s="34"/>
      <c r="BW92" s="34"/>
      <c r="BX92" s="34">
        <v>26</v>
      </c>
      <c r="BY92" s="34"/>
      <c r="BZ92" s="34"/>
      <c r="CA92" s="34"/>
      <c r="CB92" s="34"/>
      <c r="CC92" s="34"/>
      <c r="CD92" s="36">
        <f t="shared" si="6"/>
        <v>0</v>
      </c>
      <c r="CE92" s="37"/>
      <c r="CF92" s="36">
        <f t="shared" si="7"/>
        <v>1</v>
      </c>
      <c r="CH92" s="36">
        <f t="shared" si="8"/>
        <v>1</v>
      </c>
    </row>
    <row r="93" spans="1:93" s="38" customFormat="1" ht="21" customHeight="1" x14ac:dyDescent="0.25">
      <c r="A93" s="39"/>
      <c r="B93" s="39"/>
      <c r="C93" s="27" t="s">
        <v>175</v>
      </c>
      <c r="D93" s="28" t="s">
        <v>1321</v>
      </c>
      <c r="E93" s="41">
        <v>32569</v>
      </c>
      <c r="F93" s="396">
        <v>42151</v>
      </c>
      <c r="G93" s="378" t="s">
        <v>351</v>
      </c>
      <c r="H93" s="429"/>
      <c r="I93" s="31">
        <v>0</v>
      </c>
      <c r="J93" s="32">
        <v>0</v>
      </c>
      <c r="K93" s="31">
        <v>0</v>
      </c>
      <c r="L93" s="32">
        <v>0</v>
      </c>
      <c r="M93" s="31">
        <v>0</v>
      </c>
      <c r="N93" s="32">
        <v>0</v>
      </c>
      <c r="O93" s="31">
        <v>0</v>
      </c>
      <c r="P93" s="32">
        <v>0</v>
      </c>
      <c r="Q93" s="31">
        <v>0</v>
      </c>
      <c r="R93" s="375">
        <v>0</v>
      </c>
      <c r="S93" s="31">
        <v>0</v>
      </c>
      <c r="T93" s="375">
        <v>0</v>
      </c>
      <c r="U93" s="31">
        <v>0</v>
      </c>
      <c r="V93" s="375">
        <v>0</v>
      </c>
      <c r="W93" s="31">
        <v>0</v>
      </c>
      <c r="X93" s="375">
        <v>0</v>
      </c>
      <c r="Y93" s="31">
        <v>0</v>
      </c>
      <c r="Z93" s="375">
        <v>1</v>
      </c>
      <c r="AA93" s="31">
        <v>1</v>
      </c>
      <c r="AB93" s="31">
        <v>0</v>
      </c>
      <c r="AC93" s="31">
        <v>1</v>
      </c>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6">
        <f t="shared" si="6"/>
        <v>0</v>
      </c>
      <c r="CE93" s="37"/>
      <c r="CF93" s="36">
        <f t="shared" si="7"/>
        <v>0</v>
      </c>
      <c r="CH93" s="36">
        <f t="shared" si="8"/>
        <v>0</v>
      </c>
    </row>
    <row r="94" spans="1:93" s="38" customFormat="1" ht="21" customHeight="1" x14ac:dyDescent="0.25">
      <c r="A94" s="39"/>
      <c r="B94" s="39"/>
      <c r="C94" s="27" t="s">
        <v>177</v>
      </c>
      <c r="D94" s="28" t="s">
        <v>1121</v>
      </c>
      <c r="E94" s="41">
        <v>34044</v>
      </c>
      <c r="F94" s="44">
        <v>39770</v>
      </c>
      <c r="G94" s="378" t="s">
        <v>740</v>
      </c>
      <c r="H94" s="429"/>
      <c r="I94" s="31">
        <v>0</v>
      </c>
      <c r="J94" s="32">
        <v>0</v>
      </c>
      <c r="K94" s="31">
        <v>0</v>
      </c>
      <c r="L94" s="32">
        <v>0</v>
      </c>
      <c r="M94" s="31">
        <v>0</v>
      </c>
      <c r="N94" s="32">
        <v>0</v>
      </c>
      <c r="O94" s="31">
        <v>0</v>
      </c>
      <c r="P94" s="32">
        <v>0</v>
      </c>
      <c r="Q94" s="31">
        <v>0</v>
      </c>
      <c r="R94" s="375">
        <v>0</v>
      </c>
      <c r="S94" s="31">
        <v>0</v>
      </c>
      <c r="T94" s="375">
        <v>0</v>
      </c>
      <c r="U94" s="31">
        <v>0</v>
      </c>
      <c r="V94" s="375">
        <v>1</v>
      </c>
      <c r="W94" s="31">
        <v>1</v>
      </c>
      <c r="X94" s="375">
        <v>0</v>
      </c>
      <c r="Y94" s="31">
        <v>1</v>
      </c>
      <c r="Z94" s="375">
        <v>0</v>
      </c>
      <c r="AA94" s="31">
        <v>1</v>
      </c>
      <c r="AB94" s="31">
        <v>0</v>
      </c>
      <c r="AC94" s="31">
        <v>1</v>
      </c>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6">
        <f t="shared" si="6"/>
        <v>0</v>
      </c>
      <c r="CE94" s="37"/>
      <c r="CF94" s="36">
        <f t="shared" si="7"/>
        <v>0</v>
      </c>
      <c r="CH94" s="36">
        <f t="shared" si="8"/>
        <v>0</v>
      </c>
    </row>
    <row r="95" spans="1:93" s="38" customFormat="1" ht="21" customHeight="1" x14ac:dyDescent="0.25">
      <c r="A95" s="27"/>
      <c r="B95" s="27"/>
      <c r="C95" s="27" t="s">
        <v>178</v>
      </c>
      <c r="D95" s="28" t="s">
        <v>219</v>
      </c>
      <c r="E95" s="41">
        <v>36557</v>
      </c>
      <c r="F95" s="44">
        <v>21622</v>
      </c>
      <c r="G95" s="378" t="s">
        <v>259</v>
      </c>
      <c r="H95" s="429"/>
      <c r="I95" s="31">
        <v>0</v>
      </c>
      <c r="J95" s="32">
        <v>0</v>
      </c>
      <c r="K95" s="31">
        <v>0</v>
      </c>
      <c r="L95" s="32">
        <v>0</v>
      </c>
      <c r="M95" s="31">
        <v>0</v>
      </c>
      <c r="N95" s="32">
        <v>0</v>
      </c>
      <c r="O95" s="31">
        <v>0</v>
      </c>
      <c r="P95" s="32">
        <v>0</v>
      </c>
      <c r="Q95" s="31">
        <v>0</v>
      </c>
      <c r="R95" s="375">
        <v>0</v>
      </c>
      <c r="S95" s="31">
        <v>0</v>
      </c>
      <c r="T95" s="375">
        <v>0</v>
      </c>
      <c r="U95" s="31">
        <v>0</v>
      </c>
      <c r="V95" s="375">
        <v>1</v>
      </c>
      <c r="W95" s="31">
        <v>1</v>
      </c>
      <c r="X95" s="375">
        <v>0</v>
      </c>
      <c r="Y95" s="31">
        <v>1</v>
      </c>
      <c r="Z95" s="375">
        <v>0</v>
      </c>
      <c r="AA95" s="31">
        <v>1</v>
      </c>
      <c r="AB95" s="31">
        <v>0</v>
      </c>
      <c r="AC95" s="31">
        <v>1</v>
      </c>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6">
        <f t="shared" si="6"/>
        <v>0</v>
      </c>
      <c r="CE95" s="37"/>
      <c r="CF95" s="36">
        <f t="shared" si="7"/>
        <v>0</v>
      </c>
      <c r="CG95" s="46"/>
      <c r="CH95" s="36">
        <f t="shared" si="8"/>
        <v>0</v>
      </c>
      <c r="CO95" s="357"/>
    </row>
    <row r="96" spans="1:93" s="38" customFormat="1" ht="21" customHeight="1" x14ac:dyDescent="0.25">
      <c r="A96" s="39"/>
      <c r="B96" s="39"/>
      <c r="C96" s="27" t="s">
        <v>180</v>
      </c>
      <c r="D96" s="28" t="s">
        <v>1716</v>
      </c>
      <c r="E96" s="41">
        <v>36770</v>
      </c>
      <c r="F96" s="396">
        <v>36748</v>
      </c>
      <c r="G96" s="378" t="s">
        <v>351</v>
      </c>
      <c r="H96" s="429"/>
      <c r="I96" s="31">
        <v>0</v>
      </c>
      <c r="J96" s="32">
        <v>0</v>
      </c>
      <c r="K96" s="31">
        <v>0</v>
      </c>
      <c r="L96" s="32">
        <v>0</v>
      </c>
      <c r="M96" s="31">
        <v>0</v>
      </c>
      <c r="N96" s="32">
        <v>0</v>
      </c>
      <c r="O96" s="31">
        <v>0</v>
      </c>
      <c r="P96" s="32">
        <v>0</v>
      </c>
      <c r="Q96" s="31">
        <v>0</v>
      </c>
      <c r="R96" s="375">
        <v>0</v>
      </c>
      <c r="S96" s="31">
        <v>0</v>
      </c>
      <c r="T96" s="375">
        <v>0</v>
      </c>
      <c r="U96" s="31">
        <v>0</v>
      </c>
      <c r="V96" s="375">
        <v>0</v>
      </c>
      <c r="W96" s="31">
        <v>0</v>
      </c>
      <c r="X96" s="375">
        <v>0</v>
      </c>
      <c r="Y96" s="31">
        <v>0</v>
      </c>
      <c r="Z96" s="375">
        <v>1</v>
      </c>
      <c r="AA96" s="31">
        <v>1</v>
      </c>
      <c r="AB96" s="31">
        <v>0</v>
      </c>
      <c r="AC96" s="31">
        <v>1</v>
      </c>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6">
        <f t="shared" si="6"/>
        <v>0</v>
      </c>
      <c r="CE96" s="37"/>
      <c r="CF96" s="36">
        <f t="shared" si="7"/>
        <v>0</v>
      </c>
      <c r="CH96" s="36">
        <f t="shared" si="8"/>
        <v>0</v>
      </c>
    </row>
    <row r="97" spans="1:93" s="38" customFormat="1" ht="21" customHeight="1" x14ac:dyDescent="0.25">
      <c r="A97" s="39"/>
      <c r="B97" s="39"/>
      <c r="C97" s="27" t="s">
        <v>182</v>
      </c>
      <c r="D97" s="28" t="s">
        <v>1337</v>
      </c>
      <c r="E97" s="41">
        <v>38446</v>
      </c>
      <c r="F97" s="396"/>
      <c r="G97" s="378" t="s">
        <v>351</v>
      </c>
      <c r="H97" s="429"/>
      <c r="I97" s="31">
        <v>0</v>
      </c>
      <c r="J97" s="32">
        <v>0</v>
      </c>
      <c r="K97" s="31">
        <v>0</v>
      </c>
      <c r="L97" s="32">
        <v>0</v>
      </c>
      <c r="M97" s="31">
        <v>0</v>
      </c>
      <c r="N97" s="32">
        <v>0</v>
      </c>
      <c r="O97" s="31">
        <v>0</v>
      </c>
      <c r="P97" s="32">
        <v>0</v>
      </c>
      <c r="Q97" s="31">
        <v>0</v>
      </c>
      <c r="R97" s="375">
        <v>0</v>
      </c>
      <c r="S97" s="31">
        <v>0</v>
      </c>
      <c r="T97" s="375">
        <v>0</v>
      </c>
      <c r="U97" s="31">
        <v>0</v>
      </c>
      <c r="V97" s="375">
        <v>0</v>
      </c>
      <c r="W97" s="31">
        <v>0</v>
      </c>
      <c r="X97" s="375">
        <v>0</v>
      </c>
      <c r="Y97" s="31">
        <v>0</v>
      </c>
      <c r="Z97" s="375">
        <v>1</v>
      </c>
      <c r="AA97" s="31">
        <v>1</v>
      </c>
      <c r="AB97" s="31">
        <v>0</v>
      </c>
      <c r="AC97" s="31">
        <v>1</v>
      </c>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6">
        <f t="shared" si="6"/>
        <v>0</v>
      </c>
      <c r="CE97" s="37"/>
      <c r="CF97" s="36">
        <f t="shared" si="7"/>
        <v>0</v>
      </c>
      <c r="CH97" s="36">
        <f t="shared" si="8"/>
        <v>0</v>
      </c>
    </row>
    <row r="98" spans="1:93" s="38" customFormat="1" ht="21" customHeight="1" x14ac:dyDescent="0.25">
      <c r="A98" s="39"/>
      <c r="B98" s="39"/>
      <c r="C98" s="27" t="s">
        <v>183</v>
      </c>
      <c r="D98" s="28" t="s">
        <v>1062</v>
      </c>
      <c r="E98" s="41">
        <v>40892</v>
      </c>
      <c r="F98" s="44">
        <v>40659</v>
      </c>
      <c r="G98" s="378" t="s">
        <v>351</v>
      </c>
      <c r="H98" s="429"/>
      <c r="I98" s="31">
        <v>0</v>
      </c>
      <c r="J98" s="32">
        <v>0</v>
      </c>
      <c r="K98" s="31">
        <v>0</v>
      </c>
      <c r="L98" s="32">
        <v>0</v>
      </c>
      <c r="M98" s="31">
        <v>0</v>
      </c>
      <c r="N98" s="32">
        <v>0</v>
      </c>
      <c r="O98" s="31">
        <v>0</v>
      </c>
      <c r="P98" s="32">
        <v>0</v>
      </c>
      <c r="Q98" s="31">
        <v>0</v>
      </c>
      <c r="R98" s="375">
        <v>0</v>
      </c>
      <c r="S98" s="31">
        <v>0</v>
      </c>
      <c r="T98" s="375">
        <v>0</v>
      </c>
      <c r="U98" s="31">
        <v>0</v>
      </c>
      <c r="V98" s="375">
        <v>0</v>
      </c>
      <c r="W98" s="31">
        <v>0</v>
      </c>
      <c r="X98" s="375">
        <v>0</v>
      </c>
      <c r="Y98" s="31">
        <v>0</v>
      </c>
      <c r="Z98" s="375">
        <v>1</v>
      </c>
      <c r="AA98" s="31">
        <v>1</v>
      </c>
      <c r="AB98" s="31">
        <v>0</v>
      </c>
      <c r="AC98" s="31">
        <v>1</v>
      </c>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6">
        <f t="shared" si="6"/>
        <v>0</v>
      </c>
      <c r="CE98" s="37"/>
      <c r="CF98" s="36">
        <f t="shared" si="7"/>
        <v>0</v>
      </c>
      <c r="CH98" s="36">
        <f t="shared" si="8"/>
        <v>0</v>
      </c>
    </row>
    <row r="99" spans="1:93" s="38" customFormat="1" ht="21" customHeight="1" x14ac:dyDescent="0.25">
      <c r="A99" s="39"/>
      <c r="B99" s="39"/>
      <c r="C99" s="27" t="s">
        <v>184</v>
      </c>
      <c r="D99" s="49" t="s">
        <v>1430</v>
      </c>
      <c r="E99" s="45">
        <v>41017</v>
      </c>
      <c r="F99" s="396">
        <v>41085</v>
      </c>
      <c r="G99" s="378" t="s">
        <v>921</v>
      </c>
      <c r="H99" s="429"/>
      <c r="I99" s="31">
        <v>0</v>
      </c>
      <c r="J99" s="32">
        <v>0</v>
      </c>
      <c r="K99" s="31">
        <v>0</v>
      </c>
      <c r="L99" s="32">
        <v>0</v>
      </c>
      <c r="M99" s="31">
        <v>0</v>
      </c>
      <c r="N99" s="32">
        <v>0</v>
      </c>
      <c r="O99" s="31">
        <v>0</v>
      </c>
      <c r="P99" s="32">
        <v>0</v>
      </c>
      <c r="Q99" s="31">
        <v>0</v>
      </c>
      <c r="R99" s="375">
        <v>0</v>
      </c>
      <c r="S99" s="31">
        <v>0</v>
      </c>
      <c r="T99" s="375">
        <v>0</v>
      </c>
      <c r="U99" s="31">
        <v>0</v>
      </c>
      <c r="V99" s="375">
        <v>0</v>
      </c>
      <c r="W99" s="31">
        <v>0</v>
      </c>
      <c r="X99" s="375">
        <v>0</v>
      </c>
      <c r="Y99" s="31">
        <v>0</v>
      </c>
      <c r="Z99" s="375">
        <v>1</v>
      </c>
      <c r="AA99" s="31">
        <v>1</v>
      </c>
      <c r="AB99" s="31">
        <v>0</v>
      </c>
      <c r="AC99" s="31">
        <v>1</v>
      </c>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6">
        <f t="shared" ref="CD99:CD130" si="9">COUNT(AD99:BC99)</f>
        <v>0</v>
      </c>
      <c r="CE99" s="37"/>
      <c r="CF99" s="36">
        <f t="shared" ref="CF99:CF130" si="10">COUNT(BD99:CC99)</f>
        <v>0</v>
      </c>
      <c r="CH99" s="36">
        <f t="shared" ref="CH99:CH130" si="11">SUM(CD99,CF99)</f>
        <v>0</v>
      </c>
    </row>
    <row r="100" spans="1:93" s="38" customFormat="1" ht="21" customHeight="1" x14ac:dyDescent="0.25">
      <c r="A100" s="50"/>
      <c r="B100" s="50"/>
      <c r="C100" s="27" t="s">
        <v>186</v>
      </c>
      <c r="D100" s="28" t="s">
        <v>1455</v>
      </c>
      <c r="E100" s="29">
        <v>43751</v>
      </c>
      <c r="F100" s="396"/>
      <c r="G100" s="378" t="s">
        <v>351</v>
      </c>
      <c r="H100" s="429"/>
      <c r="I100" s="31">
        <v>0</v>
      </c>
      <c r="J100" s="375">
        <v>0</v>
      </c>
      <c r="K100" s="31">
        <v>0</v>
      </c>
      <c r="L100" s="375">
        <v>0</v>
      </c>
      <c r="M100" s="31">
        <v>0</v>
      </c>
      <c r="N100" s="375">
        <v>0</v>
      </c>
      <c r="O100" s="31">
        <v>0</v>
      </c>
      <c r="P100" s="375">
        <v>0</v>
      </c>
      <c r="Q100" s="31">
        <v>0</v>
      </c>
      <c r="R100" s="375">
        <v>0</v>
      </c>
      <c r="S100" s="31">
        <v>0</v>
      </c>
      <c r="T100" s="375">
        <v>0</v>
      </c>
      <c r="U100" s="31">
        <v>0</v>
      </c>
      <c r="V100" s="375">
        <v>0</v>
      </c>
      <c r="W100" s="31">
        <v>0</v>
      </c>
      <c r="X100" s="375">
        <v>0</v>
      </c>
      <c r="Y100" s="31">
        <v>0</v>
      </c>
      <c r="Z100" s="375">
        <v>0</v>
      </c>
      <c r="AA100" s="31">
        <v>0</v>
      </c>
      <c r="AB100" s="31">
        <v>1</v>
      </c>
      <c r="AC100" s="31">
        <v>1</v>
      </c>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v>35</v>
      </c>
      <c r="BC100" s="33"/>
      <c r="BD100" s="33"/>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6">
        <f t="shared" si="9"/>
        <v>1</v>
      </c>
      <c r="CE100" s="37"/>
      <c r="CF100" s="36">
        <f t="shared" si="10"/>
        <v>0</v>
      </c>
      <c r="CG100" s="46"/>
      <c r="CH100" s="36">
        <f t="shared" si="11"/>
        <v>1</v>
      </c>
      <c r="CI100" s="46"/>
      <c r="CJ100" s="46"/>
      <c r="CK100" s="46"/>
      <c r="CL100" s="46"/>
      <c r="CM100" s="46"/>
      <c r="CN100" s="46"/>
      <c r="CO100" s="46"/>
    </row>
    <row r="101" spans="1:93" s="38" customFormat="1" ht="21" customHeight="1" x14ac:dyDescent="0.25">
      <c r="A101" s="39"/>
      <c r="B101" s="39"/>
      <c r="C101" s="27" t="s">
        <v>187</v>
      </c>
      <c r="D101" s="49" t="s">
        <v>1036</v>
      </c>
      <c r="E101" s="29">
        <v>43897</v>
      </c>
      <c r="F101" s="44">
        <v>43894</v>
      </c>
      <c r="G101" s="378" t="s">
        <v>921</v>
      </c>
      <c r="H101" s="429"/>
      <c r="I101" s="31">
        <v>0</v>
      </c>
      <c r="J101" s="32">
        <v>0</v>
      </c>
      <c r="K101" s="31">
        <v>0</v>
      </c>
      <c r="L101" s="32">
        <v>0</v>
      </c>
      <c r="M101" s="31">
        <v>0</v>
      </c>
      <c r="N101" s="32">
        <v>0</v>
      </c>
      <c r="O101" s="31">
        <v>0</v>
      </c>
      <c r="P101" s="375">
        <v>0</v>
      </c>
      <c r="Q101" s="31">
        <v>0</v>
      </c>
      <c r="R101" s="375">
        <v>0</v>
      </c>
      <c r="S101" s="31">
        <v>0</v>
      </c>
      <c r="T101" s="375">
        <v>0</v>
      </c>
      <c r="U101" s="31">
        <v>0</v>
      </c>
      <c r="V101" s="375">
        <v>1</v>
      </c>
      <c r="W101" s="31">
        <v>1</v>
      </c>
      <c r="X101" s="375">
        <v>0</v>
      </c>
      <c r="Y101" s="31">
        <v>1</v>
      </c>
      <c r="Z101" s="375">
        <v>0</v>
      </c>
      <c r="AA101" s="31">
        <v>1</v>
      </c>
      <c r="AB101" s="31">
        <v>0</v>
      </c>
      <c r="AC101" s="31">
        <v>1</v>
      </c>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6">
        <f t="shared" si="9"/>
        <v>0</v>
      </c>
      <c r="CE101" s="37"/>
      <c r="CF101" s="36">
        <f t="shared" si="10"/>
        <v>0</v>
      </c>
      <c r="CH101" s="36">
        <f t="shared" si="11"/>
        <v>0</v>
      </c>
    </row>
    <row r="102" spans="1:93" s="38" customFormat="1" ht="21" customHeight="1" x14ac:dyDescent="0.25">
      <c r="A102" s="27"/>
      <c r="B102" s="27"/>
      <c r="C102" s="27" t="s">
        <v>189</v>
      </c>
      <c r="D102" s="636" t="s">
        <v>1339</v>
      </c>
      <c r="E102" s="45">
        <v>44180</v>
      </c>
      <c r="F102" s="396">
        <v>24077</v>
      </c>
      <c r="G102" s="378" t="s">
        <v>259</v>
      </c>
      <c r="H102" s="429"/>
      <c r="I102" s="31">
        <v>0</v>
      </c>
      <c r="J102" s="32">
        <v>0</v>
      </c>
      <c r="K102" s="31">
        <v>0</v>
      </c>
      <c r="L102" s="32">
        <v>0</v>
      </c>
      <c r="M102" s="31">
        <v>0</v>
      </c>
      <c r="N102" s="32">
        <v>0</v>
      </c>
      <c r="O102" s="31">
        <v>0</v>
      </c>
      <c r="P102" s="32">
        <v>0</v>
      </c>
      <c r="Q102" s="31">
        <v>0</v>
      </c>
      <c r="R102" s="375">
        <v>0</v>
      </c>
      <c r="S102" s="31">
        <v>0</v>
      </c>
      <c r="T102" s="375">
        <v>0</v>
      </c>
      <c r="U102" s="31">
        <v>0</v>
      </c>
      <c r="V102" s="375">
        <v>0</v>
      </c>
      <c r="W102" s="31">
        <v>0</v>
      </c>
      <c r="X102" s="375">
        <v>1</v>
      </c>
      <c r="Y102" s="31">
        <v>1</v>
      </c>
      <c r="Z102" s="375">
        <v>0</v>
      </c>
      <c r="AA102" s="31">
        <v>1</v>
      </c>
      <c r="AB102" s="31">
        <v>0</v>
      </c>
      <c r="AC102" s="31">
        <v>1</v>
      </c>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6">
        <f t="shared" si="9"/>
        <v>0</v>
      </c>
      <c r="CE102" s="37"/>
      <c r="CF102" s="36">
        <f t="shared" si="10"/>
        <v>0</v>
      </c>
      <c r="CH102" s="36">
        <f t="shared" si="11"/>
        <v>0</v>
      </c>
    </row>
    <row r="103" spans="1:93" s="38" customFormat="1" ht="21" customHeight="1" x14ac:dyDescent="0.25">
      <c r="A103" s="39"/>
      <c r="B103" s="39"/>
      <c r="C103" s="27" t="s">
        <v>191</v>
      </c>
      <c r="D103" s="28" t="s">
        <v>1422</v>
      </c>
      <c r="E103" s="41">
        <v>44680</v>
      </c>
      <c r="F103" s="396">
        <v>44679</v>
      </c>
      <c r="G103" s="378" t="s">
        <v>351</v>
      </c>
      <c r="H103" s="429"/>
      <c r="I103" s="31">
        <v>0</v>
      </c>
      <c r="J103" s="32">
        <v>0</v>
      </c>
      <c r="K103" s="31">
        <v>0</v>
      </c>
      <c r="L103" s="32">
        <v>0</v>
      </c>
      <c r="M103" s="31">
        <v>0</v>
      </c>
      <c r="N103" s="32">
        <v>0</v>
      </c>
      <c r="O103" s="31">
        <v>0</v>
      </c>
      <c r="P103" s="32">
        <v>0</v>
      </c>
      <c r="Q103" s="31">
        <v>0</v>
      </c>
      <c r="R103" s="375">
        <v>0</v>
      </c>
      <c r="S103" s="31">
        <v>0</v>
      </c>
      <c r="T103" s="375">
        <v>0</v>
      </c>
      <c r="U103" s="31">
        <v>0</v>
      </c>
      <c r="V103" s="375">
        <v>0</v>
      </c>
      <c r="W103" s="31">
        <v>0</v>
      </c>
      <c r="X103" s="375">
        <v>0</v>
      </c>
      <c r="Y103" s="31">
        <v>0</v>
      </c>
      <c r="Z103" s="375">
        <v>1</v>
      </c>
      <c r="AA103" s="31">
        <v>1</v>
      </c>
      <c r="AB103" s="31">
        <v>0</v>
      </c>
      <c r="AC103" s="31">
        <v>1</v>
      </c>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6">
        <f t="shared" si="9"/>
        <v>0</v>
      </c>
      <c r="CE103" s="37"/>
      <c r="CF103" s="36">
        <f t="shared" si="10"/>
        <v>0</v>
      </c>
      <c r="CH103" s="36">
        <f t="shared" si="11"/>
        <v>0</v>
      </c>
    </row>
    <row r="104" spans="1:93" s="38" customFormat="1" ht="21" customHeight="1" x14ac:dyDescent="0.25">
      <c r="A104" s="39"/>
      <c r="B104" s="39"/>
      <c r="C104" s="27" t="s">
        <v>192</v>
      </c>
      <c r="D104" s="49" t="s">
        <v>1014</v>
      </c>
      <c r="E104" s="29">
        <v>23081</v>
      </c>
      <c r="F104" s="396">
        <v>23380</v>
      </c>
      <c r="G104" s="378" t="s">
        <v>1468</v>
      </c>
      <c r="H104" s="429"/>
      <c r="I104" s="31">
        <v>0</v>
      </c>
      <c r="J104" s="375">
        <v>0</v>
      </c>
      <c r="K104" s="31">
        <v>0</v>
      </c>
      <c r="L104" s="375">
        <v>0</v>
      </c>
      <c r="M104" s="31">
        <v>0</v>
      </c>
      <c r="N104" s="375">
        <v>0</v>
      </c>
      <c r="O104" s="31">
        <v>0</v>
      </c>
      <c r="P104" s="375">
        <v>0</v>
      </c>
      <c r="Q104" s="31">
        <v>0</v>
      </c>
      <c r="R104" s="375">
        <v>0</v>
      </c>
      <c r="S104" s="31">
        <v>0</v>
      </c>
      <c r="T104" s="375">
        <v>0</v>
      </c>
      <c r="U104" s="31">
        <v>0</v>
      </c>
      <c r="V104" s="375">
        <v>0</v>
      </c>
      <c r="W104" s="31">
        <v>0</v>
      </c>
      <c r="X104" s="375">
        <v>0</v>
      </c>
      <c r="Y104" s="31">
        <v>0</v>
      </c>
      <c r="Z104" s="375">
        <v>0</v>
      </c>
      <c r="AA104" s="31">
        <v>0</v>
      </c>
      <c r="AB104" s="31">
        <v>0</v>
      </c>
      <c r="AC104" s="31">
        <v>0</v>
      </c>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6">
        <f t="shared" si="9"/>
        <v>0</v>
      </c>
      <c r="CE104" s="37"/>
      <c r="CF104" s="36">
        <f t="shared" si="10"/>
        <v>0</v>
      </c>
      <c r="CH104" s="36">
        <f t="shared" si="11"/>
        <v>0</v>
      </c>
      <c r="CI104" s="46"/>
      <c r="CJ104" s="46"/>
      <c r="CK104" s="46"/>
      <c r="CL104" s="46"/>
      <c r="CM104" s="46"/>
      <c r="CN104" s="46"/>
    </row>
    <row r="105" spans="1:93" s="38" customFormat="1" ht="21" customHeight="1" x14ac:dyDescent="0.25">
      <c r="A105" s="50"/>
      <c r="B105" s="50"/>
      <c r="C105" s="27" t="s">
        <v>194</v>
      </c>
      <c r="D105" s="28" t="s">
        <v>190</v>
      </c>
      <c r="E105" s="29">
        <v>29953</v>
      </c>
      <c r="F105" s="396">
        <v>27822</v>
      </c>
      <c r="G105" s="378" t="s">
        <v>1468</v>
      </c>
      <c r="H105" s="429"/>
      <c r="I105" s="31">
        <v>0</v>
      </c>
      <c r="J105" s="375">
        <v>0</v>
      </c>
      <c r="K105" s="31">
        <v>0</v>
      </c>
      <c r="L105" s="375">
        <v>0</v>
      </c>
      <c r="M105" s="31">
        <v>0</v>
      </c>
      <c r="N105" s="375">
        <v>0</v>
      </c>
      <c r="O105" s="31">
        <v>0</v>
      </c>
      <c r="P105" s="375">
        <v>0</v>
      </c>
      <c r="Q105" s="31">
        <v>0</v>
      </c>
      <c r="R105" s="375">
        <v>0</v>
      </c>
      <c r="S105" s="31">
        <v>0</v>
      </c>
      <c r="T105" s="375">
        <v>0</v>
      </c>
      <c r="U105" s="31">
        <v>0</v>
      </c>
      <c r="V105" s="375">
        <v>0</v>
      </c>
      <c r="W105" s="31">
        <v>0</v>
      </c>
      <c r="X105" s="375">
        <v>0</v>
      </c>
      <c r="Y105" s="31">
        <v>0</v>
      </c>
      <c r="Z105" s="375">
        <v>0</v>
      </c>
      <c r="AA105" s="31">
        <v>0</v>
      </c>
      <c r="AB105" s="31">
        <v>0</v>
      </c>
      <c r="AC105" s="31">
        <v>0</v>
      </c>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6">
        <f t="shared" si="9"/>
        <v>0</v>
      </c>
      <c r="CE105" s="37"/>
      <c r="CF105" s="36">
        <f t="shared" si="10"/>
        <v>0</v>
      </c>
      <c r="CG105" s="46"/>
      <c r="CH105" s="36">
        <f t="shared" si="11"/>
        <v>0</v>
      </c>
      <c r="CI105" s="46"/>
      <c r="CJ105" s="46"/>
      <c r="CK105" s="46"/>
      <c r="CL105" s="46"/>
      <c r="CM105" s="46"/>
      <c r="CN105" s="46"/>
      <c r="CO105" s="46"/>
    </row>
    <row r="106" spans="1:93" s="38" customFormat="1" ht="21" customHeight="1" x14ac:dyDescent="0.25">
      <c r="A106" s="50"/>
      <c r="B106" s="50"/>
      <c r="C106" s="27" t="s">
        <v>195</v>
      </c>
      <c r="D106" s="28" t="s">
        <v>1355</v>
      </c>
      <c r="E106" s="29">
        <v>30286</v>
      </c>
      <c r="F106" s="396">
        <v>30264</v>
      </c>
      <c r="G106" s="378" t="s">
        <v>1468</v>
      </c>
      <c r="H106" s="429"/>
      <c r="I106" s="31">
        <v>0</v>
      </c>
      <c r="J106" s="375">
        <v>0</v>
      </c>
      <c r="K106" s="31">
        <v>0</v>
      </c>
      <c r="L106" s="375">
        <v>0</v>
      </c>
      <c r="M106" s="31">
        <v>0</v>
      </c>
      <c r="N106" s="375">
        <v>0</v>
      </c>
      <c r="O106" s="31">
        <v>0</v>
      </c>
      <c r="P106" s="375">
        <v>0</v>
      </c>
      <c r="Q106" s="31">
        <v>0</v>
      </c>
      <c r="R106" s="375">
        <v>0</v>
      </c>
      <c r="S106" s="31">
        <v>0</v>
      </c>
      <c r="T106" s="375">
        <v>0</v>
      </c>
      <c r="U106" s="31">
        <v>0</v>
      </c>
      <c r="V106" s="375">
        <v>0</v>
      </c>
      <c r="W106" s="31">
        <v>0</v>
      </c>
      <c r="X106" s="375">
        <v>0</v>
      </c>
      <c r="Y106" s="31">
        <v>0</v>
      </c>
      <c r="Z106" s="375">
        <v>0</v>
      </c>
      <c r="AA106" s="31">
        <v>0</v>
      </c>
      <c r="AB106" s="31">
        <v>0</v>
      </c>
      <c r="AC106" s="31">
        <v>0</v>
      </c>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6">
        <f t="shared" si="9"/>
        <v>0</v>
      </c>
      <c r="CE106" s="37"/>
      <c r="CF106" s="36">
        <f t="shared" si="10"/>
        <v>0</v>
      </c>
      <c r="CG106" s="46"/>
      <c r="CH106" s="36">
        <f t="shared" si="11"/>
        <v>0</v>
      </c>
      <c r="CI106" s="46"/>
      <c r="CJ106" s="46"/>
      <c r="CK106" s="46"/>
      <c r="CL106" s="46"/>
      <c r="CM106" s="46"/>
      <c r="CN106" s="46"/>
      <c r="CO106" s="46"/>
    </row>
    <row r="107" spans="1:93" s="38" customFormat="1" ht="21" customHeight="1" x14ac:dyDescent="0.25">
      <c r="A107" s="39"/>
      <c r="B107" s="39"/>
      <c r="C107" s="27" t="s">
        <v>196</v>
      </c>
      <c r="D107" s="28" t="s">
        <v>1182</v>
      </c>
      <c r="E107" s="29">
        <v>30317</v>
      </c>
      <c r="F107" s="44">
        <v>42704</v>
      </c>
      <c r="G107" s="378" t="s">
        <v>740</v>
      </c>
      <c r="H107" s="429"/>
      <c r="I107" s="31">
        <v>0</v>
      </c>
      <c r="J107" s="32">
        <v>0</v>
      </c>
      <c r="K107" s="31">
        <v>0</v>
      </c>
      <c r="L107" s="32">
        <v>0</v>
      </c>
      <c r="M107" s="31">
        <v>0</v>
      </c>
      <c r="N107" s="32">
        <v>0</v>
      </c>
      <c r="O107" s="31">
        <v>0</v>
      </c>
      <c r="P107" s="32">
        <v>0</v>
      </c>
      <c r="Q107" s="31">
        <v>0</v>
      </c>
      <c r="R107" s="375">
        <v>0</v>
      </c>
      <c r="S107" s="31">
        <v>0</v>
      </c>
      <c r="T107" s="375">
        <v>0</v>
      </c>
      <c r="U107" s="31">
        <v>0</v>
      </c>
      <c r="V107" s="375">
        <v>0</v>
      </c>
      <c r="W107" s="31">
        <v>0</v>
      </c>
      <c r="X107" s="375">
        <v>0</v>
      </c>
      <c r="Y107" s="31">
        <v>0</v>
      </c>
      <c r="Z107" s="375">
        <v>0</v>
      </c>
      <c r="AA107" s="31">
        <v>0</v>
      </c>
      <c r="AB107" s="31">
        <v>0</v>
      </c>
      <c r="AC107" s="31">
        <v>0</v>
      </c>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6">
        <f t="shared" si="9"/>
        <v>0</v>
      </c>
      <c r="CE107" s="37"/>
      <c r="CF107" s="36">
        <f t="shared" si="10"/>
        <v>0</v>
      </c>
      <c r="CH107" s="36">
        <f t="shared" si="11"/>
        <v>0</v>
      </c>
      <c r="CI107" s="46"/>
      <c r="CJ107" s="46"/>
      <c r="CK107" s="46"/>
      <c r="CL107" s="46"/>
      <c r="CM107" s="46"/>
      <c r="CN107" s="46"/>
    </row>
    <row r="108" spans="1:93" s="38" customFormat="1" ht="21" customHeight="1" x14ac:dyDescent="0.25">
      <c r="A108" s="39"/>
      <c r="B108" s="39"/>
      <c r="C108" s="27" t="s">
        <v>197</v>
      </c>
      <c r="D108" s="28" t="s">
        <v>1223</v>
      </c>
      <c r="E108" s="41">
        <v>31918</v>
      </c>
      <c r="F108" s="396">
        <v>42654</v>
      </c>
      <c r="G108" s="378" t="s">
        <v>740</v>
      </c>
      <c r="H108" s="429"/>
      <c r="I108" s="31">
        <v>0</v>
      </c>
      <c r="J108" s="32">
        <v>0</v>
      </c>
      <c r="K108" s="31">
        <v>0</v>
      </c>
      <c r="L108" s="32">
        <v>0</v>
      </c>
      <c r="M108" s="31">
        <v>0</v>
      </c>
      <c r="N108" s="32">
        <v>0</v>
      </c>
      <c r="O108" s="31">
        <v>0</v>
      </c>
      <c r="P108" s="32">
        <v>0</v>
      </c>
      <c r="Q108" s="31">
        <v>0</v>
      </c>
      <c r="R108" s="375">
        <v>0</v>
      </c>
      <c r="S108" s="31">
        <v>0</v>
      </c>
      <c r="T108" s="375">
        <v>0</v>
      </c>
      <c r="U108" s="31">
        <v>0</v>
      </c>
      <c r="V108" s="375">
        <v>0</v>
      </c>
      <c r="W108" s="31">
        <v>0</v>
      </c>
      <c r="X108" s="375">
        <v>0</v>
      </c>
      <c r="Y108" s="31">
        <v>0</v>
      </c>
      <c r="Z108" s="375">
        <v>0</v>
      </c>
      <c r="AA108" s="31">
        <v>0</v>
      </c>
      <c r="AB108" s="31">
        <v>0</v>
      </c>
      <c r="AC108" s="31">
        <v>0</v>
      </c>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6">
        <f t="shared" si="9"/>
        <v>0</v>
      </c>
      <c r="CE108" s="37"/>
      <c r="CF108" s="36">
        <f t="shared" si="10"/>
        <v>0</v>
      </c>
      <c r="CH108" s="36">
        <f t="shared" si="11"/>
        <v>0</v>
      </c>
      <c r="CI108" s="46"/>
      <c r="CJ108" s="46"/>
      <c r="CK108" s="46"/>
      <c r="CL108" s="46"/>
      <c r="CM108" s="46"/>
      <c r="CN108" s="46"/>
    </row>
    <row r="109" spans="1:93" s="38" customFormat="1" ht="21" customHeight="1" x14ac:dyDescent="0.25">
      <c r="A109" s="39"/>
      <c r="B109" s="39"/>
      <c r="C109" s="27" t="s">
        <v>198</v>
      </c>
      <c r="D109" s="49" t="s">
        <v>631</v>
      </c>
      <c r="E109" s="29">
        <v>34904</v>
      </c>
      <c r="F109" s="396">
        <v>39045</v>
      </c>
      <c r="G109" s="378" t="s">
        <v>1468</v>
      </c>
      <c r="H109" s="429"/>
      <c r="I109" s="31">
        <v>0</v>
      </c>
      <c r="J109" s="375">
        <v>0</v>
      </c>
      <c r="K109" s="31">
        <v>0</v>
      </c>
      <c r="L109" s="375">
        <v>0</v>
      </c>
      <c r="M109" s="31">
        <v>0</v>
      </c>
      <c r="N109" s="375">
        <v>0</v>
      </c>
      <c r="O109" s="31">
        <v>0</v>
      </c>
      <c r="P109" s="375">
        <v>0</v>
      </c>
      <c r="Q109" s="31">
        <v>0</v>
      </c>
      <c r="R109" s="375">
        <v>0</v>
      </c>
      <c r="S109" s="31">
        <v>0</v>
      </c>
      <c r="T109" s="375">
        <v>0</v>
      </c>
      <c r="U109" s="31">
        <v>0</v>
      </c>
      <c r="V109" s="375">
        <v>0</v>
      </c>
      <c r="W109" s="31">
        <v>0</v>
      </c>
      <c r="X109" s="375">
        <v>0</v>
      </c>
      <c r="Y109" s="31">
        <v>0</v>
      </c>
      <c r="Z109" s="375">
        <v>0</v>
      </c>
      <c r="AA109" s="31">
        <v>0</v>
      </c>
      <c r="AB109" s="31">
        <v>0</v>
      </c>
      <c r="AC109" s="31">
        <v>0</v>
      </c>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6">
        <f t="shared" si="9"/>
        <v>0</v>
      </c>
      <c r="CE109" s="37"/>
      <c r="CF109" s="36">
        <f t="shared" si="10"/>
        <v>0</v>
      </c>
      <c r="CH109" s="36">
        <f t="shared" si="11"/>
        <v>0</v>
      </c>
      <c r="CI109" s="46"/>
      <c r="CJ109" s="46"/>
      <c r="CK109" s="46"/>
      <c r="CL109" s="46"/>
      <c r="CM109" s="46"/>
      <c r="CN109" s="46"/>
    </row>
    <row r="110" spans="1:93" s="38" customFormat="1" ht="21" customHeight="1" x14ac:dyDescent="0.25">
      <c r="A110" s="39"/>
      <c r="B110" s="39"/>
      <c r="C110" s="27" t="s">
        <v>199</v>
      </c>
      <c r="D110" s="690" t="s">
        <v>616</v>
      </c>
      <c r="E110" s="29">
        <v>36178</v>
      </c>
      <c r="F110" s="396">
        <v>19269</v>
      </c>
      <c r="G110" s="378" t="s">
        <v>1468</v>
      </c>
      <c r="H110" s="429"/>
      <c r="I110" s="31">
        <v>0</v>
      </c>
      <c r="J110" s="375">
        <v>0</v>
      </c>
      <c r="K110" s="31">
        <v>0</v>
      </c>
      <c r="L110" s="375">
        <v>0</v>
      </c>
      <c r="M110" s="31">
        <v>0</v>
      </c>
      <c r="N110" s="375">
        <v>0</v>
      </c>
      <c r="O110" s="31">
        <v>0</v>
      </c>
      <c r="P110" s="375">
        <v>0</v>
      </c>
      <c r="Q110" s="31">
        <v>0</v>
      </c>
      <c r="R110" s="375">
        <v>0</v>
      </c>
      <c r="S110" s="31">
        <v>0</v>
      </c>
      <c r="T110" s="375">
        <v>0</v>
      </c>
      <c r="U110" s="31">
        <v>0</v>
      </c>
      <c r="V110" s="375">
        <v>0</v>
      </c>
      <c r="W110" s="31">
        <v>0</v>
      </c>
      <c r="X110" s="375">
        <v>0</v>
      </c>
      <c r="Y110" s="31">
        <v>0</v>
      </c>
      <c r="Z110" s="375">
        <v>0</v>
      </c>
      <c r="AA110" s="31">
        <v>0</v>
      </c>
      <c r="AB110" s="31">
        <v>0</v>
      </c>
      <c r="AC110" s="31">
        <v>0</v>
      </c>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4"/>
      <c r="BE110" s="34"/>
      <c r="BF110" s="34"/>
      <c r="BG110" s="34"/>
      <c r="BH110" s="34"/>
      <c r="BI110" s="34"/>
      <c r="BJ110" s="34"/>
      <c r="BK110" s="34"/>
      <c r="BL110" s="34"/>
      <c r="BM110" s="34"/>
      <c r="BN110" s="34"/>
      <c r="BO110" s="34">
        <v>39</v>
      </c>
      <c r="BP110" s="34"/>
      <c r="BQ110" s="34"/>
      <c r="BR110" s="34"/>
      <c r="BS110" s="34"/>
      <c r="BT110" s="34"/>
      <c r="BU110" s="34"/>
      <c r="BV110" s="34"/>
      <c r="BW110" s="34"/>
      <c r="BX110" s="34"/>
      <c r="BY110" s="34"/>
      <c r="BZ110" s="34"/>
      <c r="CA110" s="34"/>
      <c r="CB110" s="34"/>
      <c r="CC110" s="34"/>
      <c r="CD110" s="36">
        <f t="shared" si="9"/>
        <v>0</v>
      </c>
      <c r="CE110" s="37"/>
      <c r="CF110" s="36">
        <f t="shared" si="10"/>
        <v>1</v>
      </c>
      <c r="CH110" s="36">
        <f t="shared" si="11"/>
        <v>1</v>
      </c>
      <c r="CI110" s="46"/>
      <c r="CJ110" s="46"/>
      <c r="CK110" s="46"/>
      <c r="CL110" s="46"/>
      <c r="CM110" s="46"/>
      <c r="CN110" s="46"/>
    </row>
    <row r="111" spans="1:93" s="38" customFormat="1" ht="21" customHeight="1" x14ac:dyDescent="0.25">
      <c r="A111" s="39"/>
      <c r="B111" s="39"/>
      <c r="C111" s="27" t="s">
        <v>201</v>
      </c>
      <c r="D111" s="28" t="s">
        <v>1264</v>
      </c>
      <c r="E111" s="41">
        <v>36489</v>
      </c>
      <c r="F111" s="396">
        <v>22108</v>
      </c>
      <c r="G111" s="378" t="s">
        <v>740</v>
      </c>
      <c r="H111" s="429"/>
      <c r="I111" s="31">
        <v>0</v>
      </c>
      <c r="J111" s="32">
        <v>0</v>
      </c>
      <c r="K111" s="31">
        <v>0</v>
      </c>
      <c r="L111" s="32">
        <v>0</v>
      </c>
      <c r="M111" s="31">
        <v>0</v>
      </c>
      <c r="N111" s="32">
        <v>0</v>
      </c>
      <c r="O111" s="31">
        <v>0</v>
      </c>
      <c r="P111" s="32">
        <v>0</v>
      </c>
      <c r="Q111" s="31">
        <v>0</v>
      </c>
      <c r="R111" s="375">
        <v>0</v>
      </c>
      <c r="S111" s="31">
        <v>0</v>
      </c>
      <c r="T111" s="375">
        <v>0</v>
      </c>
      <c r="U111" s="31">
        <v>0</v>
      </c>
      <c r="V111" s="375">
        <v>0</v>
      </c>
      <c r="W111" s="31">
        <v>0</v>
      </c>
      <c r="X111" s="375">
        <v>0</v>
      </c>
      <c r="Y111" s="31">
        <v>0</v>
      </c>
      <c r="Z111" s="375">
        <v>0</v>
      </c>
      <c r="AA111" s="31">
        <v>0</v>
      </c>
      <c r="AB111" s="31">
        <v>0</v>
      </c>
      <c r="AC111" s="31">
        <v>0</v>
      </c>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6">
        <f t="shared" si="9"/>
        <v>0</v>
      </c>
      <c r="CE111" s="37"/>
      <c r="CF111" s="36">
        <f t="shared" si="10"/>
        <v>0</v>
      </c>
      <c r="CH111" s="36">
        <f t="shared" si="11"/>
        <v>0</v>
      </c>
    </row>
    <row r="112" spans="1:93" s="38" customFormat="1" ht="21" customHeight="1" x14ac:dyDescent="0.25">
      <c r="A112" s="27"/>
      <c r="B112" s="27"/>
      <c r="C112" s="27" t="s">
        <v>202</v>
      </c>
      <c r="D112" s="28" t="s">
        <v>223</v>
      </c>
      <c r="E112" s="41">
        <v>36746</v>
      </c>
      <c r="F112" s="44">
        <v>36830</v>
      </c>
      <c r="G112" s="378" t="s">
        <v>1468</v>
      </c>
      <c r="H112" s="429"/>
      <c r="I112" s="31">
        <v>5</v>
      </c>
      <c r="J112" s="32">
        <v>3</v>
      </c>
      <c r="K112" s="31">
        <v>8</v>
      </c>
      <c r="L112" s="32">
        <v>0</v>
      </c>
      <c r="M112" s="31">
        <v>8</v>
      </c>
      <c r="N112" s="32">
        <v>0</v>
      </c>
      <c r="O112" s="31">
        <v>8</v>
      </c>
      <c r="P112" s="32">
        <v>0</v>
      </c>
      <c r="Q112" s="31">
        <v>0</v>
      </c>
      <c r="R112" s="375">
        <v>0</v>
      </c>
      <c r="S112" s="31">
        <v>0</v>
      </c>
      <c r="T112" s="375">
        <v>0</v>
      </c>
      <c r="U112" s="31">
        <v>0</v>
      </c>
      <c r="V112" s="375">
        <v>0</v>
      </c>
      <c r="W112" s="31">
        <v>0</v>
      </c>
      <c r="X112" s="375">
        <v>0</v>
      </c>
      <c r="Y112" s="31">
        <v>0</v>
      </c>
      <c r="Z112" s="375">
        <v>0</v>
      </c>
      <c r="AA112" s="31">
        <v>0</v>
      </c>
      <c r="AB112" s="31">
        <v>0</v>
      </c>
      <c r="AC112" s="31">
        <v>0</v>
      </c>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6">
        <f t="shared" si="9"/>
        <v>0</v>
      </c>
      <c r="CE112" s="37"/>
      <c r="CF112" s="36">
        <f t="shared" si="10"/>
        <v>0</v>
      </c>
      <c r="CG112" s="46"/>
      <c r="CH112" s="36">
        <f t="shared" si="11"/>
        <v>0</v>
      </c>
    </row>
    <row r="113" spans="1:93" s="38" customFormat="1" ht="21" customHeight="1" x14ac:dyDescent="0.25">
      <c r="A113" s="39"/>
      <c r="B113" s="39"/>
      <c r="C113" s="27" t="s">
        <v>203</v>
      </c>
      <c r="D113" s="28" t="s">
        <v>901</v>
      </c>
      <c r="E113" s="41">
        <v>37583</v>
      </c>
      <c r="F113" s="44">
        <v>38721</v>
      </c>
      <c r="G113" s="378" t="s">
        <v>351</v>
      </c>
      <c r="H113" s="429"/>
      <c r="I113" s="31">
        <v>0</v>
      </c>
      <c r="J113" s="32">
        <v>0</v>
      </c>
      <c r="K113" s="31">
        <v>0</v>
      </c>
      <c r="L113" s="32">
        <v>0</v>
      </c>
      <c r="M113" s="31">
        <v>0</v>
      </c>
      <c r="N113" s="32">
        <v>0</v>
      </c>
      <c r="O113" s="31">
        <v>0</v>
      </c>
      <c r="P113" s="32">
        <v>0</v>
      </c>
      <c r="Q113" s="31">
        <v>0</v>
      </c>
      <c r="R113" s="375">
        <v>0</v>
      </c>
      <c r="S113" s="31">
        <v>0</v>
      </c>
      <c r="T113" s="375">
        <v>0</v>
      </c>
      <c r="U113" s="31">
        <v>0</v>
      </c>
      <c r="V113" s="375">
        <v>0</v>
      </c>
      <c r="W113" s="31">
        <v>0</v>
      </c>
      <c r="X113" s="375">
        <v>0</v>
      </c>
      <c r="Y113" s="31">
        <v>0</v>
      </c>
      <c r="Z113" s="375">
        <v>0</v>
      </c>
      <c r="AA113" s="31">
        <v>0</v>
      </c>
      <c r="AB113" s="31">
        <v>0</v>
      </c>
      <c r="AC113" s="31">
        <v>0</v>
      </c>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6">
        <f t="shared" si="9"/>
        <v>0</v>
      </c>
      <c r="CE113" s="37"/>
      <c r="CF113" s="36">
        <f t="shared" si="10"/>
        <v>0</v>
      </c>
      <c r="CH113" s="36">
        <f t="shared" si="11"/>
        <v>0</v>
      </c>
    </row>
    <row r="114" spans="1:93" s="38" customFormat="1" ht="21" customHeight="1" x14ac:dyDescent="0.25">
      <c r="A114" s="50"/>
      <c r="B114" s="50"/>
      <c r="C114" s="27" t="s">
        <v>204</v>
      </c>
      <c r="D114" s="28" t="s">
        <v>230</v>
      </c>
      <c r="E114" s="45">
        <v>37767</v>
      </c>
      <c r="F114" s="396">
        <v>36438</v>
      </c>
      <c r="G114" s="378" t="s">
        <v>740</v>
      </c>
      <c r="H114" s="429"/>
      <c r="I114" s="31">
        <v>0</v>
      </c>
      <c r="J114" s="375">
        <v>0</v>
      </c>
      <c r="K114" s="31">
        <v>0</v>
      </c>
      <c r="L114" s="375">
        <v>0</v>
      </c>
      <c r="M114" s="31">
        <v>0</v>
      </c>
      <c r="N114" s="375">
        <v>0</v>
      </c>
      <c r="O114" s="31">
        <v>0</v>
      </c>
      <c r="P114" s="375">
        <v>0</v>
      </c>
      <c r="Q114" s="31">
        <v>0</v>
      </c>
      <c r="R114" s="375">
        <v>0</v>
      </c>
      <c r="S114" s="31">
        <v>0</v>
      </c>
      <c r="T114" s="375">
        <v>0</v>
      </c>
      <c r="U114" s="31">
        <v>0</v>
      </c>
      <c r="V114" s="375">
        <v>0</v>
      </c>
      <c r="W114" s="31">
        <v>0</v>
      </c>
      <c r="X114" s="375">
        <v>0</v>
      </c>
      <c r="Y114" s="31">
        <v>0</v>
      </c>
      <c r="Z114" s="375">
        <v>0</v>
      </c>
      <c r="AA114" s="31">
        <v>0</v>
      </c>
      <c r="AB114" s="31">
        <v>0</v>
      </c>
      <c r="AC114" s="31">
        <v>0</v>
      </c>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6">
        <f t="shared" si="9"/>
        <v>0</v>
      </c>
      <c r="CE114" s="37"/>
      <c r="CF114" s="36">
        <f t="shared" si="10"/>
        <v>0</v>
      </c>
      <c r="CG114" s="46"/>
      <c r="CH114" s="36">
        <f t="shared" si="11"/>
        <v>0</v>
      </c>
    </row>
    <row r="115" spans="1:93" s="38" customFormat="1" ht="21" customHeight="1" x14ac:dyDescent="0.25">
      <c r="A115" s="50"/>
      <c r="B115" s="50"/>
      <c r="C115" s="27" t="s">
        <v>206</v>
      </c>
      <c r="D115" s="28" t="s">
        <v>231</v>
      </c>
      <c r="E115" s="29">
        <v>37781</v>
      </c>
      <c r="F115" s="396">
        <v>23881</v>
      </c>
      <c r="G115" s="378" t="s">
        <v>1468</v>
      </c>
      <c r="H115" s="429"/>
      <c r="I115" s="31">
        <v>0</v>
      </c>
      <c r="J115" s="375">
        <v>0</v>
      </c>
      <c r="K115" s="31">
        <v>0</v>
      </c>
      <c r="L115" s="375">
        <v>0</v>
      </c>
      <c r="M115" s="31">
        <v>0</v>
      </c>
      <c r="N115" s="375">
        <v>0</v>
      </c>
      <c r="O115" s="31">
        <v>0</v>
      </c>
      <c r="P115" s="375">
        <v>0</v>
      </c>
      <c r="Q115" s="31">
        <v>0</v>
      </c>
      <c r="R115" s="375">
        <v>0</v>
      </c>
      <c r="S115" s="31">
        <v>0</v>
      </c>
      <c r="T115" s="375">
        <v>0</v>
      </c>
      <c r="U115" s="31">
        <v>0</v>
      </c>
      <c r="V115" s="375">
        <v>0</v>
      </c>
      <c r="W115" s="31">
        <v>0</v>
      </c>
      <c r="X115" s="375">
        <v>0</v>
      </c>
      <c r="Y115" s="31">
        <v>0</v>
      </c>
      <c r="Z115" s="375">
        <v>0</v>
      </c>
      <c r="AA115" s="31">
        <v>0</v>
      </c>
      <c r="AB115" s="31">
        <v>0</v>
      </c>
      <c r="AC115" s="31">
        <v>0</v>
      </c>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6">
        <f t="shared" si="9"/>
        <v>0</v>
      </c>
      <c r="CE115" s="37"/>
      <c r="CF115" s="36">
        <f t="shared" si="10"/>
        <v>0</v>
      </c>
      <c r="CG115" s="46"/>
      <c r="CH115" s="36">
        <f t="shared" si="11"/>
        <v>0</v>
      </c>
      <c r="CI115" s="46"/>
      <c r="CJ115" s="46"/>
      <c r="CK115" s="46"/>
      <c r="CL115" s="46"/>
      <c r="CM115" s="46"/>
      <c r="CN115" s="46"/>
      <c r="CO115" s="46"/>
    </row>
    <row r="116" spans="1:93" s="38" customFormat="1" ht="21" customHeight="1" x14ac:dyDescent="0.25">
      <c r="A116" s="39"/>
      <c r="B116" s="39"/>
      <c r="C116" s="27" t="s">
        <v>208</v>
      </c>
      <c r="D116" s="28" t="s">
        <v>1203</v>
      </c>
      <c r="E116" s="29">
        <v>38805</v>
      </c>
      <c r="F116" s="44">
        <v>21257</v>
      </c>
      <c r="G116" s="378" t="s">
        <v>740</v>
      </c>
      <c r="H116" s="429"/>
      <c r="I116" s="31">
        <v>0</v>
      </c>
      <c r="J116" s="32">
        <v>0</v>
      </c>
      <c r="K116" s="31">
        <v>0</v>
      </c>
      <c r="L116" s="32">
        <v>0</v>
      </c>
      <c r="M116" s="31">
        <v>0</v>
      </c>
      <c r="N116" s="32">
        <v>0</v>
      </c>
      <c r="O116" s="31">
        <v>0</v>
      </c>
      <c r="P116" s="32">
        <v>0</v>
      </c>
      <c r="Q116" s="31">
        <v>0</v>
      </c>
      <c r="R116" s="375">
        <v>0</v>
      </c>
      <c r="S116" s="31">
        <v>0</v>
      </c>
      <c r="T116" s="375">
        <v>0</v>
      </c>
      <c r="U116" s="31">
        <v>0</v>
      </c>
      <c r="V116" s="375">
        <v>0</v>
      </c>
      <c r="W116" s="31">
        <v>0</v>
      </c>
      <c r="X116" s="375">
        <v>0</v>
      </c>
      <c r="Y116" s="31">
        <v>0</v>
      </c>
      <c r="Z116" s="375">
        <v>0</v>
      </c>
      <c r="AA116" s="31">
        <v>0</v>
      </c>
      <c r="AB116" s="31">
        <v>0</v>
      </c>
      <c r="AC116" s="31">
        <v>0</v>
      </c>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6">
        <f t="shared" si="9"/>
        <v>0</v>
      </c>
      <c r="CE116" s="37"/>
      <c r="CF116" s="36">
        <f t="shared" si="10"/>
        <v>0</v>
      </c>
      <c r="CH116" s="36">
        <f t="shared" si="11"/>
        <v>0</v>
      </c>
    </row>
    <row r="117" spans="1:93" s="38" customFormat="1" ht="21" customHeight="1" x14ac:dyDescent="0.25">
      <c r="A117" s="50"/>
      <c r="B117" s="50"/>
      <c r="C117" s="27" t="s">
        <v>210</v>
      </c>
      <c r="D117" s="28" t="s">
        <v>1458</v>
      </c>
      <c r="E117" s="29">
        <v>38825</v>
      </c>
      <c r="F117" s="396">
        <v>23017</v>
      </c>
      <c r="G117" s="378" t="s">
        <v>351</v>
      </c>
      <c r="H117" s="429"/>
      <c r="I117" s="31">
        <v>0</v>
      </c>
      <c r="J117" s="375">
        <v>0</v>
      </c>
      <c r="K117" s="31">
        <v>0</v>
      </c>
      <c r="L117" s="375">
        <v>0</v>
      </c>
      <c r="M117" s="31">
        <v>0</v>
      </c>
      <c r="N117" s="375">
        <v>0</v>
      </c>
      <c r="O117" s="31">
        <v>0</v>
      </c>
      <c r="P117" s="375">
        <v>0</v>
      </c>
      <c r="Q117" s="31">
        <v>0</v>
      </c>
      <c r="R117" s="375">
        <v>0</v>
      </c>
      <c r="S117" s="31">
        <v>0</v>
      </c>
      <c r="T117" s="375">
        <v>0</v>
      </c>
      <c r="U117" s="31">
        <v>0</v>
      </c>
      <c r="V117" s="375">
        <v>0</v>
      </c>
      <c r="W117" s="31">
        <v>0</v>
      </c>
      <c r="X117" s="375">
        <v>0</v>
      </c>
      <c r="Y117" s="31">
        <v>0</v>
      </c>
      <c r="Z117" s="375">
        <v>0</v>
      </c>
      <c r="AA117" s="31">
        <v>0</v>
      </c>
      <c r="AB117" s="31">
        <v>0</v>
      </c>
      <c r="AC117" s="31">
        <v>0</v>
      </c>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6">
        <f t="shared" si="9"/>
        <v>0</v>
      </c>
      <c r="CE117" s="37"/>
      <c r="CF117" s="36">
        <f t="shared" si="10"/>
        <v>0</v>
      </c>
      <c r="CG117" s="46"/>
      <c r="CH117" s="36">
        <f t="shared" si="11"/>
        <v>0</v>
      </c>
      <c r="CI117" s="46"/>
      <c r="CJ117" s="46"/>
      <c r="CK117" s="46"/>
      <c r="CL117" s="46"/>
      <c r="CM117" s="46"/>
      <c r="CN117" s="46"/>
      <c r="CO117" s="46"/>
    </row>
    <row r="118" spans="1:93" s="38" customFormat="1" ht="21" customHeight="1" x14ac:dyDescent="0.25">
      <c r="A118" s="39"/>
      <c r="B118" s="39"/>
      <c r="C118" s="27" t="s">
        <v>211</v>
      </c>
      <c r="D118" s="28" t="s">
        <v>1695</v>
      </c>
      <c r="E118" s="45">
        <v>38927</v>
      </c>
      <c r="F118" s="396">
        <v>43028</v>
      </c>
      <c r="G118" s="378" t="s">
        <v>1468</v>
      </c>
      <c r="H118" s="429"/>
      <c r="I118" s="31">
        <v>0</v>
      </c>
      <c r="J118" s="375">
        <v>0</v>
      </c>
      <c r="K118" s="31">
        <v>0</v>
      </c>
      <c r="L118" s="375">
        <v>0</v>
      </c>
      <c r="M118" s="31">
        <v>0</v>
      </c>
      <c r="N118" s="375">
        <v>0</v>
      </c>
      <c r="O118" s="31">
        <v>0</v>
      </c>
      <c r="P118" s="375">
        <v>0</v>
      </c>
      <c r="Q118" s="31">
        <v>0</v>
      </c>
      <c r="R118" s="375">
        <v>0</v>
      </c>
      <c r="S118" s="31">
        <v>0</v>
      </c>
      <c r="T118" s="375">
        <v>0</v>
      </c>
      <c r="U118" s="31">
        <v>0</v>
      </c>
      <c r="V118" s="375">
        <v>0</v>
      </c>
      <c r="W118" s="31">
        <v>0</v>
      </c>
      <c r="X118" s="375">
        <v>0</v>
      </c>
      <c r="Y118" s="31">
        <v>0</v>
      </c>
      <c r="Z118" s="375">
        <v>0</v>
      </c>
      <c r="AA118" s="31">
        <v>0</v>
      </c>
      <c r="AB118" s="31">
        <v>0</v>
      </c>
      <c r="AC118" s="31">
        <v>0</v>
      </c>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36">
        <f t="shared" si="9"/>
        <v>0</v>
      </c>
      <c r="CE118" s="37"/>
      <c r="CF118" s="36">
        <f t="shared" si="10"/>
        <v>0</v>
      </c>
      <c r="CH118" s="36">
        <f t="shared" si="11"/>
        <v>0</v>
      </c>
    </row>
    <row r="119" spans="1:93" s="38" customFormat="1" ht="21" customHeight="1" x14ac:dyDescent="0.25">
      <c r="A119" s="39"/>
      <c r="B119" s="39"/>
      <c r="C119" s="27" t="s">
        <v>213</v>
      </c>
      <c r="D119" s="28" t="s">
        <v>1388</v>
      </c>
      <c r="E119" s="41">
        <v>40107</v>
      </c>
      <c r="F119" s="44">
        <v>36733</v>
      </c>
      <c r="G119" s="378" t="s">
        <v>351</v>
      </c>
      <c r="H119" s="429"/>
      <c r="I119" s="31">
        <v>0</v>
      </c>
      <c r="J119" s="32">
        <v>0</v>
      </c>
      <c r="K119" s="31">
        <v>0</v>
      </c>
      <c r="L119" s="32">
        <v>0</v>
      </c>
      <c r="M119" s="31">
        <v>0</v>
      </c>
      <c r="N119" s="32">
        <v>0</v>
      </c>
      <c r="O119" s="31">
        <v>0</v>
      </c>
      <c r="P119" s="32">
        <v>0</v>
      </c>
      <c r="Q119" s="31">
        <v>0</v>
      </c>
      <c r="R119" s="375">
        <v>0</v>
      </c>
      <c r="S119" s="31">
        <v>0</v>
      </c>
      <c r="T119" s="375">
        <v>0</v>
      </c>
      <c r="U119" s="31">
        <v>0</v>
      </c>
      <c r="V119" s="375">
        <v>0</v>
      </c>
      <c r="W119" s="31">
        <v>0</v>
      </c>
      <c r="X119" s="375">
        <v>0</v>
      </c>
      <c r="Y119" s="31">
        <v>0</v>
      </c>
      <c r="Z119" s="375">
        <v>0</v>
      </c>
      <c r="AA119" s="31">
        <v>0</v>
      </c>
      <c r="AB119" s="31">
        <v>0</v>
      </c>
      <c r="AC119" s="31">
        <v>0</v>
      </c>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36">
        <f t="shared" si="9"/>
        <v>0</v>
      </c>
      <c r="CE119" s="37"/>
      <c r="CF119" s="36">
        <f t="shared" si="10"/>
        <v>0</v>
      </c>
      <c r="CH119" s="36">
        <f t="shared" si="11"/>
        <v>0</v>
      </c>
    </row>
    <row r="120" spans="1:93" s="38" customFormat="1" ht="21" customHeight="1" x14ac:dyDescent="0.25">
      <c r="A120" s="39"/>
      <c r="B120" s="39"/>
      <c r="C120" s="27" t="s">
        <v>215</v>
      </c>
      <c r="D120" s="49" t="s">
        <v>442</v>
      </c>
      <c r="E120" s="45">
        <v>40909</v>
      </c>
      <c r="F120" s="396">
        <v>24073</v>
      </c>
      <c r="G120" s="378" t="s">
        <v>351</v>
      </c>
      <c r="H120" s="429"/>
      <c r="I120" s="31">
        <v>0</v>
      </c>
      <c r="J120" s="32">
        <v>0</v>
      </c>
      <c r="K120" s="31">
        <v>0</v>
      </c>
      <c r="L120" s="32">
        <v>0</v>
      </c>
      <c r="M120" s="31">
        <v>0</v>
      </c>
      <c r="N120" s="32">
        <v>0</v>
      </c>
      <c r="O120" s="31">
        <v>0</v>
      </c>
      <c r="P120" s="32">
        <v>0</v>
      </c>
      <c r="Q120" s="31">
        <v>0</v>
      </c>
      <c r="R120" s="375">
        <v>0</v>
      </c>
      <c r="S120" s="31">
        <v>0</v>
      </c>
      <c r="T120" s="375">
        <v>0</v>
      </c>
      <c r="U120" s="31">
        <v>0</v>
      </c>
      <c r="V120" s="375">
        <v>0</v>
      </c>
      <c r="W120" s="31">
        <v>0</v>
      </c>
      <c r="X120" s="375">
        <v>0</v>
      </c>
      <c r="Y120" s="31">
        <v>0</v>
      </c>
      <c r="Z120" s="375">
        <v>0</v>
      </c>
      <c r="AA120" s="31">
        <v>0</v>
      </c>
      <c r="AB120" s="31">
        <v>0</v>
      </c>
      <c r="AC120" s="31">
        <v>0</v>
      </c>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6">
        <f t="shared" si="9"/>
        <v>0</v>
      </c>
      <c r="CE120" s="37"/>
      <c r="CF120" s="36">
        <f t="shared" si="10"/>
        <v>0</v>
      </c>
      <c r="CH120" s="36">
        <f t="shared" si="11"/>
        <v>0</v>
      </c>
    </row>
    <row r="121" spans="1:93" s="46" customFormat="1" ht="21" customHeight="1" x14ac:dyDescent="0.25">
      <c r="A121" s="39"/>
      <c r="B121" s="39"/>
      <c r="C121" s="27" t="s">
        <v>216</v>
      </c>
      <c r="D121" s="28" t="s">
        <v>1439</v>
      </c>
      <c r="E121" s="41">
        <v>41012</v>
      </c>
      <c r="F121" s="396">
        <v>39833</v>
      </c>
      <c r="G121" s="378" t="s">
        <v>351</v>
      </c>
      <c r="H121" s="429"/>
      <c r="I121" s="31">
        <v>0</v>
      </c>
      <c r="J121" s="32">
        <v>0</v>
      </c>
      <c r="K121" s="31">
        <v>0</v>
      </c>
      <c r="L121" s="32">
        <v>0</v>
      </c>
      <c r="M121" s="31">
        <v>0</v>
      </c>
      <c r="N121" s="32">
        <v>0</v>
      </c>
      <c r="O121" s="31">
        <v>0</v>
      </c>
      <c r="P121" s="32">
        <v>0</v>
      </c>
      <c r="Q121" s="31">
        <v>0</v>
      </c>
      <c r="R121" s="375">
        <v>0</v>
      </c>
      <c r="S121" s="31">
        <v>0</v>
      </c>
      <c r="T121" s="375">
        <v>0</v>
      </c>
      <c r="U121" s="31">
        <v>0</v>
      </c>
      <c r="V121" s="375">
        <v>0</v>
      </c>
      <c r="W121" s="31">
        <v>0</v>
      </c>
      <c r="X121" s="375">
        <v>0</v>
      </c>
      <c r="Y121" s="31">
        <v>0</v>
      </c>
      <c r="Z121" s="375">
        <v>0</v>
      </c>
      <c r="AA121" s="31">
        <v>0</v>
      </c>
      <c r="AB121" s="31">
        <v>0</v>
      </c>
      <c r="AC121" s="31">
        <v>0</v>
      </c>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6">
        <f t="shared" si="9"/>
        <v>0</v>
      </c>
      <c r="CE121" s="37"/>
      <c r="CF121" s="36">
        <f t="shared" si="10"/>
        <v>0</v>
      </c>
      <c r="CG121" s="38"/>
      <c r="CH121" s="36">
        <f t="shared" si="11"/>
        <v>0</v>
      </c>
      <c r="CI121" s="38"/>
      <c r="CJ121" s="38"/>
      <c r="CK121" s="38"/>
      <c r="CL121" s="38"/>
      <c r="CM121" s="38"/>
      <c r="CN121" s="38"/>
      <c r="CO121" s="38"/>
    </row>
    <row r="122" spans="1:93" s="46" customFormat="1" ht="21" customHeight="1" x14ac:dyDescent="0.25">
      <c r="A122" s="39"/>
      <c r="B122" s="39"/>
      <c r="C122" s="27" t="s">
        <v>217</v>
      </c>
      <c r="D122" s="28" t="s">
        <v>1196</v>
      </c>
      <c r="E122" s="29">
        <v>41551</v>
      </c>
      <c r="F122" s="44">
        <v>28780</v>
      </c>
      <c r="G122" s="378" t="s">
        <v>740</v>
      </c>
      <c r="H122" s="429"/>
      <c r="I122" s="31">
        <v>167</v>
      </c>
      <c r="J122" s="32">
        <v>5</v>
      </c>
      <c r="K122" s="31">
        <v>172</v>
      </c>
      <c r="L122" s="32">
        <v>5</v>
      </c>
      <c r="M122" s="31">
        <v>177</v>
      </c>
      <c r="N122" s="32">
        <v>2</v>
      </c>
      <c r="O122" s="31">
        <v>179</v>
      </c>
      <c r="P122" s="32">
        <v>10</v>
      </c>
      <c r="Q122" s="31">
        <v>189</v>
      </c>
      <c r="R122" s="375">
        <v>2</v>
      </c>
      <c r="S122" s="31">
        <v>191</v>
      </c>
      <c r="T122" s="375">
        <v>0</v>
      </c>
      <c r="U122" s="31">
        <v>191</v>
      </c>
      <c r="V122" s="375">
        <v>0</v>
      </c>
      <c r="W122" s="31">
        <v>191</v>
      </c>
      <c r="X122" s="375">
        <v>0</v>
      </c>
      <c r="Y122" s="31">
        <v>0</v>
      </c>
      <c r="Z122" s="375">
        <v>0</v>
      </c>
      <c r="AA122" s="31">
        <v>0</v>
      </c>
      <c r="AB122" s="31">
        <v>0</v>
      </c>
      <c r="AC122" s="31">
        <v>0</v>
      </c>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6">
        <f t="shared" si="9"/>
        <v>0</v>
      </c>
      <c r="CE122" s="37"/>
      <c r="CF122" s="36">
        <f t="shared" si="10"/>
        <v>0</v>
      </c>
      <c r="CG122" s="38"/>
      <c r="CH122" s="36">
        <f t="shared" si="11"/>
        <v>0</v>
      </c>
      <c r="CO122" s="38"/>
    </row>
    <row r="123" spans="1:93" s="46" customFormat="1" ht="21" customHeight="1" x14ac:dyDescent="0.25">
      <c r="A123" s="39"/>
      <c r="B123" s="39"/>
      <c r="C123" s="27" t="s">
        <v>218</v>
      </c>
      <c r="D123" s="28" t="s">
        <v>1361</v>
      </c>
      <c r="E123" s="41">
        <v>41691</v>
      </c>
      <c r="F123" s="396">
        <v>28544</v>
      </c>
      <c r="G123" s="378" t="s">
        <v>351</v>
      </c>
      <c r="H123" s="429"/>
      <c r="I123" s="31">
        <v>0</v>
      </c>
      <c r="J123" s="32">
        <v>0</v>
      </c>
      <c r="K123" s="31">
        <v>0</v>
      </c>
      <c r="L123" s="32">
        <v>0</v>
      </c>
      <c r="M123" s="31">
        <v>0</v>
      </c>
      <c r="N123" s="32">
        <v>0</v>
      </c>
      <c r="O123" s="31">
        <v>0</v>
      </c>
      <c r="P123" s="32">
        <v>0</v>
      </c>
      <c r="Q123" s="31">
        <v>0</v>
      </c>
      <c r="R123" s="375">
        <v>0</v>
      </c>
      <c r="S123" s="31">
        <v>0</v>
      </c>
      <c r="T123" s="375">
        <v>0</v>
      </c>
      <c r="U123" s="31">
        <v>0</v>
      </c>
      <c r="V123" s="375">
        <v>0</v>
      </c>
      <c r="W123" s="31">
        <v>0</v>
      </c>
      <c r="X123" s="375">
        <v>0</v>
      </c>
      <c r="Y123" s="31">
        <v>0</v>
      </c>
      <c r="Z123" s="375">
        <v>0</v>
      </c>
      <c r="AA123" s="31">
        <v>0</v>
      </c>
      <c r="AB123" s="31">
        <v>0</v>
      </c>
      <c r="AC123" s="31">
        <v>0</v>
      </c>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6">
        <f t="shared" si="9"/>
        <v>0</v>
      </c>
      <c r="CE123" s="37"/>
      <c r="CF123" s="36">
        <f t="shared" si="10"/>
        <v>0</v>
      </c>
      <c r="CG123" s="38"/>
      <c r="CH123" s="36">
        <f t="shared" si="11"/>
        <v>0</v>
      </c>
      <c r="CI123" s="38"/>
      <c r="CJ123" s="38"/>
      <c r="CK123" s="38"/>
      <c r="CL123" s="38"/>
      <c r="CM123" s="38"/>
      <c r="CN123" s="38"/>
      <c r="CO123" s="38"/>
    </row>
    <row r="124" spans="1:93" s="46" customFormat="1" ht="21" customHeight="1" x14ac:dyDescent="0.25">
      <c r="A124" s="39"/>
      <c r="B124" s="39"/>
      <c r="C124" s="27" t="s">
        <v>1183</v>
      </c>
      <c r="D124" s="28" t="s">
        <v>251</v>
      </c>
      <c r="E124" s="41">
        <v>42026</v>
      </c>
      <c r="F124" s="396">
        <v>43438</v>
      </c>
      <c r="G124" s="378" t="s">
        <v>740</v>
      </c>
      <c r="H124" s="429"/>
      <c r="I124" s="31">
        <v>0</v>
      </c>
      <c r="J124" s="32">
        <v>0</v>
      </c>
      <c r="K124" s="31">
        <v>0</v>
      </c>
      <c r="L124" s="32">
        <v>0</v>
      </c>
      <c r="M124" s="31">
        <v>0</v>
      </c>
      <c r="N124" s="32">
        <v>0</v>
      </c>
      <c r="O124" s="31">
        <v>0</v>
      </c>
      <c r="P124" s="32">
        <v>0</v>
      </c>
      <c r="Q124" s="31">
        <v>0</v>
      </c>
      <c r="R124" s="375">
        <v>0</v>
      </c>
      <c r="S124" s="31">
        <v>0</v>
      </c>
      <c r="T124" s="375">
        <v>0</v>
      </c>
      <c r="U124" s="31">
        <v>0</v>
      </c>
      <c r="V124" s="375">
        <v>0</v>
      </c>
      <c r="W124" s="31">
        <v>0</v>
      </c>
      <c r="X124" s="375">
        <v>0</v>
      </c>
      <c r="Y124" s="31">
        <v>0</v>
      </c>
      <c r="Z124" s="375">
        <v>0</v>
      </c>
      <c r="AA124" s="31">
        <v>0</v>
      </c>
      <c r="AB124" s="31">
        <v>0</v>
      </c>
      <c r="AC124" s="31">
        <v>0</v>
      </c>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36">
        <f t="shared" si="9"/>
        <v>0</v>
      </c>
      <c r="CE124" s="37"/>
      <c r="CF124" s="36">
        <f t="shared" si="10"/>
        <v>0</v>
      </c>
      <c r="CG124" s="38"/>
      <c r="CH124" s="36">
        <f t="shared" si="11"/>
        <v>0</v>
      </c>
      <c r="CI124" s="38"/>
      <c r="CJ124" s="38"/>
      <c r="CK124" s="38"/>
      <c r="CL124" s="38"/>
      <c r="CM124" s="38"/>
      <c r="CN124" s="38"/>
      <c r="CO124" s="38"/>
    </row>
    <row r="125" spans="1:93" s="46" customFormat="1" ht="21" customHeight="1" x14ac:dyDescent="0.25">
      <c r="A125" s="39"/>
      <c r="B125" s="39"/>
      <c r="C125" s="27" t="s">
        <v>1185</v>
      </c>
      <c r="D125" s="28" t="s">
        <v>147</v>
      </c>
      <c r="E125" s="41">
        <v>42153</v>
      </c>
      <c r="F125" s="396">
        <v>42185</v>
      </c>
      <c r="G125" s="378" t="s">
        <v>351</v>
      </c>
      <c r="H125" s="429"/>
      <c r="I125" s="31">
        <v>0</v>
      </c>
      <c r="J125" s="32">
        <v>0</v>
      </c>
      <c r="K125" s="31">
        <v>0</v>
      </c>
      <c r="L125" s="32">
        <v>0</v>
      </c>
      <c r="M125" s="31">
        <v>0</v>
      </c>
      <c r="N125" s="32">
        <v>0</v>
      </c>
      <c r="O125" s="31">
        <v>0</v>
      </c>
      <c r="P125" s="32">
        <v>0</v>
      </c>
      <c r="Q125" s="31">
        <v>0</v>
      </c>
      <c r="R125" s="375">
        <v>0</v>
      </c>
      <c r="S125" s="31">
        <v>0</v>
      </c>
      <c r="T125" s="375">
        <v>0</v>
      </c>
      <c r="U125" s="31">
        <v>0</v>
      </c>
      <c r="V125" s="375">
        <v>0</v>
      </c>
      <c r="W125" s="31">
        <v>0</v>
      </c>
      <c r="X125" s="375">
        <v>0</v>
      </c>
      <c r="Y125" s="31">
        <v>0</v>
      </c>
      <c r="Z125" s="375">
        <v>0</v>
      </c>
      <c r="AA125" s="31">
        <v>0</v>
      </c>
      <c r="AB125" s="31">
        <v>0</v>
      </c>
      <c r="AC125" s="31">
        <v>0</v>
      </c>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6">
        <f t="shared" si="9"/>
        <v>0</v>
      </c>
      <c r="CE125" s="37"/>
      <c r="CF125" s="36">
        <f t="shared" si="10"/>
        <v>0</v>
      </c>
      <c r="CG125" s="38"/>
      <c r="CH125" s="36">
        <f t="shared" si="11"/>
        <v>0</v>
      </c>
      <c r="CI125" s="38"/>
      <c r="CJ125" s="38"/>
      <c r="CK125" s="38"/>
      <c r="CL125" s="38"/>
      <c r="CM125" s="38"/>
      <c r="CN125" s="38"/>
      <c r="CO125" s="38"/>
    </row>
    <row r="126" spans="1:93" s="46" customFormat="1" ht="21" customHeight="1" x14ac:dyDescent="0.25">
      <c r="A126" s="39"/>
      <c r="B126" s="39"/>
      <c r="C126" s="27" t="s">
        <v>222</v>
      </c>
      <c r="D126" s="28" t="s">
        <v>1312</v>
      </c>
      <c r="E126" s="29">
        <v>42705</v>
      </c>
      <c r="F126" s="396">
        <v>32638</v>
      </c>
      <c r="G126" s="378" t="s">
        <v>351</v>
      </c>
      <c r="H126" s="429"/>
      <c r="I126" s="31">
        <v>0</v>
      </c>
      <c r="J126" s="375">
        <v>0</v>
      </c>
      <c r="K126" s="31">
        <v>0</v>
      </c>
      <c r="L126" s="375">
        <v>0</v>
      </c>
      <c r="M126" s="31">
        <v>0</v>
      </c>
      <c r="N126" s="375">
        <v>0</v>
      </c>
      <c r="O126" s="31">
        <v>0</v>
      </c>
      <c r="P126" s="375">
        <v>0</v>
      </c>
      <c r="Q126" s="31">
        <v>0</v>
      </c>
      <c r="R126" s="375">
        <v>0</v>
      </c>
      <c r="S126" s="31">
        <v>0</v>
      </c>
      <c r="T126" s="375">
        <v>0</v>
      </c>
      <c r="U126" s="31">
        <v>0</v>
      </c>
      <c r="V126" s="375">
        <v>0</v>
      </c>
      <c r="W126" s="31">
        <v>0</v>
      </c>
      <c r="X126" s="375">
        <v>0</v>
      </c>
      <c r="Y126" s="31">
        <v>0</v>
      </c>
      <c r="Z126" s="375">
        <v>0</v>
      </c>
      <c r="AA126" s="31">
        <v>0</v>
      </c>
      <c r="AB126" s="31">
        <v>0</v>
      </c>
      <c r="AC126" s="31">
        <v>0</v>
      </c>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6">
        <f t="shared" si="9"/>
        <v>0</v>
      </c>
      <c r="CE126" s="37"/>
      <c r="CF126" s="36">
        <f t="shared" si="10"/>
        <v>0</v>
      </c>
      <c r="CG126" s="38"/>
      <c r="CH126" s="36">
        <f t="shared" si="11"/>
        <v>0</v>
      </c>
      <c r="CI126" s="38"/>
      <c r="CJ126" s="38"/>
      <c r="CK126" s="38"/>
      <c r="CL126" s="38"/>
      <c r="CM126" s="38"/>
      <c r="CN126" s="38"/>
      <c r="CO126" s="38"/>
    </row>
    <row r="127" spans="1:93" s="46" customFormat="1" ht="21" customHeight="1" x14ac:dyDescent="0.25">
      <c r="A127" s="39"/>
      <c r="B127" s="39"/>
      <c r="C127" s="27" t="s">
        <v>224</v>
      </c>
      <c r="D127" s="690" t="s">
        <v>1667</v>
      </c>
      <c r="E127" s="29">
        <v>43005</v>
      </c>
      <c r="F127" s="396">
        <v>34907</v>
      </c>
      <c r="G127" s="378" t="s">
        <v>1468</v>
      </c>
      <c r="H127" s="429"/>
      <c r="I127" s="31">
        <v>0</v>
      </c>
      <c r="J127" s="375">
        <v>0</v>
      </c>
      <c r="K127" s="31">
        <v>0</v>
      </c>
      <c r="L127" s="375">
        <v>0</v>
      </c>
      <c r="M127" s="31">
        <v>0</v>
      </c>
      <c r="N127" s="375">
        <v>0</v>
      </c>
      <c r="O127" s="31">
        <v>0</v>
      </c>
      <c r="P127" s="375">
        <v>0</v>
      </c>
      <c r="Q127" s="31">
        <v>0</v>
      </c>
      <c r="R127" s="375">
        <v>0</v>
      </c>
      <c r="S127" s="31">
        <v>0</v>
      </c>
      <c r="T127" s="375">
        <v>0</v>
      </c>
      <c r="U127" s="31">
        <v>0</v>
      </c>
      <c r="V127" s="375">
        <v>0</v>
      </c>
      <c r="W127" s="31">
        <v>0</v>
      </c>
      <c r="X127" s="375">
        <v>0</v>
      </c>
      <c r="Y127" s="31">
        <v>0</v>
      </c>
      <c r="Z127" s="375">
        <v>0</v>
      </c>
      <c r="AA127" s="31">
        <v>0</v>
      </c>
      <c r="AB127" s="31">
        <v>0</v>
      </c>
      <c r="AC127" s="31">
        <v>0</v>
      </c>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6">
        <f t="shared" si="9"/>
        <v>0</v>
      </c>
      <c r="CE127" s="37"/>
      <c r="CF127" s="36">
        <f t="shared" si="10"/>
        <v>0</v>
      </c>
      <c r="CG127" s="38"/>
      <c r="CH127" s="36">
        <f t="shared" si="11"/>
        <v>0</v>
      </c>
      <c r="CO127" s="38"/>
    </row>
    <row r="128" spans="1:93" s="46" customFormat="1" ht="21" customHeight="1" x14ac:dyDescent="0.25">
      <c r="A128" s="39"/>
      <c r="B128" s="39"/>
      <c r="C128" s="27" t="s">
        <v>225</v>
      </c>
      <c r="D128" s="49" t="s">
        <v>1678</v>
      </c>
      <c r="E128" s="29">
        <v>43070</v>
      </c>
      <c r="F128" s="396">
        <v>42151</v>
      </c>
      <c r="G128" s="378" t="s">
        <v>1468</v>
      </c>
      <c r="H128" s="429"/>
      <c r="I128" s="31">
        <v>0</v>
      </c>
      <c r="J128" s="375">
        <v>0</v>
      </c>
      <c r="K128" s="31">
        <v>0</v>
      </c>
      <c r="L128" s="375">
        <v>0</v>
      </c>
      <c r="M128" s="31">
        <v>0</v>
      </c>
      <c r="N128" s="375">
        <v>0</v>
      </c>
      <c r="O128" s="31">
        <v>0</v>
      </c>
      <c r="P128" s="375">
        <v>0</v>
      </c>
      <c r="Q128" s="31">
        <v>0</v>
      </c>
      <c r="R128" s="375">
        <v>0</v>
      </c>
      <c r="S128" s="31">
        <v>0</v>
      </c>
      <c r="T128" s="375">
        <v>0</v>
      </c>
      <c r="U128" s="31">
        <v>0</v>
      </c>
      <c r="V128" s="375">
        <v>0</v>
      </c>
      <c r="W128" s="31">
        <v>0</v>
      </c>
      <c r="X128" s="375">
        <v>0</v>
      </c>
      <c r="Y128" s="31">
        <v>0</v>
      </c>
      <c r="Z128" s="375">
        <v>0</v>
      </c>
      <c r="AA128" s="31">
        <v>0</v>
      </c>
      <c r="AB128" s="31">
        <v>0</v>
      </c>
      <c r="AC128" s="31">
        <v>0</v>
      </c>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6">
        <f t="shared" si="9"/>
        <v>0</v>
      </c>
      <c r="CE128" s="37"/>
      <c r="CF128" s="36">
        <f t="shared" si="10"/>
        <v>0</v>
      </c>
      <c r="CG128" s="38"/>
      <c r="CH128" s="36">
        <f t="shared" si="11"/>
        <v>0</v>
      </c>
      <c r="CO128" s="38"/>
    </row>
    <row r="129" spans="1:93" s="46" customFormat="1" ht="21" customHeight="1" x14ac:dyDescent="0.25">
      <c r="A129" s="39"/>
      <c r="B129" s="39"/>
      <c r="C129" s="27" t="s">
        <v>1214</v>
      </c>
      <c r="D129" s="690" t="s">
        <v>1673</v>
      </c>
      <c r="E129" s="29">
        <v>43361</v>
      </c>
      <c r="F129" s="396">
        <v>22077</v>
      </c>
      <c r="G129" s="378" t="s">
        <v>1468</v>
      </c>
      <c r="H129" s="429"/>
      <c r="I129" s="31">
        <v>0</v>
      </c>
      <c r="J129" s="375">
        <v>0</v>
      </c>
      <c r="K129" s="31">
        <v>0</v>
      </c>
      <c r="L129" s="375">
        <v>0</v>
      </c>
      <c r="M129" s="31">
        <v>0</v>
      </c>
      <c r="N129" s="375">
        <v>0</v>
      </c>
      <c r="O129" s="31">
        <v>0</v>
      </c>
      <c r="P129" s="375">
        <v>0</v>
      </c>
      <c r="Q129" s="31">
        <v>0</v>
      </c>
      <c r="R129" s="375">
        <v>0</v>
      </c>
      <c r="S129" s="31">
        <v>0</v>
      </c>
      <c r="T129" s="375">
        <v>0</v>
      </c>
      <c r="U129" s="31">
        <v>0</v>
      </c>
      <c r="V129" s="375">
        <v>0</v>
      </c>
      <c r="W129" s="31">
        <v>0</v>
      </c>
      <c r="X129" s="375">
        <v>0</v>
      </c>
      <c r="Y129" s="31">
        <v>0</v>
      </c>
      <c r="Z129" s="375">
        <v>0</v>
      </c>
      <c r="AA129" s="31">
        <v>0</v>
      </c>
      <c r="AB129" s="31">
        <v>0</v>
      </c>
      <c r="AC129" s="31">
        <v>0</v>
      </c>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6">
        <f t="shared" si="9"/>
        <v>0</v>
      </c>
      <c r="CE129" s="37"/>
      <c r="CF129" s="36">
        <f t="shared" si="10"/>
        <v>0</v>
      </c>
      <c r="CG129" s="38"/>
      <c r="CH129" s="36">
        <f t="shared" si="11"/>
        <v>0</v>
      </c>
      <c r="CO129" s="38"/>
    </row>
    <row r="130" spans="1:93" s="46" customFormat="1" ht="21" customHeight="1" x14ac:dyDescent="0.25">
      <c r="A130" s="50"/>
      <c r="B130" s="50"/>
      <c r="C130" s="27" t="s">
        <v>995</v>
      </c>
      <c r="D130" s="28" t="s">
        <v>958</v>
      </c>
      <c r="E130" s="41">
        <v>43516</v>
      </c>
      <c r="F130" s="44">
        <v>36238</v>
      </c>
      <c r="G130" s="378" t="s">
        <v>740</v>
      </c>
      <c r="H130" s="429"/>
      <c r="I130" s="31">
        <v>0</v>
      </c>
      <c r="J130" s="32">
        <v>0</v>
      </c>
      <c r="K130" s="31">
        <v>0</v>
      </c>
      <c r="L130" s="32">
        <v>0</v>
      </c>
      <c r="M130" s="31">
        <v>0</v>
      </c>
      <c r="N130" s="32">
        <v>0</v>
      </c>
      <c r="O130" s="31">
        <v>0</v>
      </c>
      <c r="P130" s="32">
        <v>0</v>
      </c>
      <c r="Q130" s="31">
        <v>0</v>
      </c>
      <c r="R130" s="375">
        <v>0</v>
      </c>
      <c r="S130" s="31">
        <v>0</v>
      </c>
      <c r="T130" s="375">
        <v>0</v>
      </c>
      <c r="U130" s="31">
        <v>0</v>
      </c>
      <c r="V130" s="375">
        <v>0</v>
      </c>
      <c r="W130" s="31">
        <v>0</v>
      </c>
      <c r="X130" s="375">
        <v>0</v>
      </c>
      <c r="Y130" s="31">
        <v>0</v>
      </c>
      <c r="Z130" s="375">
        <v>0</v>
      </c>
      <c r="AA130" s="31">
        <v>0</v>
      </c>
      <c r="AB130" s="31">
        <v>0</v>
      </c>
      <c r="AC130" s="31">
        <v>0</v>
      </c>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36">
        <f t="shared" si="9"/>
        <v>0</v>
      </c>
      <c r="CE130" s="37"/>
      <c r="CF130" s="36">
        <f t="shared" si="10"/>
        <v>0</v>
      </c>
      <c r="CH130" s="36">
        <f t="shared" si="11"/>
        <v>0</v>
      </c>
      <c r="CI130" s="38"/>
      <c r="CJ130" s="38"/>
      <c r="CK130" s="38"/>
      <c r="CL130" s="38"/>
      <c r="CM130" s="38"/>
      <c r="CN130" s="38"/>
      <c r="CO130" s="38"/>
    </row>
    <row r="131" spans="1:93" s="46" customFormat="1" ht="21" customHeight="1" x14ac:dyDescent="0.25">
      <c r="A131" s="39"/>
      <c r="B131" s="39"/>
      <c r="C131" s="27" t="s">
        <v>1001</v>
      </c>
      <c r="D131" s="49" t="s">
        <v>1009</v>
      </c>
      <c r="E131" s="29">
        <v>43537</v>
      </c>
      <c r="F131" s="44">
        <v>42373</v>
      </c>
      <c r="G131" s="378" t="s">
        <v>351</v>
      </c>
      <c r="H131" s="429"/>
      <c r="I131" s="31">
        <v>0</v>
      </c>
      <c r="J131" s="32">
        <v>0</v>
      </c>
      <c r="K131" s="31">
        <v>0</v>
      </c>
      <c r="L131" s="32">
        <v>0</v>
      </c>
      <c r="M131" s="31">
        <v>0</v>
      </c>
      <c r="N131" s="32">
        <v>0</v>
      </c>
      <c r="O131" s="31">
        <v>0</v>
      </c>
      <c r="P131" s="375">
        <v>0</v>
      </c>
      <c r="Q131" s="31">
        <v>0</v>
      </c>
      <c r="R131" s="375">
        <v>0</v>
      </c>
      <c r="S131" s="31">
        <v>0</v>
      </c>
      <c r="T131" s="375">
        <v>0</v>
      </c>
      <c r="U131" s="31">
        <v>0</v>
      </c>
      <c r="V131" s="375">
        <v>0</v>
      </c>
      <c r="W131" s="31">
        <v>0</v>
      </c>
      <c r="X131" s="375">
        <v>0</v>
      </c>
      <c r="Y131" s="31">
        <v>0</v>
      </c>
      <c r="Z131" s="375">
        <v>0</v>
      </c>
      <c r="AA131" s="31">
        <v>0</v>
      </c>
      <c r="AB131" s="31">
        <v>0</v>
      </c>
      <c r="AC131" s="31">
        <v>0</v>
      </c>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6">
        <f t="shared" ref="CD131:CD157" si="12">COUNT(AD131:BC131)</f>
        <v>0</v>
      </c>
      <c r="CE131" s="37"/>
      <c r="CF131" s="36">
        <f t="shared" ref="CF131:CF157" si="13">COUNT(BD131:CC131)</f>
        <v>0</v>
      </c>
      <c r="CG131" s="38"/>
      <c r="CH131" s="36">
        <f t="shared" ref="CH131:CH157" si="14">SUM(CD131,CF131)</f>
        <v>0</v>
      </c>
      <c r="CO131" s="38"/>
    </row>
    <row r="132" spans="1:93" s="46" customFormat="1" ht="21" customHeight="1" x14ac:dyDescent="0.25">
      <c r="A132" s="39"/>
      <c r="B132" s="39"/>
      <c r="C132" s="27" t="s">
        <v>1318</v>
      </c>
      <c r="D132" s="28" t="s">
        <v>1393</v>
      </c>
      <c r="E132" s="41">
        <v>43559</v>
      </c>
      <c r="F132" s="44">
        <v>41064</v>
      </c>
      <c r="G132" s="378" t="s">
        <v>351</v>
      </c>
      <c r="H132" s="429"/>
      <c r="I132" s="31">
        <v>0</v>
      </c>
      <c r="J132" s="32">
        <v>0</v>
      </c>
      <c r="K132" s="31">
        <v>0</v>
      </c>
      <c r="L132" s="32">
        <v>0</v>
      </c>
      <c r="M132" s="31">
        <v>0</v>
      </c>
      <c r="N132" s="32">
        <v>0</v>
      </c>
      <c r="O132" s="31">
        <v>0</v>
      </c>
      <c r="P132" s="32">
        <v>0</v>
      </c>
      <c r="Q132" s="31">
        <v>0</v>
      </c>
      <c r="R132" s="375">
        <v>0</v>
      </c>
      <c r="S132" s="31">
        <v>0</v>
      </c>
      <c r="T132" s="375">
        <v>0</v>
      </c>
      <c r="U132" s="31">
        <v>0</v>
      </c>
      <c r="V132" s="375">
        <v>0</v>
      </c>
      <c r="W132" s="31">
        <v>0</v>
      </c>
      <c r="X132" s="375">
        <v>0</v>
      </c>
      <c r="Y132" s="31">
        <v>0</v>
      </c>
      <c r="Z132" s="375">
        <v>0</v>
      </c>
      <c r="AA132" s="31">
        <v>0</v>
      </c>
      <c r="AB132" s="31">
        <v>0</v>
      </c>
      <c r="AC132" s="31">
        <v>0</v>
      </c>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6">
        <f t="shared" si="12"/>
        <v>0</v>
      </c>
      <c r="CE132" s="37"/>
      <c r="CF132" s="36">
        <f t="shared" si="13"/>
        <v>0</v>
      </c>
      <c r="CG132" s="38"/>
      <c r="CH132" s="36">
        <f t="shared" si="14"/>
        <v>0</v>
      </c>
      <c r="CI132" s="38"/>
      <c r="CJ132" s="38"/>
      <c r="CK132" s="38"/>
      <c r="CL132" s="38"/>
      <c r="CM132" s="38"/>
      <c r="CN132" s="38"/>
      <c r="CO132" s="38"/>
    </row>
    <row r="133" spans="1:93" s="46" customFormat="1" ht="21" customHeight="1" x14ac:dyDescent="0.25">
      <c r="A133" s="39"/>
      <c r="B133" s="39"/>
      <c r="C133" s="27" t="s">
        <v>1005</v>
      </c>
      <c r="D133" s="28" t="s">
        <v>1502</v>
      </c>
      <c r="E133" s="41">
        <v>43972</v>
      </c>
      <c r="F133" s="44">
        <v>29290</v>
      </c>
      <c r="G133" s="378" t="s">
        <v>351</v>
      </c>
      <c r="H133" s="429"/>
      <c r="I133" s="31">
        <v>0</v>
      </c>
      <c r="J133" s="32">
        <v>0</v>
      </c>
      <c r="K133" s="31">
        <v>0</v>
      </c>
      <c r="L133" s="32">
        <v>0</v>
      </c>
      <c r="M133" s="31">
        <v>0</v>
      </c>
      <c r="N133" s="32">
        <v>0</v>
      </c>
      <c r="O133" s="31">
        <v>0</v>
      </c>
      <c r="P133" s="32">
        <v>0</v>
      </c>
      <c r="Q133" s="31">
        <v>0</v>
      </c>
      <c r="R133" s="375">
        <v>0</v>
      </c>
      <c r="S133" s="31">
        <v>0</v>
      </c>
      <c r="T133" s="375">
        <v>0</v>
      </c>
      <c r="U133" s="31">
        <v>0</v>
      </c>
      <c r="V133" s="375">
        <v>0</v>
      </c>
      <c r="W133" s="31">
        <v>0</v>
      </c>
      <c r="X133" s="375">
        <v>0</v>
      </c>
      <c r="Y133" s="31">
        <v>0</v>
      </c>
      <c r="Z133" s="375">
        <v>0</v>
      </c>
      <c r="AA133" s="31">
        <v>0</v>
      </c>
      <c r="AB133" s="31">
        <v>0</v>
      </c>
      <c r="AC133" s="31">
        <v>0</v>
      </c>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6">
        <f t="shared" si="12"/>
        <v>0</v>
      </c>
      <c r="CE133" s="37"/>
      <c r="CF133" s="36">
        <f t="shared" si="13"/>
        <v>0</v>
      </c>
      <c r="CG133" s="38"/>
      <c r="CH133" s="36">
        <f t="shared" si="14"/>
        <v>0</v>
      </c>
      <c r="CI133" s="38"/>
      <c r="CJ133" s="38"/>
      <c r="CK133" s="38"/>
      <c r="CL133" s="38"/>
      <c r="CM133" s="38"/>
      <c r="CN133" s="38"/>
      <c r="CO133" s="38"/>
    </row>
    <row r="134" spans="1:93" s="46" customFormat="1" ht="21" customHeight="1" x14ac:dyDescent="0.25">
      <c r="A134" s="39"/>
      <c r="B134" s="39"/>
      <c r="C134" s="27" t="s">
        <v>1017</v>
      </c>
      <c r="D134" s="28" t="s">
        <v>1315</v>
      </c>
      <c r="E134" s="41">
        <v>43986</v>
      </c>
      <c r="F134" s="396">
        <v>44580</v>
      </c>
      <c r="G134" s="378" t="s">
        <v>351</v>
      </c>
      <c r="H134" s="429"/>
      <c r="I134" s="31">
        <v>0</v>
      </c>
      <c r="J134" s="32">
        <v>0</v>
      </c>
      <c r="K134" s="31">
        <v>0</v>
      </c>
      <c r="L134" s="32">
        <v>0</v>
      </c>
      <c r="M134" s="31">
        <v>0</v>
      </c>
      <c r="N134" s="32">
        <v>0</v>
      </c>
      <c r="O134" s="31">
        <v>0</v>
      </c>
      <c r="P134" s="32">
        <v>0</v>
      </c>
      <c r="Q134" s="31">
        <v>0</v>
      </c>
      <c r="R134" s="375">
        <v>0</v>
      </c>
      <c r="S134" s="31">
        <v>0</v>
      </c>
      <c r="T134" s="375">
        <v>0</v>
      </c>
      <c r="U134" s="31">
        <v>0</v>
      </c>
      <c r="V134" s="375">
        <v>0</v>
      </c>
      <c r="W134" s="31">
        <v>0</v>
      </c>
      <c r="X134" s="375">
        <v>0</v>
      </c>
      <c r="Y134" s="31">
        <v>0</v>
      </c>
      <c r="Z134" s="375">
        <v>0</v>
      </c>
      <c r="AA134" s="31">
        <v>0</v>
      </c>
      <c r="AB134" s="31">
        <v>0</v>
      </c>
      <c r="AC134" s="31">
        <v>0</v>
      </c>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36">
        <f t="shared" si="12"/>
        <v>0</v>
      </c>
      <c r="CE134" s="37"/>
      <c r="CF134" s="36">
        <f t="shared" si="13"/>
        <v>0</v>
      </c>
      <c r="CG134" s="38"/>
      <c r="CH134" s="36">
        <f t="shared" si="14"/>
        <v>0</v>
      </c>
      <c r="CI134" s="38"/>
      <c r="CJ134" s="38"/>
      <c r="CK134" s="38"/>
      <c r="CL134" s="38"/>
      <c r="CM134" s="38"/>
      <c r="CN134" s="38"/>
      <c r="CO134" s="38"/>
    </row>
    <row r="135" spans="1:93" s="46" customFormat="1" ht="21" customHeight="1" x14ac:dyDescent="0.25">
      <c r="A135" s="50"/>
      <c r="B135" s="50"/>
      <c r="C135" s="27" t="s">
        <v>1035</v>
      </c>
      <c r="D135" s="28" t="s">
        <v>1483</v>
      </c>
      <c r="E135" s="29">
        <v>44053</v>
      </c>
      <c r="F135" s="396">
        <v>40555</v>
      </c>
      <c r="G135" s="378" t="s">
        <v>1468</v>
      </c>
      <c r="H135" s="429"/>
      <c r="I135" s="31">
        <v>0</v>
      </c>
      <c r="J135" s="375">
        <v>0</v>
      </c>
      <c r="K135" s="31">
        <v>0</v>
      </c>
      <c r="L135" s="375">
        <v>0</v>
      </c>
      <c r="M135" s="31">
        <v>0</v>
      </c>
      <c r="N135" s="375">
        <v>0</v>
      </c>
      <c r="O135" s="31">
        <v>0</v>
      </c>
      <c r="P135" s="375">
        <v>0</v>
      </c>
      <c r="Q135" s="31">
        <v>0</v>
      </c>
      <c r="R135" s="375">
        <v>0</v>
      </c>
      <c r="S135" s="31">
        <v>0</v>
      </c>
      <c r="T135" s="375">
        <v>0</v>
      </c>
      <c r="U135" s="31">
        <v>0</v>
      </c>
      <c r="V135" s="375">
        <v>0</v>
      </c>
      <c r="W135" s="31">
        <v>0</v>
      </c>
      <c r="X135" s="375">
        <v>0</v>
      </c>
      <c r="Y135" s="31">
        <v>0</v>
      </c>
      <c r="Z135" s="375">
        <v>0</v>
      </c>
      <c r="AA135" s="31">
        <v>0</v>
      </c>
      <c r="AB135" s="31">
        <v>0</v>
      </c>
      <c r="AC135" s="31">
        <v>0</v>
      </c>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6">
        <f t="shared" si="12"/>
        <v>0</v>
      </c>
      <c r="CE135" s="37"/>
      <c r="CF135" s="36">
        <f t="shared" si="13"/>
        <v>0</v>
      </c>
      <c r="CH135" s="36">
        <f t="shared" si="14"/>
        <v>0</v>
      </c>
    </row>
    <row r="136" spans="1:93" s="38" customFormat="1" ht="21" customHeight="1" x14ac:dyDescent="0.25">
      <c r="A136" s="50"/>
      <c r="B136" s="50"/>
      <c r="C136" s="27" t="s">
        <v>1353</v>
      </c>
      <c r="D136" s="28" t="s">
        <v>1473</v>
      </c>
      <c r="E136" s="29">
        <v>44272</v>
      </c>
      <c r="F136" s="396">
        <v>38474</v>
      </c>
      <c r="G136" s="378" t="s">
        <v>1468</v>
      </c>
      <c r="H136" s="429"/>
      <c r="I136" s="31">
        <v>0</v>
      </c>
      <c r="J136" s="375">
        <v>0</v>
      </c>
      <c r="K136" s="31">
        <v>0</v>
      </c>
      <c r="L136" s="375">
        <v>0</v>
      </c>
      <c r="M136" s="31">
        <v>0</v>
      </c>
      <c r="N136" s="375">
        <v>0</v>
      </c>
      <c r="O136" s="31">
        <v>0</v>
      </c>
      <c r="P136" s="375">
        <v>0</v>
      </c>
      <c r="Q136" s="31">
        <v>0</v>
      </c>
      <c r="R136" s="375">
        <v>0</v>
      </c>
      <c r="S136" s="31">
        <v>0</v>
      </c>
      <c r="T136" s="375">
        <v>0</v>
      </c>
      <c r="U136" s="31">
        <v>0</v>
      </c>
      <c r="V136" s="375">
        <v>0</v>
      </c>
      <c r="W136" s="31">
        <v>0</v>
      </c>
      <c r="X136" s="375">
        <v>0</v>
      </c>
      <c r="Y136" s="31">
        <v>0</v>
      </c>
      <c r="Z136" s="375">
        <v>0</v>
      </c>
      <c r="AA136" s="31">
        <v>0</v>
      </c>
      <c r="AB136" s="31">
        <v>0</v>
      </c>
      <c r="AC136" s="31">
        <v>0</v>
      </c>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6">
        <f t="shared" si="12"/>
        <v>0</v>
      </c>
      <c r="CE136" s="37"/>
      <c r="CF136" s="36">
        <f t="shared" si="13"/>
        <v>0</v>
      </c>
      <c r="CG136" s="46"/>
      <c r="CH136" s="36">
        <f t="shared" si="14"/>
        <v>0</v>
      </c>
      <c r="CI136" s="46"/>
      <c r="CJ136" s="46"/>
      <c r="CK136" s="46"/>
      <c r="CL136" s="46"/>
      <c r="CM136" s="46"/>
      <c r="CN136" s="46"/>
      <c r="CO136" s="46"/>
    </row>
    <row r="137" spans="1:93" s="38" customFormat="1" ht="21" customHeight="1" x14ac:dyDescent="0.25">
      <c r="A137" s="50"/>
      <c r="B137" s="50"/>
      <c r="C137" s="27" t="s">
        <v>1626</v>
      </c>
      <c r="D137" s="28" t="s">
        <v>1469</v>
      </c>
      <c r="E137" s="29">
        <v>44321</v>
      </c>
      <c r="F137" s="396">
        <v>37021</v>
      </c>
      <c r="G137" s="378" t="s">
        <v>1468</v>
      </c>
      <c r="H137" s="429"/>
      <c r="I137" s="31">
        <v>0</v>
      </c>
      <c r="J137" s="375">
        <v>0</v>
      </c>
      <c r="K137" s="31">
        <v>0</v>
      </c>
      <c r="L137" s="375">
        <v>0</v>
      </c>
      <c r="M137" s="31">
        <v>0</v>
      </c>
      <c r="N137" s="375">
        <v>0</v>
      </c>
      <c r="O137" s="31">
        <v>0</v>
      </c>
      <c r="P137" s="375">
        <v>0</v>
      </c>
      <c r="Q137" s="31">
        <v>0</v>
      </c>
      <c r="R137" s="375">
        <v>0</v>
      </c>
      <c r="S137" s="31">
        <v>0</v>
      </c>
      <c r="T137" s="375">
        <v>0</v>
      </c>
      <c r="U137" s="31">
        <v>0</v>
      </c>
      <c r="V137" s="375">
        <v>0</v>
      </c>
      <c r="W137" s="31">
        <v>0</v>
      </c>
      <c r="X137" s="375">
        <v>0</v>
      </c>
      <c r="Y137" s="31">
        <v>0</v>
      </c>
      <c r="Z137" s="375">
        <v>0</v>
      </c>
      <c r="AA137" s="31">
        <v>0</v>
      </c>
      <c r="AB137" s="31">
        <v>0</v>
      </c>
      <c r="AC137" s="31">
        <v>0</v>
      </c>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6">
        <f t="shared" si="12"/>
        <v>0</v>
      </c>
      <c r="CE137" s="37"/>
      <c r="CF137" s="36">
        <f t="shared" si="13"/>
        <v>0</v>
      </c>
      <c r="CG137" s="46"/>
      <c r="CH137" s="36">
        <f t="shared" si="14"/>
        <v>0</v>
      </c>
      <c r="CI137" s="46"/>
      <c r="CJ137" s="46"/>
      <c r="CK137" s="46"/>
      <c r="CL137" s="46"/>
      <c r="CM137" s="46"/>
      <c r="CN137" s="46"/>
      <c r="CO137" s="46"/>
    </row>
    <row r="138" spans="1:93" s="38" customFormat="1" ht="21" customHeight="1" x14ac:dyDescent="0.25">
      <c r="A138" s="39"/>
      <c r="B138" s="39"/>
      <c r="C138" s="27" t="s">
        <v>1643</v>
      </c>
      <c r="D138" s="28" t="s">
        <v>1287</v>
      </c>
      <c r="E138" s="41">
        <v>44347</v>
      </c>
      <c r="F138" s="396">
        <v>44326</v>
      </c>
      <c r="G138" s="378" t="s">
        <v>740</v>
      </c>
      <c r="H138" s="429"/>
      <c r="I138" s="31">
        <v>0</v>
      </c>
      <c r="J138" s="32">
        <v>0</v>
      </c>
      <c r="K138" s="31">
        <v>0</v>
      </c>
      <c r="L138" s="32">
        <v>0</v>
      </c>
      <c r="M138" s="31">
        <v>0</v>
      </c>
      <c r="N138" s="32">
        <v>0</v>
      </c>
      <c r="O138" s="31">
        <v>0</v>
      </c>
      <c r="P138" s="32">
        <v>0</v>
      </c>
      <c r="Q138" s="31">
        <v>0</v>
      </c>
      <c r="R138" s="375">
        <v>0</v>
      </c>
      <c r="S138" s="31">
        <v>0</v>
      </c>
      <c r="T138" s="375">
        <v>0</v>
      </c>
      <c r="U138" s="31">
        <v>0</v>
      </c>
      <c r="V138" s="375">
        <v>0</v>
      </c>
      <c r="W138" s="31">
        <v>0</v>
      </c>
      <c r="X138" s="375">
        <v>0</v>
      </c>
      <c r="Y138" s="31">
        <v>0</v>
      </c>
      <c r="Z138" s="375">
        <v>0</v>
      </c>
      <c r="AA138" s="31">
        <v>0</v>
      </c>
      <c r="AB138" s="31">
        <v>0</v>
      </c>
      <c r="AC138" s="31">
        <v>0</v>
      </c>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6">
        <f t="shared" si="12"/>
        <v>0</v>
      </c>
      <c r="CE138" s="37"/>
      <c r="CF138" s="36">
        <f t="shared" si="13"/>
        <v>0</v>
      </c>
      <c r="CH138" s="36">
        <f t="shared" si="14"/>
        <v>0</v>
      </c>
    </row>
    <row r="139" spans="1:93" s="38" customFormat="1" ht="21" customHeight="1" x14ac:dyDescent="0.25">
      <c r="A139" s="39"/>
      <c r="B139" s="39"/>
      <c r="C139" s="27" t="s">
        <v>1649</v>
      </c>
      <c r="D139" s="28" t="s">
        <v>1420</v>
      </c>
      <c r="E139" s="41">
        <v>44624</v>
      </c>
      <c r="F139" s="396">
        <v>44336</v>
      </c>
      <c r="G139" s="378" t="s">
        <v>351</v>
      </c>
      <c r="H139" s="429"/>
      <c r="I139" s="31">
        <v>0</v>
      </c>
      <c r="J139" s="32">
        <v>0</v>
      </c>
      <c r="K139" s="31">
        <v>0</v>
      </c>
      <c r="L139" s="32">
        <v>0</v>
      </c>
      <c r="M139" s="31">
        <v>0</v>
      </c>
      <c r="N139" s="32">
        <v>0</v>
      </c>
      <c r="O139" s="31">
        <v>0</v>
      </c>
      <c r="P139" s="32">
        <v>0</v>
      </c>
      <c r="Q139" s="31">
        <v>0</v>
      </c>
      <c r="R139" s="375">
        <v>0</v>
      </c>
      <c r="S139" s="31">
        <v>0</v>
      </c>
      <c r="T139" s="375">
        <v>0</v>
      </c>
      <c r="U139" s="31">
        <v>0</v>
      </c>
      <c r="V139" s="375">
        <v>0</v>
      </c>
      <c r="W139" s="31">
        <v>0</v>
      </c>
      <c r="X139" s="375">
        <v>0</v>
      </c>
      <c r="Y139" s="31">
        <v>0</v>
      </c>
      <c r="Z139" s="375">
        <v>0</v>
      </c>
      <c r="AA139" s="31">
        <v>0</v>
      </c>
      <c r="AB139" s="31">
        <v>0</v>
      </c>
      <c r="AC139" s="31">
        <v>0</v>
      </c>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6">
        <f t="shared" si="12"/>
        <v>0</v>
      </c>
      <c r="CE139" s="37"/>
      <c r="CF139" s="36">
        <f t="shared" si="13"/>
        <v>0</v>
      </c>
      <c r="CH139" s="36">
        <f t="shared" si="14"/>
        <v>0</v>
      </c>
    </row>
    <row r="140" spans="1:93" s="38" customFormat="1" ht="21" customHeight="1" x14ac:dyDescent="0.25">
      <c r="A140" s="50"/>
      <c r="B140" s="50"/>
      <c r="C140" s="27" t="s">
        <v>1662</v>
      </c>
      <c r="D140" s="28" t="s">
        <v>1486</v>
      </c>
      <c r="E140" s="29">
        <v>44636</v>
      </c>
      <c r="F140" s="396">
        <v>42921</v>
      </c>
      <c r="G140" s="378" t="s">
        <v>1468</v>
      </c>
      <c r="H140" s="429"/>
      <c r="I140" s="31">
        <v>0</v>
      </c>
      <c r="J140" s="375">
        <v>0</v>
      </c>
      <c r="K140" s="31">
        <v>0</v>
      </c>
      <c r="L140" s="375">
        <v>0</v>
      </c>
      <c r="M140" s="31">
        <v>0</v>
      </c>
      <c r="N140" s="375">
        <v>0</v>
      </c>
      <c r="O140" s="31">
        <v>0</v>
      </c>
      <c r="P140" s="375">
        <v>0</v>
      </c>
      <c r="Q140" s="31">
        <v>0</v>
      </c>
      <c r="R140" s="375">
        <v>0</v>
      </c>
      <c r="S140" s="31">
        <v>0</v>
      </c>
      <c r="T140" s="375">
        <v>0</v>
      </c>
      <c r="U140" s="31">
        <v>0</v>
      </c>
      <c r="V140" s="375">
        <v>0</v>
      </c>
      <c r="W140" s="31">
        <v>0</v>
      </c>
      <c r="X140" s="375">
        <v>0</v>
      </c>
      <c r="Y140" s="31">
        <v>0</v>
      </c>
      <c r="Z140" s="375">
        <v>0</v>
      </c>
      <c r="AA140" s="31">
        <v>0</v>
      </c>
      <c r="AB140" s="31">
        <v>0</v>
      </c>
      <c r="AC140" s="31">
        <v>0</v>
      </c>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36">
        <f t="shared" si="12"/>
        <v>0</v>
      </c>
      <c r="CE140" s="37"/>
      <c r="CF140" s="36">
        <f t="shared" si="13"/>
        <v>0</v>
      </c>
      <c r="CG140" s="46"/>
      <c r="CH140" s="36">
        <f t="shared" si="14"/>
        <v>0</v>
      </c>
      <c r="CI140" s="46"/>
      <c r="CJ140" s="46"/>
      <c r="CK140" s="46"/>
      <c r="CL140" s="46"/>
      <c r="CM140" s="46"/>
      <c r="CN140" s="46"/>
      <c r="CO140" s="46"/>
    </row>
    <row r="141" spans="1:93" s="46" customFormat="1" ht="21" customHeight="1" x14ac:dyDescent="0.25">
      <c r="A141" s="50"/>
      <c r="B141" s="50"/>
      <c r="C141" s="27" t="s">
        <v>1372</v>
      </c>
      <c r="D141" s="28" t="s">
        <v>1618</v>
      </c>
      <c r="E141" s="29">
        <v>44686</v>
      </c>
      <c r="F141" s="396">
        <v>44959</v>
      </c>
      <c r="G141" s="378" t="s">
        <v>1468</v>
      </c>
      <c r="H141" s="429"/>
      <c r="I141" s="31">
        <v>0</v>
      </c>
      <c r="J141" s="375">
        <v>0</v>
      </c>
      <c r="K141" s="31">
        <v>0</v>
      </c>
      <c r="L141" s="375">
        <v>0</v>
      </c>
      <c r="M141" s="31">
        <v>0</v>
      </c>
      <c r="N141" s="375">
        <v>0</v>
      </c>
      <c r="O141" s="31">
        <v>0</v>
      </c>
      <c r="P141" s="375">
        <v>0</v>
      </c>
      <c r="Q141" s="31">
        <v>0</v>
      </c>
      <c r="R141" s="375">
        <v>0</v>
      </c>
      <c r="S141" s="31">
        <v>0</v>
      </c>
      <c r="T141" s="375">
        <v>0</v>
      </c>
      <c r="U141" s="31">
        <v>0</v>
      </c>
      <c r="V141" s="375">
        <v>0</v>
      </c>
      <c r="W141" s="31">
        <v>0</v>
      </c>
      <c r="X141" s="375">
        <v>0</v>
      </c>
      <c r="Y141" s="31">
        <v>0</v>
      </c>
      <c r="Z141" s="375">
        <v>0</v>
      </c>
      <c r="AA141" s="31">
        <v>0</v>
      </c>
      <c r="AB141" s="31">
        <v>0</v>
      </c>
      <c r="AC141" s="31">
        <v>0</v>
      </c>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6">
        <f t="shared" si="12"/>
        <v>0</v>
      </c>
      <c r="CE141" s="37"/>
      <c r="CF141" s="36">
        <f t="shared" si="13"/>
        <v>0</v>
      </c>
      <c r="CH141" s="36">
        <f t="shared" si="14"/>
        <v>0</v>
      </c>
    </row>
    <row r="142" spans="1:93" s="38" customFormat="1" ht="21" customHeight="1" x14ac:dyDescent="0.25">
      <c r="A142" s="39"/>
      <c r="B142" s="39"/>
      <c r="C142" s="27" t="s">
        <v>1672</v>
      </c>
      <c r="D142" s="28" t="s">
        <v>1447</v>
      </c>
      <c r="E142" s="41">
        <v>44743</v>
      </c>
      <c r="F142" s="396">
        <v>44818</v>
      </c>
      <c r="G142" s="378" t="s">
        <v>351</v>
      </c>
      <c r="H142" s="429"/>
      <c r="I142" s="31">
        <v>0</v>
      </c>
      <c r="J142" s="32">
        <v>0</v>
      </c>
      <c r="K142" s="31">
        <v>0</v>
      </c>
      <c r="L142" s="32">
        <v>0</v>
      </c>
      <c r="M142" s="31">
        <v>0</v>
      </c>
      <c r="N142" s="32">
        <v>0</v>
      </c>
      <c r="O142" s="31">
        <v>0</v>
      </c>
      <c r="P142" s="32">
        <v>0</v>
      </c>
      <c r="Q142" s="31">
        <v>0</v>
      </c>
      <c r="R142" s="375">
        <v>0</v>
      </c>
      <c r="S142" s="31">
        <v>0</v>
      </c>
      <c r="T142" s="375">
        <v>0</v>
      </c>
      <c r="U142" s="31">
        <v>0</v>
      </c>
      <c r="V142" s="375">
        <v>0</v>
      </c>
      <c r="W142" s="31">
        <v>0</v>
      </c>
      <c r="X142" s="375">
        <v>0</v>
      </c>
      <c r="Y142" s="31">
        <v>0</v>
      </c>
      <c r="Z142" s="375">
        <v>0</v>
      </c>
      <c r="AA142" s="31">
        <v>0</v>
      </c>
      <c r="AB142" s="31">
        <v>0</v>
      </c>
      <c r="AC142" s="31">
        <v>0</v>
      </c>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6">
        <f t="shared" si="12"/>
        <v>0</v>
      </c>
      <c r="CE142" s="37"/>
      <c r="CF142" s="36">
        <f t="shared" si="13"/>
        <v>0</v>
      </c>
      <c r="CH142" s="36">
        <f t="shared" si="14"/>
        <v>0</v>
      </c>
    </row>
    <row r="143" spans="1:93" s="38" customFormat="1" ht="21" customHeight="1" x14ac:dyDescent="0.25">
      <c r="A143" s="39"/>
      <c r="B143" s="39"/>
      <c r="C143" s="27" t="s">
        <v>1683</v>
      </c>
      <c r="D143" s="28" t="s">
        <v>1434</v>
      </c>
      <c r="E143" s="41">
        <v>44768</v>
      </c>
      <c r="F143" s="396">
        <v>44776</v>
      </c>
      <c r="G143" s="378" t="s">
        <v>351</v>
      </c>
      <c r="H143" s="429"/>
      <c r="I143" s="31">
        <v>0</v>
      </c>
      <c r="J143" s="32">
        <v>0</v>
      </c>
      <c r="K143" s="31">
        <v>0</v>
      </c>
      <c r="L143" s="32">
        <v>0</v>
      </c>
      <c r="M143" s="31">
        <v>0</v>
      </c>
      <c r="N143" s="32">
        <v>0</v>
      </c>
      <c r="O143" s="31">
        <v>0</v>
      </c>
      <c r="P143" s="32">
        <v>0</v>
      </c>
      <c r="Q143" s="31">
        <v>0</v>
      </c>
      <c r="R143" s="375">
        <v>0</v>
      </c>
      <c r="S143" s="31">
        <v>0</v>
      </c>
      <c r="T143" s="375">
        <v>0</v>
      </c>
      <c r="U143" s="31">
        <v>0</v>
      </c>
      <c r="V143" s="375">
        <v>0</v>
      </c>
      <c r="W143" s="31">
        <v>0</v>
      </c>
      <c r="X143" s="375">
        <v>0</v>
      </c>
      <c r="Y143" s="31">
        <v>0</v>
      </c>
      <c r="Z143" s="375">
        <v>0</v>
      </c>
      <c r="AA143" s="31">
        <v>0</v>
      </c>
      <c r="AB143" s="31">
        <v>0</v>
      </c>
      <c r="AC143" s="31">
        <v>0</v>
      </c>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v>18</v>
      </c>
      <c r="CB143" s="34">
        <v>32</v>
      </c>
      <c r="CC143" s="34">
        <v>32</v>
      </c>
      <c r="CD143" s="36">
        <f t="shared" si="12"/>
        <v>0</v>
      </c>
      <c r="CE143" s="37"/>
      <c r="CF143" s="36">
        <f t="shared" si="13"/>
        <v>3</v>
      </c>
      <c r="CH143" s="36">
        <f t="shared" si="14"/>
        <v>3</v>
      </c>
    </row>
    <row r="144" spans="1:93" s="38" customFormat="1" ht="21.6" customHeight="1" x14ac:dyDescent="0.25">
      <c r="A144" s="50"/>
      <c r="B144" s="50"/>
      <c r="C144" s="27" t="s">
        <v>1684</v>
      </c>
      <c r="D144" s="28" t="s">
        <v>1460</v>
      </c>
      <c r="E144" s="29">
        <v>44830</v>
      </c>
      <c r="F144" s="396">
        <v>44826</v>
      </c>
      <c r="G144" s="378" t="s">
        <v>351</v>
      </c>
      <c r="H144" s="429"/>
      <c r="I144" s="31">
        <v>0</v>
      </c>
      <c r="J144" s="375">
        <v>0</v>
      </c>
      <c r="K144" s="31">
        <v>0</v>
      </c>
      <c r="L144" s="375">
        <v>0</v>
      </c>
      <c r="M144" s="31">
        <v>0</v>
      </c>
      <c r="N144" s="375">
        <v>0</v>
      </c>
      <c r="O144" s="31">
        <v>0</v>
      </c>
      <c r="P144" s="375">
        <v>0</v>
      </c>
      <c r="Q144" s="31">
        <v>0</v>
      </c>
      <c r="R144" s="375">
        <v>0</v>
      </c>
      <c r="S144" s="31">
        <v>0</v>
      </c>
      <c r="T144" s="375">
        <v>0</v>
      </c>
      <c r="U144" s="31">
        <v>0</v>
      </c>
      <c r="V144" s="375">
        <v>0</v>
      </c>
      <c r="W144" s="31">
        <v>0</v>
      </c>
      <c r="X144" s="375">
        <v>0</v>
      </c>
      <c r="Y144" s="31">
        <v>0</v>
      </c>
      <c r="Z144" s="375">
        <v>0</v>
      </c>
      <c r="AA144" s="31">
        <v>0</v>
      </c>
      <c r="AB144" s="31">
        <v>0</v>
      </c>
      <c r="AC144" s="31">
        <v>0</v>
      </c>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4"/>
      <c r="BF144" s="34"/>
      <c r="BG144" s="34"/>
      <c r="BH144" s="34"/>
      <c r="BI144" s="34"/>
      <c r="BJ144" s="34"/>
      <c r="BK144" s="34">
        <v>25</v>
      </c>
      <c r="BL144" s="34"/>
      <c r="BM144" s="34"/>
      <c r="BN144" s="34">
        <v>42</v>
      </c>
      <c r="BO144" s="34"/>
      <c r="BP144" s="34"/>
      <c r="BQ144" s="34">
        <v>42</v>
      </c>
      <c r="BR144" s="34">
        <v>33</v>
      </c>
      <c r="BS144" s="34"/>
      <c r="BT144" s="34"/>
      <c r="BU144" s="34"/>
      <c r="BV144" s="34"/>
      <c r="BW144" s="34"/>
      <c r="BX144" s="34"/>
      <c r="BY144" s="34"/>
      <c r="BZ144" s="34"/>
      <c r="CA144" s="34"/>
      <c r="CB144" s="34"/>
      <c r="CC144" s="34"/>
      <c r="CD144" s="36">
        <f t="shared" si="12"/>
        <v>0</v>
      </c>
      <c r="CE144" s="37"/>
      <c r="CF144" s="36">
        <f t="shared" si="13"/>
        <v>4</v>
      </c>
      <c r="CG144" s="46"/>
      <c r="CH144" s="36">
        <f t="shared" si="14"/>
        <v>4</v>
      </c>
      <c r="CI144" s="46"/>
      <c r="CJ144" s="46"/>
      <c r="CK144" s="46"/>
      <c r="CL144" s="46"/>
      <c r="CM144" s="46"/>
      <c r="CN144" s="46"/>
      <c r="CO144" s="46"/>
    </row>
    <row r="145" spans="1:93" s="38" customFormat="1" ht="21.6" customHeight="1" x14ac:dyDescent="0.25">
      <c r="A145" s="50"/>
      <c r="B145" s="50"/>
      <c r="C145" s="27" t="s">
        <v>1690</v>
      </c>
      <c r="D145" s="28" t="s">
        <v>1477</v>
      </c>
      <c r="E145" s="29">
        <v>44854</v>
      </c>
      <c r="F145" s="396">
        <v>44854</v>
      </c>
      <c r="G145" s="378" t="s">
        <v>1468</v>
      </c>
      <c r="H145" s="429"/>
      <c r="I145" s="31">
        <v>0</v>
      </c>
      <c r="J145" s="375">
        <v>0</v>
      </c>
      <c r="K145" s="31">
        <v>0</v>
      </c>
      <c r="L145" s="375">
        <v>0</v>
      </c>
      <c r="M145" s="31">
        <v>0</v>
      </c>
      <c r="N145" s="375">
        <v>0</v>
      </c>
      <c r="O145" s="31">
        <v>0</v>
      </c>
      <c r="P145" s="375">
        <v>0</v>
      </c>
      <c r="Q145" s="31">
        <v>0</v>
      </c>
      <c r="R145" s="375">
        <v>0</v>
      </c>
      <c r="S145" s="31">
        <v>0</v>
      </c>
      <c r="T145" s="375">
        <v>0</v>
      </c>
      <c r="U145" s="31">
        <v>0</v>
      </c>
      <c r="V145" s="375">
        <v>0</v>
      </c>
      <c r="W145" s="31">
        <v>0</v>
      </c>
      <c r="X145" s="375">
        <v>0</v>
      </c>
      <c r="Y145" s="31">
        <v>0</v>
      </c>
      <c r="Z145" s="375">
        <v>0</v>
      </c>
      <c r="AA145" s="31">
        <v>0</v>
      </c>
      <c r="AB145" s="31">
        <v>0</v>
      </c>
      <c r="AC145" s="31">
        <v>0</v>
      </c>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6">
        <f t="shared" si="12"/>
        <v>0</v>
      </c>
      <c r="CE145" s="37"/>
      <c r="CF145" s="36">
        <f t="shared" si="13"/>
        <v>0</v>
      </c>
      <c r="CG145" s="46"/>
      <c r="CH145" s="36">
        <f t="shared" si="14"/>
        <v>0</v>
      </c>
      <c r="CI145" s="46"/>
      <c r="CJ145" s="46"/>
      <c r="CK145" s="46"/>
      <c r="CL145" s="46"/>
      <c r="CM145" s="46"/>
      <c r="CN145" s="46"/>
      <c r="CO145" s="46"/>
    </row>
    <row r="146" spans="1:93" s="46" customFormat="1" ht="21" customHeight="1" x14ac:dyDescent="0.25">
      <c r="A146" s="50"/>
      <c r="B146" s="50"/>
      <c r="C146" s="27" t="s">
        <v>1694</v>
      </c>
      <c r="D146" s="28" t="s">
        <v>1490</v>
      </c>
      <c r="E146" s="29">
        <v>44927</v>
      </c>
      <c r="F146" s="396">
        <v>44883</v>
      </c>
      <c r="G146" s="378" t="s">
        <v>1468</v>
      </c>
      <c r="H146" s="429"/>
      <c r="I146" s="31">
        <v>0</v>
      </c>
      <c r="J146" s="375">
        <v>0</v>
      </c>
      <c r="K146" s="31">
        <v>0</v>
      </c>
      <c r="L146" s="375">
        <v>0</v>
      </c>
      <c r="M146" s="31">
        <v>0</v>
      </c>
      <c r="N146" s="375">
        <v>0</v>
      </c>
      <c r="O146" s="31">
        <v>0</v>
      </c>
      <c r="P146" s="375">
        <v>0</v>
      </c>
      <c r="Q146" s="31">
        <v>0</v>
      </c>
      <c r="R146" s="375">
        <v>0</v>
      </c>
      <c r="S146" s="31">
        <v>0</v>
      </c>
      <c r="T146" s="375">
        <v>0</v>
      </c>
      <c r="U146" s="31">
        <v>0</v>
      </c>
      <c r="V146" s="375">
        <v>0</v>
      </c>
      <c r="W146" s="31">
        <v>0</v>
      </c>
      <c r="X146" s="375">
        <v>0</v>
      </c>
      <c r="Y146" s="31">
        <v>0</v>
      </c>
      <c r="Z146" s="375">
        <v>0</v>
      </c>
      <c r="AA146" s="31">
        <v>0</v>
      </c>
      <c r="AB146" s="31">
        <v>0</v>
      </c>
      <c r="AC146" s="31">
        <v>0</v>
      </c>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6">
        <f t="shared" ref="CD146:CD156" si="15">COUNT(AD146:BC146)</f>
        <v>0</v>
      </c>
      <c r="CE146" s="37"/>
      <c r="CF146" s="36">
        <f t="shared" ref="CF146:CF156" si="16">COUNT(BD146:CC146)</f>
        <v>0</v>
      </c>
      <c r="CH146" s="36">
        <f t="shared" ref="CH146:CH156" si="17">SUM(CD146,CF146)</f>
        <v>0</v>
      </c>
    </row>
    <row r="147" spans="1:93" s="46" customFormat="1" ht="21" customHeight="1" x14ac:dyDescent="0.25">
      <c r="A147" s="50"/>
      <c r="B147" s="50"/>
      <c r="C147" s="27" t="s">
        <v>1722</v>
      </c>
      <c r="D147" s="28" t="s">
        <v>1717</v>
      </c>
      <c r="E147" s="29">
        <v>44690</v>
      </c>
      <c r="F147" s="396">
        <v>44775</v>
      </c>
      <c r="G147" s="378" t="s">
        <v>1468</v>
      </c>
      <c r="H147" s="429"/>
      <c r="I147" s="31">
        <v>0</v>
      </c>
      <c r="J147" s="375">
        <v>0</v>
      </c>
      <c r="K147" s="31">
        <v>0</v>
      </c>
      <c r="L147" s="375">
        <v>0</v>
      </c>
      <c r="M147" s="31">
        <v>0</v>
      </c>
      <c r="N147" s="375">
        <v>0</v>
      </c>
      <c r="O147" s="31">
        <v>0</v>
      </c>
      <c r="P147" s="375">
        <v>0</v>
      </c>
      <c r="Q147" s="31">
        <v>0</v>
      </c>
      <c r="R147" s="375">
        <v>0</v>
      </c>
      <c r="S147" s="31">
        <v>0</v>
      </c>
      <c r="T147" s="375">
        <v>0</v>
      </c>
      <c r="U147" s="31">
        <v>0</v>
      </c>
      <c r="V147" s="375">
        <v>0</v>
      </c>
      <c r="W147" s="31">
        <v>0</v>
      </c>
      <c r="X147" s="375">
        <v>0</v>
      </c>
      <c r="Y147" s="31">
        <v>0</v>
      </c>
      <c r="Z147" s="375">
        <v>0</v>
      </c>
      <c r="AA147" s="31">
        <v>0</v>
      </c>
      <c r="AB147" s="31">
        <v>0</v>
      </c>
      <c r="AC147" s="31">
        <v>0</v>
      </c>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6">
        <f t="shared" si="15"/>
        <v>0</v>
      </c>
      <c r="CE147" s="37"/>
      <c r="CF147" s="36">
        <f t="shared" si="16"/>
        <v>0</v>
      </c>
      <c r="CH147" s="36">
        <f t="shared" si="17"/>
        <v>0</v>
      </c>
    </row>
    <row r="148" spans="1:93" s="46" customFormat="1" ht="21" customHeight="1" x14ac:dyDescent="0.25">
      <c r="A148" s="50"/>
      <c r="B148" s="50"/>
      <c r="C148" s="27" t="s">
        <v>1727</v>
      </c>
      <c r="D148" s="28" t="s">
        <v>1723</v>
      </c>
      <c r="E148" s="29">
        <v>36510</v>
      </c>
      <c r="F148" s="396">
        <v>39720</v>
      </c>
      <c r="G148" s="378" t="s">
        <v>1468</v>
      </c>
      <c r="H148" s="429"/>
      <c r="I148" s="31">
        <v>0</v>
      </c>
      <c r="J148" s="375">
        <v>0</v>
      </c>
      <c r="K148" s="31">
        <v>0</v>
      </c>
      <c r="L148" s="375">
        <v>0</v>
      </c>
      <c r="M148" s="31">
        <v>0</v>
      </c>
      <c r="N148" s="375">
        <v>0</v>
      </c>
      <c r="O148" s="31">
        <v>0</v>
      </c>
      <c r="P148" s="375">
        <v>0</v>
      </c>
      <c r="Q148" s="31">
        <v>0</v>
      </c>
      <c r="R148" s="375">
        <v>0</v>
      </c>
      <c r="S148" s="31">
        <v>0</v>
      </c>
      <c r="T148" s="375">
        <v>0</v>
      </c>
      <c r="U148" s="31">
        <v>0</v>
      </c>
      <c r="V148" s="375">
        <v>0</v>
      </c>
      <c r="W148" s="31">
        <v>0</v>
      </c>
      <c r="X148" s="375">
        <v>0</v>
      </c>
      <c r="Y148" s="31">
        <v>0</v>
      </c>
      <c r="Z148" s="375">
        <v>0</v>
      </c>
      <c r="AA148" s="31">
        <v>0</v>
      </c>
      <c r="AB148" s="31">
        <v>0</v>
      </c>
      <c r="AC148" s="31">
        <v>0</v>
      </c>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4"/>
      <c r="BF148" s="34"/>
      <c r="BG148" s="34"/>
      <c r="BH148" s="34"/>
      <c r="BI148" s="34"/>
      <c r="BJ148" s="34"/>
      <c r="BK148" s="34"/>
      <c r="BL148" s="34"/>
      <c r="BM148" s="34"/>
      <c r="BN148" s="34"/>
      <c r="BO148" s="34"/>
      <c r="BP148" s="34"/>
      <c r="BQ148" s="34"/>
      <c r="BR148" s="34">
        <v>30</v>
      </c>
      <c r="BS148" s="34">
        <v>30</v>
      </c>
      <c r="BT148" s="34">
        <v>30</v>
      </c>
      <c r="BU148" s="34">
        <v>30</v>
      </c>
      <c r="BV148" s="34">
        <v>30</v>
      </c>
      <c r="BW148" s="34">
        <v>30</v>
      </c>
      <c r="BX148" s="34"/>
      <c r="BY148" s="34"/>
      <c r="BZ148" s="34"/>
      <c r="CA148" s="34"/>
      <c r="CB148" s="34"/>
      <c r="CC148" s="34"/>
      <c r="CD148" s="36">
        <f t="shared" si="15"/>
        <v>0</v>
      </c>
      <c r="CE148" s="37"/>
      <c r="CF148" s="36">
        <f t="shared" si="16"/>
        <v>6</v>
      </c>
      <c r="CH148" s="36">
        <f t="shared" si="17"/>
        <v>6</v>
      </c>
    </row>
    <row r="149" spans="1:93" s="46" customFormat="1" ht="21" customHeight="1" x14ac:dyDescent="0.25">
      <c r="A149" s="50"/>
      <c r="B149" s="50"/>
      <c r="C149" s="27" t="s">
        <v>1730</v>
      </c>
      <c r="D149" s="28" t="s">
        <v>214</v>
      </c>
      <c r="E149" s="29">
        <v>35229</v>
      </c>
      <c r="F149" s="396">
        <v>17683</v>
      </c>
      <c r="G149" s="378" t="s">
        <v>1468</v>
      </c>
      <c r="H149" s="429"/>
      <c r="I149" s="31">
        <v>0</v>
      </c>
      <c r="J149" s="375">
        <v>0</v>
      </c>
      <c r="K149" s="31">
        <v>0</v>
      </c>
      <c r="L149" s="375">
        <v>0</v>
      </c>
      <c r="M149" s="31">
        <v>0</v>
      </c>
      <c r="N149" s="375">
        <v>0</v>
      </c>
      <c r="O149" s="31">
        <v>0</v>
      </c>
      <c r="P149" s="375">
        <v>0</v>
      </c>
      <c r="Q149" s="31">
        <v>0</v>
      </c>
      <c r="R149" s="375">
        <v>0</v>
      </c>
      <c r="S149" s="31">
        <v>0</v>
      </c>
      <c r="T149" s="375">
        <v>0</v>
      </c>
      <c r="U149" s="31">
        <v>0</v>
      </c>
      <c r="V149" s="375">
        <v>0</v>
      </c>
      <c r="W149" s="31">
        <v>0</v>
      </c>
      <c r="X149" s="375">
        <v>0</v>
      </c>
      <c r="Y149" s="31">
        <v>0</v>
      </c>
      <c r="Z149" s="375">
        <v>0</v>
      </c>
      <c r="AA149" s="31">
        <v>0</v>
      </c>
      <c r="AB149" s="31">
        <v>0</v>
      </c>
      <c r="AC149" s="31">
        <v>0</v>
      </c>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6">
        <f t="shared" si="15"/>
        <v>0</v>
      </c>
      <c r="CE149" s="37"/>
      <c r="CF149" s="36">
        <f t="shared" si="16"/>
        <v>0</v>
      </c>
      <c r="CH149" s="36">
        <f t="shared" si="17"/>
        <v>0</v>
      </c>
    </row>
    <row r="150" spans="1:93" s="46" customFormat="1" ht="21" customHeight="1" x14ac:dyDescent="0.25">
      <c r="A150" s="50"/>
      <c r="B150" s="50"/>
      <c r="C150" s="27" t="s">
        <v>1735</v>
      </c>
      <c r="D150" s="28" t="s">
        <v>78</v>
      </c>
      <c r="E150" s="29">
        <v>42419</v>
      </c>
      <c r="F150" s="396">
        <v>35611</v>
      </c>
      <c r="G150" s="378" t="s">
        <v>1468</v>
      </c>
      <c r="H150" s="429"/>
      <c r="I150" s="31">
        <v>0</v>
      </c>
      <c r="J150" s="375">
        <v>0</v>
      </c>
      <c r="K150" s="31">
        <v>0</v>
      </c>
      <c r="L150" s="375">
        <v>0</v>
      </c>
      <c r="M150" s="31">
        <v>0</v>
      </c>
      <c r="N150" s="375">
        <v>0</v>
      </c>
      <c r="O150" s="31">
        <v>0</v>
      </c>
      <c r="P150" s="375">
        <v>0</v>
      </c>
      <c r="Q150" s="31">
        <v>0</v>
      </c>
      <c r="R150" s="375">
        <v>0</v>
      </c>
      <c r="S150" s="31">
        <v>0</v>
      </c>
      <c r="T150" s="375">
        <v>0</v>
      </c>
      <c r="U150" s="31">
        <v>0</v>
      </c>
      <c r="V150" s="375">
        <v>0</v>
      </c>
      <c r="W150" s="31">
        <v>0</v>
      </c>
      <c r="X150" s="375">
        <v>0</v>
      </c>
      <c r="Y150" s="31">
        <v>0</v>
      </c>
      <c r="Z150" s="375">
        <v>0</v>
      </c>
      <c r="AA150" s="31">
        <v>0</v>
      </c>
      <c r="AB150" s="31">
        <v>0</v>
      </c>
      <c r="AC150" s="31">
        <v>0</v>
      </c>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6">
        <f t="shared" si="15"/>
        <v>0</v>
      </c>
      <c r="CE150" s="37"/>
      <c r="CF150" s="36">
        <f t="shared" si="16"/>
        <v>0</v>
      </c>
      <c r="CH150" s="36">
        <f t="shared" si="17"/>
        <v>0</v>
      </c>
    </row>
    <row r="151" spans="1:93" s="46" customFormat="1" ht="21" customHeight="1" x14ac:dyDescent="0.25">
      <c r="A151" s="50"/>
      <c r="B151" s="50"/>
      <c r="C151" s="27" t="s">
        <v>1746</v>
      </c>
      <c r="D151" s="28" t="s">
        <v>1741</v>
      </c>
      <c r="E151" s="29">
        <v>35583</v>
      </c>
      <c r="F151" s="396">
        <v>21685</v>
      </c>
      <c r="G151" s="378" t="s">
        <v>1468</v>
      </c>
      <c r="H151" s="429"/>
      <c r="I151" s="31">
        <v>0</v>
      </c>
      <c r="J151" s="375">
        <v>0</v>
      </c>
      <c r="K151" s="31">
        <v>0</v>
      </c>
      <c r="L151" s="375">
        <v>0</v>
      </c>
      <c r="M151" s="31">
        <v>0</v>
      </c>
      <c r="N151" s="375">
        <v>0</v>
      </c>
      <c r="O151" s="31">
        <v>0</v>
      </c>
      <c r="P151" s="375">
        <v>0</v>
      </c>
      <c r="Q151" s="31">
        <v>0</v>
      </c>
      <c r="R151" s="375">
        <v>0</v>
      </c>
      <c r="S151" s="31">
        <v>0</v>
      </c>
      <c r="T151" s="375">
        <v>0</v>
      </c>
      <c r="U151" s="31">
        <v>0</v>
      </c>
      <c r="V151" s="375">
        <v>0</v>
      </c>
      <c r="W151" s="31">
        <v>0</v>
      </c>
      <c r="X151" s="375">
        <v>0</v>
      </c>
      <c r="Y151" s="31">
        <v>0</v>
      </c>
      <c r="Z151" s="375">
        <v>0</v>
      </c>
      <c r="AA151" s="31">
        <v>0</v>
      </c>
      <c r="AB151" s="31">
        <v>0</v>
      </c>
      <c r="AC151" s="31">
        <v>0</v>
      </c>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6">
        <f t="shared" si="15"/>
        <v>0</v>
      </c>
      <c r="CE151" s="37"/>
      <c r="CF151" s="36">
        <f t="shared" si="16"/>
        <v>0</v>
      </c>
      <c r="CH151" s="36">
        <f t="shared" si="17"/>
        <v>0</v>
      </c>
    </row>
    <row r="152" spans="1:93" s="46" customFormat="1" ht="21" customHeight="1" x14ac:dyDescent="0.25">
      <c r="A152" s="50"/>
      <c r="B152" s="50"/>
      <c r="C152" s="27" t="s">
        <v>1747</v>
      </c>
      <c r="D152" s="28" t="s">
        <v>1057</v>
      </c>
      <c r="E152" s="29">
        <v>41394</v>
      </c>
      <c r="F152" s="396">
        <v>17158</v>
      </c>
      <c r="G152" s="378" t="s">
        <v>1468</v>
      </c>
      <c r="H152" s="429"/>
      <c r="I152" s="31">
        <v>0</v>
      </c>
      <c r="J152" s="375">
        <v>0</v>
      </c>
      <c r="K152" s="31">
        <v>0</v>
      </c>
      <c r="L152" s="375">
        <v>0</v>
      </c>
      <c r="M152" s="31">
        <v>0</v>
      </c>
      <c r="N152" s="375">
        <v>0</v>
      </c>
      <c r="O152" s="31">
        <v>0</v>
      </c>
      <c r="P152" s="375">
        <v>0</v>
      </c>
      <c r="Q152" s="31">
        <v>0</v>
      </c>
      <c r="R152" s="375">
        <v>0</v>
      </c>
      <c r="S152" s="31">
        <v>0</v>
      </c>
      <c r="T152" s="375">
        <v>0</v>
      </c>
      <c r="U152" s="31">
        <v>0</v>
      </c>
      <c r="V152" s="375">
        <v>0</v>
      </c>
      <c r="W152" s="31">
        <v>0</v>
      </c>
      <c r="X152" s="375">
        <v>0</v>
      </c>
      <c r="Y152" s="31">
        <v>0</v>
      </c>
      <c r="Z152" s="375">
        <v>0</v>
      </c>
      <c r="AA152" s="31">
        <v>0</v>
      </c>
      <c r="AB152" s="31">
        <v>0</v>
      </c>
      <c r="AC152" s="31">
        <v>0</v>
      </c>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6">
        <f t="shared" si="15"/>
        <v>0</v>
      </c>
      <c r="CE152" s="37"/>
      <c r="CF152" s="36">
        <f t="shared" si="16"/>
        <v>0</v>
      </c>
      <c r="CH152" s="36">
        <f t="shared" si="17"/>
        <v>0</v>
      </c>
    </row>
    <row r="153" spans="1:93" s="46" customFormat="1" ht="21" customHeight="1" x14ac:dyDescent="0.25">
      <c r="A153" s="50"/>
      <c r="B153" s="50"/>
      <c r="C153" s="27" t="s">
        <v>1752</v>
      </c>
      <c r="D153" s="28" t="s">
        <v>286</v>
      </c>
      <c r="E153" s="29">
        <v>36648</v>
      </c>
      <c r="F153" s="396">
        <v>36501</v>
      </c>
      <c r="G153" s="378" t="s">
        <v>1468</v>
      </c>
      <c r="H153" s="429"/>
      <c r="I153" s="31">
        <v>0</v>
      </c>
      <c r="J153" s="375">
        <v>0</v>
      </c>
      <c r="K153" s="31">
        <v>0</v>
      </c>
      <c r="L153" s="375">
        <v>0</v>
      </c>
      <c r="M153" s="31">
        <v>0</v>
      </c>
      <c r="N153" s="375">
        <v>0</v>
      </c>
      <c r="O153" s="31">
        <v>0</v>
      </c>
      <c r="P153" s="375">
        <v>0</v>
      </c>
      <c r="Q153" s="31">
        <v>0</v>
      </c>
      <c r="R153" s="375">
        <v>0</v>
      </c>
      <c r="S153" s="31">
        <v>0</v>
      </c>
      <c r="T153" s="375">
        <v>0</v>
      </c>
      <c r="U153" s="31">
        <v>0</v>
      </c>
      <c r="V153" s="375">
        <v>0</v>
      </c>
      <c r="W153" s="31">
        <v>0</v>
      </c>
      <c r="X153" s="375">
        <v>0</v>
      </c>
      <c r="Y153" s="31">
        <v>0</v>
      </c>
      <c r="Z153" s="375">
        <v>0</v>
      </c>
      <c r="AA153" s="31">
        <v>0</v>
      </c>
      <c r="AB153" s="31">
        <v>0</v>
      </c>
      <c r="AC153" s="31">
        <v>0</v>
      </c>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4"/>
      <c r="BF153" s="34"/>
      <c r="BG153" s="34"/>
      <c r="BH153" s="34"/>
      <c r="BI153" s="34"/>
      <c r="BJ153" s="34"/>
      <c r="BK153" s="34"/>
      <c r="BL153" s="34"/>
      <c r="BM153" s="34"/>
      <c r="BN153" s="34"/>
      <c r="BO153" s="34"/>
      <c r="BP153" s="34"/>
      <c r="BQ153" s="34"/>
      <c r="BR153" s="34"/>
      <c r="BS153" s="34"/>
      <c r="BT153" s="34"/>
      <c r="BU153" s="34"/>
      <c r="BV153" s="34">
        <v>36</v>
      </c>
      <c r="BW153" s="34"/>
      <c r="BX153" s="34"/>
      <c r="BY153" s="34"/>
      <c r="BZ153" s="34"/>
      <c r="CA153" s="34"/>
      <c r="CB153" s="34"/>
      <c r="CC153" s="34"/>
      <c r="CD153" s="36">
        <f t="shared" si="15"/>
        <v>0</v>
      </c>
      <c r="CE153" s="37"/>
      <c r="CF153" s="36">
        <f t="shared" si="16"/>
        <v>1</v>
      </c>
      <c r="CH153" s="36">
        <f t="shared" si="17"/>
        <v>1</v>
      </c>
    </row>
    <row r="154" spans="1:93" s="46" customFormat="1" ht="21" customHeight="1" x14ac:dyDescent="0.25">
      <c r="A154" s="50"/>
      <c r="B154" s="50"/>
      <c r="C154" s="27" t="s">
        <v>1758</v>
      </c>
      <c r="D154" s="28" t="s">
        <v>915</v>
      </c>
      <c r="E154" s="29">
        <v>41647</v>
      </c>
      <c r="F154" s="396">
        <v>41610</v>
      </c>
      <c r="G154" s="378" t="s">
        <v>1754</v>
      </c>
      <c r="H154" s="429"/>
      <c r="I154" s="31">
        <v>0</v>
      </c>
      <c r="J154" s="375">
        <v>0</v>
      </c>
      <c r="K154" s="31">
        <v>0</v>
      </c>
      <c r="L154" s="375">
        <v>0</v>
      </c>
      <c r="M154" s="31">
        <v>0</v>
      </c>
      <c r="N154" s="375">
        <v>0</v>
      </c>
      <c r="O154" s="31">
        <v>0</v>
      </c>
      <c r="P154" s="375">
        <v>0</v>
      </c>
      <c r="Q154" s="31">
        <v>0</v>
      </c>
      <c r="R154" s="375">
        <v>0</v>
      </c>
      <c r="S154" s="31">
        <v>0</v>
      </c>
      <c r="T154" s="375">
        <v>0</v>
      </c>
      <c r="U154" s="31">
        <v>0</v>
      </c>
      <c r="V154" s="375">
        <v>0</v>
      </c>
      <c r="W154" s="31">
        <v>0</v>
      </c>
      <c r="X154" s="375">
        <v>0</v>
      </c>
      <c r="Y154" s="31">
        <v>0</v>
      </c>
      <c r="Z154" s="375">
        <v>0</v>
      </c>
      <c r="AA154" s="31">
        <v>0</v>
      </c>
      <c r="AB154" s="31">
        <v>0</v>
      </c>
      <c r="AC154" s="31">
        <v>0</v>
      </c>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6">
        <f t="shared" si="15"/>
        <v>0</v>
      </c>
      <c r="CE154" s="37"/>
      <c r="CF154" s="36">
        <f t="shared" si="16"/>
        <v>0</v>
      </c>
      <c r="CH154" s="36">
        <f t="shared" si="17"/>
        <v>0</v>
      </c>
    </row>
    <row r="155" spans="1:93" s="46" customFormat="1" ht="21" customHeight="1" x14ac:dyDescent="0.25">
      <c r="A155" s="50"/>
      <c r="B155" s="50"/>
      <c r="C155" s="27" t="s">
        <v>1763</v>
      </c>
      <c r="D155" s="28" t="s">
        <v>1759</v>
      </c>
      <c r="E155" s="29">
        <v>44614</v>
      </c>
      <c r="F155" s="396">
        <v>36775</v>
      </c>
      <c r="G155" s="378" t="s">
        <v>1754</v>
      </c>
      <c r="H155" s="429"/>
      <c r="I155" s="31">
        <v>0</v>
      </c>
      <c r="J155" s="375">
        <v>0</v>
      </c>
      <c r="K155" s="31">
        <v>0</v>
      </c>
      <c r="L155" s="375">
        <v>0</v>
      </c>
      <c r="M155" s="31">
        <v>0</v>
      </c>
      <c r="N155" s="375">
        <v>0</v>
      </c>
      <c r="O155" s="31">
        <v>0</v>
      </c>
      <c r="P155" s="375">
        <v>0</v>
      </c>
      <c r="Q155" s="31">
        <v>0</v>
      </c>
      <c r="R155" s="375">
        <v>0</v>
      </c>
      <c r="S155" s="31">
        <v>0</v>
      </c>
      <c r="T155" s="375">
        <v>0</v>
      </c>
      <c r="U155" s="31">
        <v>0</v>
      </c>
      <c r="V155" s="375">
        <v>0</v>
      </c>
      <c r="W155" s="31">
        <v>0</v>
      </c>
      <c r="X155" s="375">
        <v>0</v>
      </c>
      <c r="Y155" s="31">
        <v>0</v>
      </c>
      <c r="Z155" s="375">
        <v>0</v>
      </c>
      <c r="AA155" s="31">
        <v>0</v>
      </c>
      <c r="AB155" s="31">
        <v>0</v>
      </c>
      <c r="AC155" s="31">
        <v>0</v>
      </c>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v>35</v>
      </c>
      <c r="CC155" s="34"/>
      <c r="CD155" s="36">
        <f t="shared" si="15"/>
        <v>0</v>
      </c>
      <c r="CE155" s="37"/>
      <c r="CF155" s="36">
        <f t="shared" si="16"/>
        <v>1</v>
      </c>
      <c r="CH155" s="36">
        <f t="shared" si="17"/>
        <v>1</v>
      </c>
    </row>
    <row r="156" spans="1:93" s="46" customFormat="1" ht="21" customHeight="1" x14ac:dyDescent="0.25">
      <c r="A156" s="50"/>
      <c r="B156" s="50"/>
      <c r="C156" s="27" t="s">
        <v>1769</v>
      </c>
      <c r="D156" s="28" t="s">
        <v>232</v>
      </c>
      <c r="E156" s="29">
        <v>38468</v>
      </c>
      <c r="F156" s="396">
        <v>36614</v>
      </c>
      <c r="G156" s="378" t="s">
        <v>1754</v>
      </c>
      <c r="H156" s="429"/>
      <c r="I156" s="31">
        <v>0</v>
      </c>
      <c r="J156" s="375">
        <v>0</v>
      </c>
      <c r="K156" s="31">
        <v>0</v>
      </c>
      <c r="L156" s="375">
        <v>0</v>
      </c>
      <c r="M156" s="31">
        <v>0</v>
      </c>
      <c r="N156" s="375">
        <v>0</v>
      </c>
      <c r="O156" s="31">
        <v>0</v>
      </c>
      <c r="P156" s="375">
        <v>0</v>
      </c>
      <c r="Q156" s="31">
        <v>0</v>
      </c>
      <c r="R156" s="375">
        <v>0</v>
      </c>
      <c r="S156" s="31">
        <v>0</v>
      </c>
      <c r="T156" s="375">
        <v>0</v>
      </c>
      <c r="U156" s="31">
        <v>0</v>
      </c>
      <c r="V156" s="375">
        <v>0</v>
      </c>
      <c r="W156" s="31">
        <v>0</v>
      </c>
      <c r="X156" s="375">
        <v>0</v>
      </c>
      <c r="Y156" s="31">
        <v>0</v>
      </c>
      <c r="Z156" s="375">
        <v>0</v>
      </c>
      <c r="AA156" s="31">
        <v>0</v>
      </c>
      <c r="AB156" s="31">
        <v>0</v>
      </c>
      <c r="AC156" s="31">
        <v>0</v>
      </c>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6">
        <f t="shared" si="15"/>
        <v>0</v>
      </c>
      <c r="CE156" s="37"/>
      <c r="CF156" s="36">
        <f t="shared" si="16"/>
        <v>0</v>
      </c>
      <c r="CH156" s="36">
        <f t="shared" si="17"/>
        <v>0</v>
      </c>
    </row>
    <row r="157" spans="1:93" s="46" customFormat="1" ht="21" customHeight="1" x14ac:dyDescent="0.25">
      <c r="A157" s="50"/>
      <c r="B157" s="50"/>
      <c r="C157" s="27" t="s">
        <v>1787</v>
      </c>
      <c r="D157" s="28" t="s">
        <v>1782</v>
      </c>
      <c r="E157" s="29">
        <v>41100</v>
      </c>
      <c r="F157" s="396">
        <v>41243</v>
      </c>
      <c r="G157" s="378" t="s">
        <v>1754</v>
      </c>
      <c r="H157" s="429"/>
      <c r="I157" s="31">
        <v>0</v>
      </c>
      <c r="J157" s="375">
        <v>0</v>
      </c>
      <c r="K157" s="31">
        <v>0</v>
      </c>
      <c r="L157" s="375">
        <v>0</v>
      </c>
      <c r="M157" s="31">
        <v>0</v>
      </c>
      <c r="N157" s="375">
        <v>0</v>
      </c>
      <c r="O157" s="31">
        <v>0</v>
      </c>
      <c r="P157" s="375">
        <v>0</v>
      </c>
      <c r="Q157" s="31">
        <v>0</v>
      </c>
      <c r="R157" s="375">
        <v>0</v>
      </c>
      <c r="S157" s="31">
        <v>0</v>
      </c>
      <c r="T157" s="375">
        <v>0</v>
      </c>
      <c r="U157" s="31">
        <v>0</v>
      </c>
      <c r="V157" s="375">
        <v>0</v>
      </c>
      <c r="W157" s="31">
        <v>0</v>
      </c>
      <c r="X157" s="375">
        <v>0</v>
      </c>
      <c r="Y157" s="31">
        <v>0</v>
      </c>
      <c r="Z157" s="375">
        <v>0</v>
      </c>
      <c r="AA157" s="31">
        <v>0</v>
      </c>
      <c r="AB157" s="31">
        <v>0</v>
      </c>
      <c r="AC157" s="31">
        <v>0</v>
      </c>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c r="CC157" s="34"/>
      <c r="CD157" s="36">
        <f t="shared" si="12"/>
        <v>0</v>
      </c>
      <c r="CE157" s="37"/>
      <c r="CF157" s="36">
        <f t="shared" si="13"/>
        <v>0</v>
      </c>
      <c r="CH157" s="36">
        <f t="shared" si="14"/>
        <v>0</v>
      </c>
    </row>
    <row r="158" spans="1:93" s="357" customFormat="1" ht="35.4" customHeight="1" x14ac:dyDescent="0.25">
      <c r="A158" s="649"/>
      <c r="B158" s="649"/>
      <c r="C158" s="38"/>
      <c r="D158" s="66"/>
      <c r="E158" s="58"/>
      <c r="F158" s="58"/>
      <c r="G158" s="365"/>
      <c r="H158" s="365"/>
      <c r="I158" s="68"/>
      <c r="J158" s="68"/>
      <c r="K158" s="68"/>
      <c r="L158" s="68"/>
      <c r="M158" s="68"/>
      <c r="N158" s="68"/>
      <c r="O158" s="68"/>
      <c r="P158" s="68"/>
      <c r="Q158" s="68"/>
      <c r="R158" s="68"/>
      <c r="S158" s="68"/>
      <c r="T158" s="68"/>
      <c r="U158" s="68"/>
      <c r="V158" s="68"/>
      <c r="W158" s="68"/>
      <c r="X158" s="68"/>
      <c r="Y158" s="68"/>
      <c r="Z158" s="68"/>
      <c r="AA158" s="68"/>
      <c r="AB158" s="68"/>
      <c r="AC158" s="68"/>
      <c r="AD158" s="545" t="s">
        <v>0</v>
      </c>
      <c r="AE158" s="546"/>
      <c r="AF158" s="546"/>
      <c r="AG158" s="550"/>
      <c r="AH158" s="545" t="s">
        <v>1</v>
      </c>
      <c r="AI158" s="546"/>
      <c r="AJ158" s="548"/>
      <c r="AK158" s="550"/>
      <c r="AL158" s="547" t="s">
        <v>2</v>
      </c>
      <c r="AM158" s="546"/>
      <c r="AN158" s="546"/>
      <c r="AO158" s="546"/>
      <c r="AP158" s="550"/>
      <c r="AQ158" s="547" t="s">
        <v>3</v>
      </c>
      <c r="AR158" s="546"/>
      <c r="AS158" s="546"/>
      <c r="AT158" s="550"/>
      <c r="AU158" s="547" t="s">
        <v>4</v>
      </c>
      <c r="AV158" s="546"/>
      <c r="AW158" s="546"/>
      <c r="AX158" s="546"/>
      <c r="AY158" s="550"/>
      <c r="AZ158" s="547" t="s">
        <v>5</v>
      </c>
      <c r="BA158" s="547"/>
      <c r="BB158" s="546"/>
      <c r="BC158" s="550"/>
      <c r="BD158" s="547" t="s">
        <v>6</v>
      </c>
      <c r="BE158" s="546"/>
      <c r="BF158" s="546"/>
      <c r="BG158" s="551"/>
      <c r="BH158" s="547" t="s">
        <v>7</v>
      </c>
      <c r="BI158" s="546"/>
      <c r="BJ158" s="548"/>
      <c r="BK158" s="548"/>
      <c r="BL158" s="550"/>
      <c r="BM158" s="547" t="s">
        <v>8</v>
      </c>
      <c r="BN158" s="546"/>
      <c r="BO158" s="546"/>
      <c r="BP158" s="548"/>
      <c r="BQ158" s="545" t="s">
        <v>9</v>
      </c>
      <c r="BR158" s="546"/>
      <c r="BS158" s="546"/>
      <c r="BT158" s="550"/>
      <c r="BU158" s="547" t="s">
        <v>10</v>
      </c>
      <c r="BV158" s="546"/>
      <c r="BW158" s="546"/>
      <c r="BX158" s="546"/>
      <c r="BY158" s="550"/>
      <c r="BZ158" s="547" t="s">
        <v>11</v>
      </c>
      <c r="CA158" s="546"/>
      <c r="CB158" s="546"/>
      <c r="CC158" s="546"/>
      <c r="CD158" s="13"/>
      <c r="CE158" s="14"/>
      <c r="CF158" s="14"/>
      <c r="CG158" s="223"/>
      <c r="CH158" s="14"/>
    </row>
    <row r="159" spans="1:93" s="224" customFormat="1" ht="34.5" customHeight="1" x14ac:dyDescent="0.25">
      <c r="A159" s="15" t="s">
        <v>12</v>
      </c>
      <c r="B159" s="15" t="s">
        <v>1013</v>
      </c>
      <c r="C159" s="16" t="s">
        <v>13</v>
      </c>
      <c r="D159" s="17" t="s">
        <v>14</v>
      </c>
      <c r="E159" s="18" t="s">
        <v>15</v>
      </c>
      <c r="F159" s="19" t="s">
        <v>16</v>
      </c>
      <c r="G159" s="358" t="s">
        <v>304</v>
      </c>
      <c r="H159" s="586" t="s">
        <v>1153</v>
      </c>
      <c r="I159" s="15" t="s">
        <v>17</v>
      </c>
      <c r="J159" s="20" t="s">
        <v>18</v>
      </c>
      <c r="K159" s="15" t="s">
        <v>19</v>
      </c>
      <c r="L159" s="20" t="s">
        <v>20</v>
      </c>
      <c r="M159" s="21" t="s">
        <v>21</v>
      </c>
      <c r="N159" s="22" t="s">
        <v>22</v>
      </c>
      <c r="O159" s="23" t="s">
        <v>23</v>
      </c>
      <c r="P159" s="20" t="s">
        <v>24</v>
      </c>
      <c r="Q159" s="23" t="s">
        <v>25</v>
      </c>
      <c r="R159" s="20" t="s">
        <v>860</v>
      </c>
      <c r="S159" s="23" t="s">
        <v>859</v>
      </c>
      <c r="T159" s="20" t="s">
        <v>868</v>
      </c>
      <c r="U159" s="443" t="s">
        <v>914</v>
      </c>
      <c r="V159" s="461" t="s">
        <v>1148</v>
      </c>
      <c r="W159" s="443" t="s">
        <v>1149</v>
      </c>
      <c r="X159" s="461" t="s">
        <v>1301</v>
      </c>
      <c r="Y159" s="443" t="s">
        <v>1299</v>
      </c>
      <c r="Z159" s="461" t="s">
        <v>1413</v>
      </c>
      <c r="AA159" s="443" t="s">
        <v>1414</v>
      </c>
      <c r="AB159" s="443" t="s">
        <v>1696</v>
      </c>
      <c r="AC159" s="443" t="s">
        <v>1412</v>
      </c>
      <c r="AD159" s="544">
        <v>4</v>
      </c>
      <c r="AE159" s="544">
        <v>11</v>
      </c>
      <c r="AF159" s="544">
        <v>18</v>
      </c>
      <c r="AG159" s="544">
        <v>25</v>
      </c>
      <c r="AH159" s="544">
        <v>1</v>
      </c>
      <c r="AI159" s="544">
        <v>8</v>
      </c>
      <c r="AJ159" s="544">
        <v>15</v>
      </c>
      <c r="AK159" s="544">
        <v>22</v>
      </c>
      <c r="AL159" s="544">
        <v>1</v>
      </c>
      <c r="AM159" s="544">
        <v>8</v>
      </c>
      <c r="AN159" s="544">
        <v>15</v>
      </c>
      <c r="AO159" s="544">
        <v>22</v>
      </c>
      <c r="AP159" s="544">
        <v>29</v>
      </c>
      <c r="AQ159" s="544">
        <v>5</v>
      </c>
      <c r="AR159" s="544">
        <v>12</v>
      </c>
      <c r="AS159" s="544">
        <v>19</v>
      </c>
      <c r="AT159" s="544">
        <v>26</v>
      </c>
      <c r="AU159" s="544">
        <v>3</v>
      </c>
      <c r="AV159" s="544">
        <v>10</v>
      </c>
      <c r="AW159" s="544">
        <v>17</v>
      </c>
      <c r="AX159" s="544">
        <v>24</v>
      </c>
      <c r="AY159" s="544">
        <v>31</v>
      </c>
      <c r="AZ159" s="544">
        <v>7</v>
      </c>
      <c r="BA159" s="544">
        <v>14</v>
      </c>
      <c r="BB159" s="544">
        <v>21</v>
      </c>
      <c r="BC159" s="544">
        <v>28</v>
      </c>
      <c r="BD159" s="544">
        <v>5</v>
      </c>
      <c r="BE159" s="544">
        <v>12</v>
      </c>
      <c r="BF159" s="544">
        <v>19</v>
      </c>
      <c r="BG159" s="544">
        <v>26</v>
      </c>
      <c r="BH159" s="544">
        <v>2</v>
      </c>
      <c r="BI159" s="544">
        <v>9</v>
      </c>
      <c r="BJ159" s="544">
        <v>16</v>
      </c>
      <c r="BK159" s="544">
        <v>23</v>
      </c>
      <c r="BL159" s="544">
        <v>30</v>
      </c>
      <c r="BM159" s="544">
        <v>6</v>
      </c>
      <c r="BN159" s="544">
        <v>13</v>
      </c>
      <c r="BO159" s="544">
        <v>20</v>
      </c>
      <c r="BP159" s="544">
        <v>27</v>
      </c>
      <c r="BQ159" s="544">
        <v>4</v>
      </c>
      <c r="BR159" s="544">
        <v>11</v>
      </c>
      <c r="BS159" s="544">
        <v>18</v>
      </c>
      <c r="BT159" s="544">
        <v>25</v>
      </c>
      <c r="BU159" s="662">
        <v>1</v>
      </c>
      <c r="BV159" s="544">
        <v>8</v>
      </c>
      <c r="BW159" s="544">
        <v>15</v>
      </c>
      <c r="BX159" s="544">
        <v>22</v>
      </c>
      <c r="BY159" s="544">
        <v>29</v>
      </c>
      <c r="BZ159" s="544">
        <v>6</v>
      </c>
      <c r="CA159" s="544">
        <v>13</v>
      </c>
      <c r="CB159" s="544">
        <v>20</v>
      </c>
      <c r="CC159" s="544">
        <v>27</v>
      </c>
      <c r="CD159" s="24" t="s">
        <v>878</v>
      </c>
      <c r="CE159" s="25"/>
      <c r="CF159" s="24" t="s">
        <v>879</v>
      </c>
      <c r="CH159" s="26" t="s">
        <v>1602</v>
      </c>
    </row>
    <row r="160" spans="1:93" s="38" customFormat="1" ht="21" customHeight="1" x14ac:dyDescent="0.25">
      <c r="A160" s="39"/>
      <c r="B160" s="39"/>
      <c r="C160" s="27" t="s">
        <v>26</v>
      </c>
      <c r="D160" s="28" t="s">
        <v>1031</v>
      </c>
      <c r="E160" s="45">
        <v>43838</v>
      </c>
      <c r="F160" s="30">
        <v>41950</v>
      </c>
      <c r="G160" s="377" t="s">
        <v>921</v>
      </c>
      <c r="H160" s="361"/>
      <c r="I160" s="31">
        <v>0</v>
      </c>
      <c r="J160" s="32">
        <v>0</v>
      </c>
      <c r="K160" s="31">
        <v>0</v>
      </c>
      <c r="L160" s="32">
        <v>0</v>
      </c>
      <c r="M160" s="31">
        <v>0</v>
      </c>
      <c r="N160" s="32">
        <v>0</v>
      </c>
      <c r="O160" s="31">
        <v>0</v>
      </c>
      <c r="P160" s="32">
        <v>0</v>
      </c>
      <c r="Q160" s="31">
        <v>0</v>
      </c>
      <c r="R160" s="375">
        <v>0</v>
      </c>
      <c r="S160" s="31">
        <v>0</v>
      </c>
      <c r="T160" s="375">
        <v>0</v>
      </c>
      <c r="U160" s="31">
        <v>0</v>
      </c>
      <c r="V160" s="375">
        <v>5</v>
      </c>
      <c r="W160" s="31">
        <v>5</v>
      </c>
      <c r="X160" s="375">
        <v>0</v>
      </c>
      <c r="Y160" s="31">
        <v>5</v>
      </c>
      <c r="Z160" s="375">
        <v>0</v>
      </c>
      <c r="AA160" s="31">
        <v>5</v>
      </c>
      <c r="AB160" s="31">
        <v>0</v>
      </c>
      <c r="AC160" s="31">
        <v>5</v>
      </c>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4"/>
      <c r="BE160" s="34"/>
      <c r="BF160" s="34"/>
      <c r="BG160" s="34"/>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6">
        <f t="shared" ref="CD160:CD166" si="18">COUNT(AD160:BC160)</f>
        <v>0</v>
      </c>
      <c r="CE160" s="37"/>
      <c r="CF160" s="36">
        <f t="shared" ref="CF160:CF166" si="19">COUNT(BD160:CC160)</f>
        <v>0</v>
      </c>
      <c r="CG160" s="40"/>
      <c r="CH160" s="36">
        <f t="shared" ref="CH160:CH166" si="20">SUM(CD160,CF160)</f>
        <v>0</v>
      </c>
      <c r="CI160" s="357"/>
      <c r="CJ160" s="357"/>
      <c r="CK160" s="357"/>
      <c r="CL160" s="357"/>
      <c r="CM160" s="357"/>
      <c r="CN160" s="357"/>
    </row>
    <row r="161" spans="1:86" s="357" customFormat="1" ht="21" customHeight="1" x14ac:dyDescent="0.25">
      <c r="A161" s="39"/>
      <c r="B161" s="39"/>
      <c r="C161" s="27" t="s">
        <v>27</v>
      </c>
      <c r="D161" s="28" t="s">
        <v>1328</v>
      </c>
      <c r="E161" s="45">
        <v>44593</v>
      </c>
      <c r="F161" s="30">
        <v>44581</v>
      </c>
      <c r="G161" s="377" t="s">
        <v>351</v>
      </c>
      <c r="H161" s="361"/>
      <c r="I161" s="31">
        <v>0</v>
      </c>
      <c r="J161" s="32">
        <v>0</v>
      </c>
      <c r="K161" s="31">
        <v>0</v>
      </c>
      <c r="L161" s="32">
        <v>0</v>
      </c>
      <c r="M161" s="31">
        <v>0</v>
      </c>
      <c r="N161" s="32">
        <v>0</v>
      </c>
      <c r="O161" s="31">
        <v>0</v>
      </c>
      <c r="P161" s="32">
        <v>0</v>
      </c>
      <c r="Q161" s="31">
        <v>0</v>
      </c>
      <c r="R161" s="375">
        <v>0</v>
      </c>
      <c r="S161" s="31">
        <v>0</v>
      </c>
      <c r="T161" s="375">
        <v>0</v>
      </c>
      <c r="U161" s="31">
        <v>0</v>
      </c>
      <c r="V161" s="375">
        <v>0</v>
      </c>
      <c r="W161" s="31">
        <v>0</v>
      </c>
      <c r="X161" s="375">
        <v>0</v>
      </c>
      <c r="Y161" s="31">
        <v>0</v>
      </c>
      <c r="Z161" s="375">
        <v>1</v>
      </c>
      <c r="AA161" s="31">
        <v>1</v>
      </c>
      <c r="AB161" s="31">
        <v>0</v>
      </c>
      <c r="AC161" s="31">
        <v>1</v>
      </c>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4"/>
      <c r="BE161" s="34"/>
      <c r="BF161" s="34"/>
      <c r="BG161" s="34"/>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6">
        <f t="shared" si="18"/>
        <v>0</v>
      </c>
      <c r="CE161" s="37"/>
      <c r="CF161" s="36">
        <f t="shared" si="19"/>
        <v>0</v>
      </c>
      <c r="CG161" s="40"/>
      <c r="CH161" s="36">
        <f t="shared" si="20"/>
        <v>0</v>
      </c>
    </row>
    <row r="162" spans="1:86" s="357" customFormat="1" ht="21" customHeight="1" x14ac:dyDescent="0.25">
      <c r="A162" s="39"/>
      <c r="B162" s="39"/>
      <c r="C162" s="27" t="s">
        <v>29</v>
      </c>
      <c r="D162" s="28" t="s">
        <v>1142</v>
      </c>
      <c r="E162" s="45">
        <v>33633</v>
      </c>
      <c r="F162" s="30">
        <v>43516</v>
      </c>
      <c r="G162" s="377" t="s">
        <v>740</v>
      </c>
      <c r="H162" s="361"/>
      <c r="I162" s="31">
        <v>0</v>
      </c>
      <c r="J162" s="32">
        <v>0</v>
      </c>
      <c r="K162" s="31">
        <v>0</v>
      </c>
      <c r="L162" s="32">
        <v>0</v>
      </c>
      <c r="M162" s="31">
        <v>0</v>
      </c>
      <c r="N162" s="32">
        <v>0</v>
      </c>
      <c r="O162" s="31">
        <v>0</v>
      </c>
      <c r="P162" s="32">
        <v>0</v>
      </c>
      <c r="Q162" s="31">
        <v>0</v>
      </c>
      <c r="R162" s="375">
        <v>0</v>
      </c>
      <c r="S162" s="31">
        <v>0</v>
      </c>
      <c r="T162" s="375">
        <v>0</v>
      </c>
      <c r="U162" s="31">
        <v>0</v>
      </c>
      <c r="V162" s="375">
        <v>0</v>
      </c>
      <c r="W162" s="31">
        <v>0</v>
      </c>
      <c r="X162" s="375">
        <v>0</v>
      </c>
      <c r="Y162" s="31">
        <v>0</v>
      </c>
      <c r="Z162" s="375">
        <v>0</v>
      </c>
      <c r="AA162" s="31">
        <v>0</v>
      </c>
      <c r="AB162" s="31">
        <v>0</v>
      </c>
      <c r="AC162" s="31">
        <v>0</v>
      </c>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4"/>
      <c r="BE162" s="34"/>
      <c r="BF162" s="34"/>
      <c r="BG162" s="34"/>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6">
        <f t="shared" si="18"/>
        <v>0</v>
      </c>
      <c r="CE162" s="37"/>
      <c r="CF162" s="36">
        <f t="shared" si="19"/>
        <v>0</v>
      </c>
      <c r="CG162" s="40"/>
      <c r="CH162" s="36">
        <f t="shared" si="20"/>
        <v>0</v>
      </c>
    </row>
    <row r="163" spans="1:86" s="357" customFormat="1" ht="21" customHeight="1" x14ac:dyDescent="0.25">
      <c r="A163" s="39"/>
      <c r="B163" s="39"/>
      <c r="C163" s="27" t="s">
        <v>31</v>
      </c>
      <c r="D163" s="28" t="s">
        <v>1118</v>
      </c>
      <c r="E163" s="45">
        <v>40760</v>
      </c>
      <c r="F163" s="30">
        <v>40602</v>
      </c>
      <c r="G163" s="377" t="s">
        <v>740</v>
      </c>
      <c r="H163" s="361"/>
      <c r="I163" s="31">
        <v>0</v>
      </c>
      <c r="J163" s="32">
        <v>0</v>
      </c>
      <c r="K163" s="31">
        <v>0</v>
      </c>
      <c r="L163" s="32">
        <v>0</v>
      </c>
      <c r="M163" s="31">
        <v>0</v>
      </c>
      <c r="N163" s="32">
        <v>0</v>
      </c>
      <c r="O163" s="31">
        <v>0</v>
      </c>
      <c r="P163" s="32">
        <v>0</v>
      </c>
      <c r="Q163" s="31">
        <v>0</v>
      </c>
      <c r="R163" s="375">
        <v>0</v>
      </c>
      <c r="S163" s="31">
        <v>0</v>
      </c>
      <c r="T163" s="375">
        <v>0</v>
      </c>
      <c r="U163" s="31">
        <v>0</v>
      </c>
      <c r="V163" s="375">
        <v>0</v>
      </c>
      <c r="W163" s="31">
        <v>0</v>
      </c>
      <c r="X163" s="375">
        <v>0</v>
      </c>
      <c r="Y163" s="31">
        <v>0</v>
      </c>
      <c r="Z163" s="375">
        <v>0</v>
      </c>
      <c r="AA163" s="31">
        <v>0</v>
      </c>
      <c r="AB163" s="31">
        <v>0</v>
      </c>
      <c r="AC163" s="31">
        <v>0</v>
      </c>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4"/>
      <c r="BE163" s="34"/>
      <c r="BF163" s="34"/>
      <c r="BG163" s="34"/>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6">
        <f t="shared" si="18"/>
        <v>0</v>
      </c>
      <c r="CE163" s="37"/>
      <c r="CF163" s="36">
        <f t="shared" si="19"/>
        <v>0</v>
      </c>
      <c r="CG163" s="40"/>
      <c r="CH163" s="36">
        <f t="shared" si="20"/>
        <v>0</v>
      </c>
    </row>
    <row r="164" spans="1:86" s="357" customFormat="1" ht="21" customHeight="1" x14ac:dyDescent="0.25">
      <c r="A164" s="39"/>
      <c r="B164" s="39"/>
      <c r="C164" s="27" t="s">
        <v>32</v>
      </c>
      <c r="D164" s="28" t="s">
        <v>1197</v>
      </c>
      <c r="E164" s="45">
        <v>42892</v>
      </c>
      <c r="F164" s="30">
        <v>43851</v>
      </c>
      <c r="G164" s="377" t="s">
        <v>740</v>
      </c>
      <c r="H164" s="361"/>
      <c r="I164" s="31">
        <v>0</v>
      </c>
      <c r="J164" s="32">
        <v>0</v>
      </c>
      <c r="K164" s="31">
        <v>0</v>
      </c>
      <c r="L164" s="32">
        <v>0</v>
      </c>
      <c r="M164" s="31">
        <v>0</v>
      </c>
      <c r="N164" s="32">
        <v>0</v>
      </c>
      <c r="O164" s="31">
        <v>0</v>
      </c>
      <c r="P164" s="32">
        <v>0</v>
      </c>
      <c r="Q164" s="31">
        <v>0</v>
      </c>
      <c r="R164" s="375">
        <v>0</v>
      </c>
      <c r="S164" s="31">
        <v>0</v>
      </c>
      <c r="T164" s="375">
        <v>0</v>
      </c>
      <c r="U164" s="31">
        <v>0</v>
      </c>
      <c r="V164" s="375">
        <v>0</v>
      </c>
      <c r="W164" s="31">
        <v>0</v>
      </c>
      <c r="X164" s="375">
        <v>0</v>
      </c>
      <c r="Y164" s="31">
        <v>0</v>
      </c>
      <c r="Z164" s="375">
        <v>0</v>
      </c>
      <c r="AA164" s="31">
        <v>0</v>
      </c>
      <c r="AB164" s="31">
        <v>0</v>
      </c>
      <c r="AC164" s="31">
        <v>0</v>
      </c>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4"/>
      <c r="BE164" s="34"/>
      <c r="BF164" s="34"/>
      <c r="BG164" s="34"/>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6">
        <f t="shared" si="18"/>
        <v>0</v>
      </c>
      <c r="CE164" s="37"/>
      <c r="CF164" s="36">
        <f t="shared" si="19"/>
        <v>0</v>
      </c>
      <c r="CG164" s="40"/>
      <c r="CH164" s="36">
        <f t="shared" si="20"/>
        <v>0</v>
      </c>
    </row>
    <row r="165" spans="1:86" s="357" customFormat="1" ht="21" customHeight="1" x14ac:dyDescent="0.25">
      <c r="A165" s="39"/>
      <c r="B165" s="39"/>
      <c r="C165" s="27" t="s">
        <v>34</v>
      </c>
      <c r="D165" s="28" t="s">
        <v>1407</v>
      </c>
      <c r="E165" s="45">
        <v>43124</v>
      </c>
      <c r="F165" s="30">
        <v>43124</v>
      </c>
      <c r="G165" s="377" t="s">
        <v>351</v>
      </c>
      <c r="H165" s="361"/>
      <c r="I165" s="31">
        <v>0</v>
      </c>
      <c r="J165" s="32">
        <v>0</v>
      </c>
      <c r="K165" s="31">
        <v>0</v>
      </c>
      <c r="L165" s="32">
        <v>0</v>
      </c>
      <c r="M165" s="31">
        <v>0</v>
      </c>
      <c r="N165" s="32">
        <v>0</v>
      </c>
      <c r="O165" s="31">
        <v>0</v>
      </c>
      <c r="P165" s="32">
        <v>0</v>
      </c>
      <c r="Q165" s="31">
        <v>0</v>
      </c>
      <c r="R165" s="375">
        <v>0</v>
      </c>
      <c r="S165" s="31">
        <v>0</v>
      </c>
      <c r="T165" s="375">
        <v>0</v>
      </c>
      <c r="U165" s="31">
        <v>0</v>
      </c>
      <c r="V165" s="375">
        <v>0</v>
      </c>
      <c r="W165" s="31">
        <v>0</v>
      </c>
      <c r="X165" s="375">
        <v>0</v>
      </c>
      <c r="Y165" s="31">
        <v>0</v>
      </c>
      <c r="Z165" s="375">
        <v>0</v>
      </c>
      <c r="AA165" s="31">
        <v>0</v>
      </c>
      <c r="AB165" s="31">
        <v>0</v>
      </c>
      <c r="AC165" s="31">
        <v>0</v>
      </c>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4"/>
      <c r="BE165" s="34"/>
      <c r="BF165" s="34"/>
      <c r="BG165" s="34"/>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6">
        <f t="shared" si="18"/>
        <v>0</v>
      </c>
      <c r="CE165" s="37"/>
      <c r="CF165" s="36">
        <f t="shared" si="19"/>
        <v>0</v>
      </c>
      <c r="CG165" s="40"/>
      <c r="CH165" s="36">
        <f t="shared" si="20"/>
        <v>0</v>
      </c>
    </row>
    <row r="166" spans="1:86" s="357" customFormat="1" ht="21" customHeight="1" x14ac:dyDescent="0.25">
      <c r="A166" s="39"/>
      <c r="B166" s="39"/>
      <c r="C166" s="27" t="s">
        <v>35</v>
      </c>
      <c r="D166" s="28" t="s">
        <v>1572</v>
      </c>
      <c r="E166" s="45">
        <v>44823</v>
      </c>
      <c r="F166" s="30">
        <v>44658</v>
      </c>
      <c r="G166" s="377" t="s">
        <v>351</v>
      </c>
      <c r="H166" s="361"/>
      <c r="I166" s="31">
        <v>0</v>
      </c>
      <c r="J166" s="32">
        <v>0</v>
      </c>
      <c r="K166" s="31">
        <v>0</v>
      </c>
      <c r="L166" s="32">
        <v>0</v>
      </c>
      <c r="M166" s="31">
        <v>0</v>
      </c>
      <c r="N166" s="32">
        <v>0</v>
      </c>
      <c r="O166" s="31">
        <v>0</v>
      </c>
      <c r="P166" s="32">
        <v>0</v>
      </c>
      <c r="Q166" s="31">
        <v>0</v>
      </c>
      <c r="R166" s="375">
        <v>0</v>
      </c>
      <c r="S166" s="31">
        <v>0</v>
      </c>
      <c r="T166" s="375">
        <v>0</v>
      </c>
      <c r="U166" s="31">
        <v>0</v>
      </c>
      <c r="V166" s="375">
        <v>0</v>
      </c>
      <c r="W166" s="31">
        <v>0</v>
      </c>
      <c r="X166" s="375">
        <v>0</v>
      </c>
      <c r="Y166" s="31">
        <v>0</v>
      </c>
      <c r="Z166" s="375">
        <v>0</v>
      </c>
      <c r="AA166" s="31">
        <v>0</v>
      </c>
      <c r="AB166" s="31">
        <v>0</v>
      </c>
      <c r="AC166" s="31">
        <v>0</v>
      </c>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4"/>
      <c r="BE166" s="34"/>
      <c r="BF166" s="34"/>
      <c r="BG166" s="34"/>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6">
        <f t="shared" si="18"/>
        <v>0</v>
      </c>
      <c r="CE166" s="37"/>
      <c r="CF166" s="36">
        <f t="shared" si="19"/>
        <v>0</v>
      </c>
      <c r="CG166" s="40"/>
      <c r="CH166" s="36">
        <f t="shared" si="20"/>
        <v>0</v>
      </c>
    </row>
    <row r="167" spans="1:86" s="357" customFormat="1" ht="35.4" customHeight="1" x14ac:dyDescent="0.25">
      <c r="A167" s="649"/>
      <c r="B167" s="649"/>
      <c r="C167" s="38"/>
      <c r="D167" s="66"/>
      <c r="E167" s="58"/>
      <c r="F167" s="58"/>
      <c r="G167" s="365"/>
      <c r="H167" s="365"/>
      <c r="I167" s="68"/>
      <c r="J167" s="68"/>
      <c r="K167" s="68"/>
      <c r="L167" s="68"/>
      <c r="M167" s="68"/>
      <c r="N167" s="68"/>
      <c r="O167" s="68"/>
      <c r="P167" s="68"/>
      <c r="Q167" s="68"/>
      <c r="R167" s="68"/>
      <c r="S167" s="68"/>
      <c r="T167" s="68"/>
      <c r="U167" s="68"/>
      <c r="V167" s="68"/>
      <c r="W167" s="68"/>
      <c r="X167" s="68"/>
      <c r="Y167" s="68"/>
      <c r="Z167" s="68"/>
      <c r="AA167" s="68"/>
      <c r="AB167" s="68"/>
      <c r="AC167" s="68"/>
      <c r="AD167" s="545" t="s">
        <v>0</v>
      </c>
      <c r="AE167" s="546"/>
      <c r="AF167" s="546"/>
      <c r="AG167" s="550"/>
      <c r="AH167" s="545" t="s">
        <v>1</v>
      </c>
      <c r="AI167" s="546"/>
      <c r="AJ167" s="548"/>
      <c r="AK167" s="550"/>
      <c r="AL167" s="547" t="s">
        <v>2</v>
      </c>
      <c r="AM167" s="546"/>
      <c r="AN167" s="546"/>
      <c r="AO167" s="546"/>
      <c r="AP167" s="550"/>
      <c r="AQ167" s="547" t="s">
        <v>3</v>
      </c>
      <c r="AR167" s="546"/>
      <c r="AS167" s="546"/>
      <c r="AT167" s="550"/>
      <c r="AU167" s="547" t="s">
        <v>4</v>
      </c>
      <c r="AV167" s="546"/>
      <c r="AW167" s="546"/>
      <c r="AX167" s="546"/>
      <c r="AY167" s="550"/>
      <c r="AZ167" s="547" t="s">
        <v>5</v>
      </c>
      <c r="BA167" s="547"/>
      <c r="BB167" s="546"/>
      <c r="BC167" s="550"/>
      <c r="BD167" s="547" t="s">
        <v>6</v>
      </c>
      <c r="BE167" s="546"/>
      <c r="BF167" s="546"/>
      <c r="BG167" s="551"/>
      <c r="BH167" s="547" t="s">
        <v>7</v>
      </c>
      <c r="BI167" s="546"/>
      <c r="BJ167" s="548"/>
      <c r="BK167" s="548"/>
      <c r="BL167" s="550"/>
      <c r="BM167" s="547" t="s">
        <v>8</v>
      </c>
      <c r="BN167" s="546"/>
      <c r="BO167" s="546"/>
      <c r="BP167" s="548"/>
      <c r="BQ167" s="545" t="s">
        <v>9</v>
      </c>
      <c r="BR167" s="546"/>
      <c r="BS167" s="546"/>
      <c r="BT167" s="550"/>
      <c r="BU167" s="547" t="s">
        <v>10</v>
      </c>
      <c r="BV167" s="546"/>
      <c r="BW167" s="546"/>
      <c r="BX167" s="546"/>
      <c r="BY167" s="550"/>
      <c r="BZ167" s="547" t="s">
        <v>11</v>
      </c>
      <c r="CA167" s="546"/>
      <c r="CB167" s="546"/>
      <c r="CC167" s="546"/>
      <c r="CD167" s="13"/>
      <c r="CE167" s="14"/>
      <c r="CF167" s="14"/>
      <c r="CG167" s="223"/>
      <c r="CH167" s="14"/>
    </row>
    <row r="168" spans="1:86" s="224" customFormat="1" ht="34.5" customHeight="1" x14ac:dyDescent="0.25">
      <c r="A168" s="15" t="s">
        <v>12</v>
      </c>
      <c r="B168" s="15" t="s">
        <v>1013</v>
      </c>
      <c r="C168" s="16" t="s">
        <v>13</v>
      </c>
      <c r="D168" s="17" t="s">
        <v>268</v>
      </c>
      <c r="E168" s="18" t="s">
        <v>15</v>
      </c>
      <c r="F168" s="449" t="s">
        <v>948</v>
      </c>
      <c r="G168" s="358" t="s">
        <v>304</v>
      </c>
      <c r="H168" s="586" t="s">
        <v>1153</v>
      </c>
      <c r="I168" s="15" t="s">
        <v>17</v>
      </c>
      <c r="J168" s="20" t="s">
        <v>18</v>
      </c>
      <c r="K168" s="15" t="s">
        <v>19</v>
      </c>
      <c r="L168" s="20" t="s">
        <v>20</v>
      </c>
      <c r="M168" s="21" t="s">
        <v>21</v>
      </c>
      <c r="N168" s="22" t="s">
        <v>22</v>
      </c>
      <c r="O168" s="23" t="s">
        <v>23</v>
      </c>
      <c r="P168" s="20" t="s">
        <v>24</v>
      </c>
      <c r="Q168" s="23" t="s">
        <v>25</v>
      </c>
      <c r="R168" s="20" t="s">
        <v>860</v>
      </c>
      <c r="S168" s="23" t="s">
        <v>859</v>
      </c>
      <c r="T168" s="20" t="s">
        <v>868</v>
      </c>
      <c r="U168" s="443" t="s">
        <v>914</v>
      </c>
      <c r="V168" s="461" t="s">
        <v>1148</v>
      </c>
      <c r="W168" s="443" t="s">
        <v>1149</v>
      </c>
      <c r="X168" s="461" t="s">
        <v>1301</v>
      </c>
      <c r="Y168" s="443" t="s">
        <v>1299</v>
      </c>
      <c r="Z168" s="461" t="s">
        <v>1413</v>
      </c>
      <c r="AA168" s="443" t="s">
        <v>1414</v>
      </c>
      <c r="AB168" s="443" t="s">
        <v>1696</v>
      </c>
      <c r="AC168" s="443" t="s">
        <v>1412</v>
      </c>
      <c r="AD168" s="544">
        <v>4</v>
      </c>
      <c r="AE168" s="544">
        <v>11</v>
      </c>
      <c r="AF168" s="544">
        <v>18</v>
      </c>
      <c r="AG168" s="544">
        <v>25</v>
      </c>
      <c r="AH168" s="544">
        <v>1</v>
      </c>
      <c r="AI168" s="544">
        <v>8</v>
      </c>
      <c r="AJ168" s="544">
        <v>15</v>
      </c>
      <c r="AK168" s="544">
        <v>22</v>
      </c>
      <c r="AL168" s="544">
        <v>1</v>
      </c>
      <c r="AM168" s="544">
        <v>8</v>
      </c>
      <c r="AN168" s="544">
        <v>15</v>
      </c>
      <c r="AO168" s="544">
        <v>22</v>
      </c>
      <c r="AP168" s="544">
        <v>29</v>
      </c>
      <c r="AQ168" s="544">
        <v>5</v>
      </c>
      <c r="AR168" s="544">
        <v>12</v>
      </c>
      <c r="AS168" s="544">
        <v>19</v>
      </c>
      <c r="AT168" s="544">
        <v>26</v>
      </c>
      <c r="AU168" s="544">
        <v>3</v>
      </c>
      <c r="AV168" s="544">
        <v>10</v>
      </c>
      <c r="AW168" s="544">
        <v>17</v>
      </c>
      <c r="AX168" s="544">
        <v>24</v>
      </c>
      <c r="AY168" s="544">
        <v>31</v>
      </c>
      <c r="AZ168" s="544">
        <v>7</v>
      </c>
      <c r="BA168" s="544">
        <v>14</v>
      </c>
      <c r="BB168" s="544">
        <v>21</v>
      </c>
      <c r="BC168" s="544">
        <v>28</v>
      </c>
      <c r="BD168" s="544">
        <v>5</v>
      </c>
      <c r="BE168" s="544">
        <v>12</v>
      </c>
      <c r="BF168" s="544">
        <v>19</v>
      </c>
      <c r="BG168" s="544">
        <v>26</v>
      </c>
      <c r="BH168" s="544">
        <v>2</v>
      </c>
      <c r="BI168" s="544">
        <v>9</v>
      </c>
      <c r="BJ168" s="544">
        <v>16</v>
      </c>
      <c r="BK168" s="544">
        <v>23</v>
      </c>
      <c r="BL168" s="544">
        <v>30</v>
      </c>
      <c r="BM168" s="544">
        <v>6</v>
      </c>
      <c r="BN168" s="544">
        <v>13</v>
      </c>
      <c r="BO168" s="544">
        <v>20</v>
      </c>
      <c r="BP168" s="544">
        <v>27</v>
      </c>
      <c r="BQ168" s="544">
        <v>4</v>
      </c>
      <c r="BR168" s="544">
        <v>11</v>
      </c>
      <c r="BS168" s="544">
        <v>18</v>
      </c>
      <c r="BT168" s="544">
        <v>25</v>
      </c>
      <c r="BU168" s="662">
        <v>1</v>
      </c>
      <c r="BV168" s="544">
        <v>8</v>
      </c>
      <c r="BW168" s="544">
        <v>15</v>
      </c>
      <c r="BX168" s="544">
        <v>22</v>
      </c>
      <c r="BY168" s="544">
        <v>29</v>
      </c>
      <c r="BZ168" s="544">
        <v>6</v>
      </c>
      <c r="CA168" s="544">
        <v>13</v>
      </c>
      <c r="CB168" s="544">
        <v>20</v>
      </c>
      <c r="CC168" s="544">
        <v>27</v>
      </c>
      <c r="CD168" s="24" t="s">
        <v>878</v>
      </c>
      <c r="CE168" s="25"/>
      <c r="CF168" s="24" t="s">
        <v>879</v>
      </c>
      <c r="CH168" s="26" t="s">
        <v>1602</v>
      </c>
    </row>
    <row r="169" spans="1:86" s="40" customFormat="1" ht="21" customHeight="1" x14ac:dyDescent="0.25">
      <c r="A169" s="27"/>
      <c r="B169" s="27"/>
      <c r="C169" s="27" t="s">
        <v>26</v>
      </c>
      <c r="D169" s="28" t="s">
        <v>269</v>
      </c>
      <c r="E169" s="41">
        <v>32874</v>
      </c>
      <c r="F169" s="450">
        <v>35803</v>
      </c>
      <c r="G169" s="378" t="s">
        <v>259</v>
      </c>
      <c r="H169" s="429"/>
      <c r="I169" s="31">
        <v>1119</v>
      </c>
      <c r="J169" s="32">
        <v>45</v>
      </c>
      <c r="K169" s="31">
        <v>1164</v>
      </c>
      <c r="L169" s="53">
        <v>46</v>
      </c>
      <c r="M169" s="31">
        <v>1210</v>
      </c>
      <c r="N169" s="32">
        <v>48</v>
      </c>
      <c r="O169" s="31">
        <v>1258</v>
      </c>
      <c r="P169" s="63">
        <v>45</v>
      </c>
      <c r="Q169" s="31">
        <v>1303</v>
      </c>
      <c r="R169" s="375">
        <v>42</v>
      </c>
      <c r="S169" s="31">
        <v>1345</v>
      </c>
      <c r="T169" s="375">
        <v>38</v>
      </c>
      <c r="U169" s="31">
        <v>1383</v>
      </c>
      <c r="V169" s="375">
        <v>29</v>
      </c>
      <c r="W169" s="31">
        <v>1412</v>
      </c>
      <c r="X169" s="375">
        <v>44</v>
      </c>
      <c r="Y169" s="31">
        <v>1456</v>
      </c>
      <c r="Z169" s="375">
        <v>32</v>
      </c>
      <c r="AA169" s="31">
        <v>1488</v>
      </c>
      <c r="AB169" s="31">
        <v>17</v>
      </c>
      <c r="AC169" s="31">
        <v>1505</v>
      </c>
      <c r="AD169" s="33"/>
      <c r="AE169" s="33"/>
      <c r="AF169" s="33"/>
      <c r="AG169" s="33"/>
      <c r="AH169" s="33">
        <v>40</v>
      </c>
      <c r="AI169" s="33"/>
      <c r="AJ169" s="33">
        <v>40</v>
      </c>
      <c r="AK169" s="33">
        <v>40</v>
      </c>
      <c r="AL169" s="33"/>
      <c r="AM169" s="33">
        <v>40</v>
      </c>
      <c r="AN169" s="33">
        <v>40</v>
      </c>
      <c r="AO169" s="33">
        <v>40</v>
      </c>
      <c r="AP169" s="33">
        <v>40</v>
      </c>
      <c r="AQ169" s="33">
        <v>40</v>
      </c>
      <c r="AR169" s="33">
        <v>40</v>
      </c>
      <c r="AS169" s="33">
        <v>40</v>
      </c>
      <c r="AT169" s="33">
        <v>40</v>
      </c>
      <c r="AU169" s="33">
        <v>40</v>
      </c>
      <c r="AV169" s="33"/>
      <c r="AW169" s="33"/>
      <c r="AX169" s="33">
        <v>40</v>
      </c>
      <c r="AY169" s="33">
        <v>40</v>
      </c>
      <c r="AZ169" s="33">
        <v>40</v>
      </c>
      <c r="BA169" s="33">
        <v>40</v>
      </c>
      <c r="BB169" s="33">
        <v>40</v>
      </c>
      <c r="BC169" s="33"/>
      <c r="BD169" s="34">
        <v>40</v>
      </c>
      <c r="BE169" s="34"/>
      <c r="BF169" s="34"/>
      <c r="BG169" s="34"/>
      <c r="BH169" s="34">
        <v>40</v>
      </c>
      <c r="BI169" s="35">
        <v>40</v>
      </c>
      <c r="BJ169" s="35"/>
      <c r="BK169" s="35"/>
      <c r="BL169" s="35"/>
      <c r="BM169" s="35">
        <v>40</v>
      </c>
      <c r="BN169" s="35">
        <v>40</v>
      </c>
      <c r="BO169" s="35"/>
      <c r="BP169" s="35">
        <v>40</v>
      </c>
      <c r="BQ169" s="35">
        <v>40</v>
      </c>
      <c r="BR169" s="35"/>
      <c r="BS169" s="35">
        <v>40</v>
      </c>
      <c r="BT169" s="35">
        <v>40</v>
      </c>
      <c r="BU169" s="35">
        <v>40</v>
      </c>
      <c r="BV169" s="35">
        <v>40</v>
      </c>
      <c r="BW169" s="35">
        <v>40</v>
      </c>
      <c r="BX169" s="35"/>
      <c r="BY169" s="35">
        <v>40</v>
      </c>
      <c r="BZ169" s="35">
        <v>40</v>
      </c>
      <c r="CA169" s="35">
        <v>40</v>
      </c>
      <c r="CB169" s="35">
        <v>40</v>
      </c>
      <c r="CC169" s="35"/>
      <c r="CD169" s="36">
        <f t="shared" ref="CD169:CD184" si="21">COUNT(AD169:BC169)</f>
        <v>17</v>
      </c>
      <c r="CE169" s="37"/>
      <c r="CF169" s="36">
        <f t="shared" ref="CF169:CF184" si="22">COUNT(BD169:CC169)</f>
        <v>16</v>
      </c>
      <c r="CH169" s="36">
        <f t="shared" ref="CH169:CH184" si="23">SUM(CD169,CF169)</f>
        <v>33</v>
      </c>
    </row>
    <row r="170" spans="1:86" s="40" customFormat="1" ht="21" customHeight="1" x14ac:dyDescent="0.25">
      <c r="A170" s="27"/>
      <c r="B170" s="27"/>
      <c r="C170" s="27" t="s">
        <v>27</v>
      </c>
      <c r="D170" s="28" t="s">
        <v>270</v>
      </c>
      <c r="E170" s="41">
        <v>36584</v>
      </c>
      <c r="F170" s="450">
        <v>36635</v>
      </c>
      <c r="G170" s="378" t="s">
        <v>259</v>
      </c>
      <c r="H170" s="429"/>
      <c r="I170" s="31">
        <v>979</v>
      </c>
      <c r="J170" s="32">
        <v>40</v>
      </c>
      <c r="K170" s="31">
        <v>1019</v>
      </c>
      <c r="L170" s="53">
        <v>43</v>
      </c>
      <c r="M170" s="31">
        <v>1062</v>
      </c>
      <c r="N170" s="32">
        <v>46</v>
      </c>
      <c r="O170" s="31">
        <v>1108</v>
      </c>
      <c r="P170" s="63">
        <v>43</v>
      </c>
      <c r="Q170" s="31">
        <v>1151</v>
      </c>
      <c r="R170" s="375">
        <v>41</v>
      </c>
      <c r="S170" s="31">
        <v>1192</v>
      </c>
      <c r="T170" s="375">
        <v>41</v>
      </c>
      <c r="U170" s="31">
        <v>1233</v>
      </c>
      <c r="V170" s="375">
        <v>34</v>
      </c>
      <c r="W170" s="31">
        <v>1267</v>
      </c>
      <c r="X170" s="375">
        <v>37</v>
      </c>
      <c r="Y170" s="31">
        <v>1304</v>
      </c>
      <c r="Z170" s="375">
        <v>41</v>
      </c>
      <c r="AA170" s="31">
        <v>1345</v>
      </c>
      <c r="AB170" s="31">
        <v>0</v>
      </c>
      <c r="AC170" s="31">
        <v>1345</v>
      </c>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4"/>
      <c r="BE170" s="34"/>
      <c r="BF170" s="34"/>
      <c r="BG170" s="34"/>
      <c r="BH170" s="34"/>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6">
        <f t="shared" si="21"/>
        <v>0</v>
      </c>
      <c r="CE170" s="37"/>
      <c r="CF170" s="36">
        <f t="shared" si="22"/>
        <v>0</v>
      </c>
      <c r="CH170" s="36">
        <f t="shared" si="23"/>
        <v>0</v>
      </c>
    </row>
    <row r="171" spans="1:86" s="40" customFormat="1" ht="21" customHeight="1" x14ac:dyDescent="0.25">
      <c r="A171" s="27"/>
      <c r="B171" s="27"/>
      <c r="C171" s="27" t="s">
        <v>29</v>
      </c>
      <c r="D171" s="28" t="s">
        <v>271</v>
      </c>
      <c r="E171" s="41">
        <v>38019</v>
      </c>
      <c r="F171" s="450">
        <v>38036</v>
      </c>
      <c r="G171" s="378" t="s">
        <v>259</v>
      </c>
      <c r="H171" s="429"/>
      <c r="I171" s="31">
        <v>963</v>
      </c>
      <c r="J171" s="32">
        <v>35</v>
      </c>
      <c r="K171" s="31">
        <v>998</v>
      </c>
      <c r="L171" s="53">
        <v>37</v>
      </c>
      <c r="M171" s="31">
        <v>1035</v>
      </c>
      <c r="N171" s="32">
        <v>39</v>
      </c>
      <c r="O171" s="31">
        <v>1074</v>
      </c>
      <c r="P171" s="63">
        <v>37</v>
      </c>
      <c r="Q171" s="31">
        <v>1111</v>
      </c>
      <c r="R171" s="375">
        <v>37</v>
      </c>
      <c r="S171" s="31">
        <v>1148</v>
      </c>
      <c r="T171" s="375">
        <v>36</v>
      </c>
      <c r="U171" s="31">
        <v>1184</v>
      </c>
      <c r="V171" s="375">
        <v>28</v>
      </c>
      <c r="W171" s="31">
        <v>1212</v>
      </c>
      <c r="X171" s="375">
        <v>28</v>
      </c>
      <c r="Y171" s="31">
        <v>1240</v>
      </c>
      <c r="Z171" s="375">
        <v>33</v>
      </c>
      <c r="AA171" s="31">
        <v>1273</v>
      </c>
      <c r="AB171" s="31">
        <v>15</v>
      </c>
      <c r="AC171" s="31">
        <v>1288</v>
      </c>
      <c r="AD171" s="33"/>
      <c r="AE171" s="33"/>
      <c r="AF171" s="33"/>
      <c r="AG171" s="33"/>
      <c r="AH171" s="33"/>
      <c r="AI171" s="33"/>
      <c r="AJ171" s="33"/>
      <c r="AK171" s="33"/>
      <c r="AL171" s="33"/>
      <c r="AM171" s="33">
        <v>40</v>
      </c>
      <c r="AN171" s="33">
        <v>40</v>
      </c>
      <c r="AO171" s="33">
        <v>40</v>
      </c>
      <c r="AP171" s="33">
        <v>40</v>
      </c>
      <c r="AQ171" s="33">
        <v>40</v>
      </c>
      <c r="AR171" s="33">
        <v>40</v>
      </c>
      <c r="AS171" s="33">
        <v>40</v>
      </c>
      <c r="AT171" s="33">
        <v>40</v>
      </c>
      <c r="AU171" s="33">
        <v>40</v>
      </c>
      <c r="AV171" s="33">
        <v>40</v>
      </c>
      <c r="AW171" s="33"/>
      <c r="AX171" s="33">
        <v>40</v>
      </c>
      <c r="AY171" s="33">
        <v>40</v>
      </c>
      <c r="AZ171" s="33">
        <v>40</v>
      </c>
      <c r="BA171" s="33">
        <v>40</v>
      </c>
      <c r="BB171" s="33">
        <v>40</v>
      </c>
      <c r="BC171" s="33">
        <v>40</v>
      </c>
      <c r="BD171" s="34">
        <v>40</v>
      </c>
      <c r="BE171" s="34">
        <v>40</v>
      </c>
      <c r="BF171" s="34">
        <v>40</v>
      </c>
      <c r="BG171" s="34">
        <v>40</v>
      </c>
      <c r="BH171" s="34"/>
      <c r="BI171" s="35"/>
      <c r="BJ171" s="35"/>
      <c r="BK171" s="35"/>
      <c r="BL171" s="35"/>
      <c r="BM171" s="35"/>
      <c r="BN171" s="35"/>
      <c r="BO171" s="35"/>
      <c r="BP171" s="35">
        <v>40</v>
      </c>
      <c r="BQ171" s="35">
        <v>40</v>
      </c>
      <c r="BR171" s="35">
        <v>40</v>
      </c>
      <c r="BS171" s="35">
        <v>40</v>
      </c>
      <c r="BT171" s="35">
        <v>40</v>
      </c>
      <c r="BU171" s="35"/>
      <c r="BV171" s="35">
        <v>40</v>
      </c>
      <c r="BW171" s="35">
        <v>40</v>
      </c>
      <c r="BX171" s="35"/>
      <c r="BY171" s="35">
        <v>40</v>
      </c>
      <c r="BZ171" s="35">
        <v>40</v>
      </c>
      <c r="CA171" s="35">
        <v>40</v>
      </c>
      <c r="CB171" s="35">
        <v>40</v>
      </c>
      <c r="CC171" s="35"/>
      <c r="CD171" s="36">
        <f t="shared" si="21"/>
        <v>16</v>
      </c>
      <c r="CE171" s="37"/>
      <c r="CF171" s="36">
        <f t="shared" si="22"/>
        <v>15</v>
      </c>
      <c r="CH171" s="36">
        <f t="shared" si="23"/>
        <v>31</v>
      </c>
    </row>
    <row r="172" spans="1:86" s="40" customFormat="1" ht="21" customHeight="1" x14ac:dyDescent="0.25">
      <c r="A172" s="27"/>
      <c r="B172" s="27"/>
      <c r="C172" s="27" t="s">
        <v>31</v>
      </c>
      <c r="D172" s="28" t="s">
        <v>272</v>
      </c>
      <c r="E172" s="41">
        <v>29221</v>
      </c>
      <c r="F172" s="450">
        <v>35417</v>
      </c>
      <c r="G172" s="378" t="s">
        <v>259</v>
      </c>
      <c r="H172" s="429"/>
      <c r="I172" s="31">
        <v>836</v>
      </c>
      <c r="J172" s="32">
        <v>42</v>
      </c>
      <c r="K172" s="31">
        <v>878</v>
      </c>
      <c r="L172" s="53">
        <v>46</v>
      </c>
      <c r="M172" s="31">
        <v>924</v>
      </c>
      <c r="N172" s="32">
        <v>40</v>
      </c>
      <c r="O172" s="31">
        <v>964</v>
      </c>
      <c r="P172" s="63">
        <v>38</v>
      </c>
      <c r="Q172" s="31">
        <v>1002</v>
      </c>
      <c r="R172" s="375">
        <v>37</v>
      </c>
      <c r="S172" s="31">
        <v>1039</v>
      </c>
      <c r="T172" s="375">
        <v>38</v>
      </c>
      <c r="U172" s="31">
        <v>1077</v>
      </c>
      <c r="V172" s="375">
        <v>25</v>
      </c>
      <c r="W172" s="31">
        <v>1102</v>
      </c>
      <c r="X172" s="375">
        <v>35</v>
      </c>
      <c r="Y172" s="31">
        <v>1137</v>
      </c>
      <c r="Z172" s="375">
        <v>35</v>
      </c>
      <c r="AA172" s="31">
        <v>1172</v>
      </c>
      <c r="AB172" s="31">
        <v>11</v>
      </c>
      <c r="AC172" s="31">
        <v>1183</v>
      </c>
      <c r="AD172" s="33"/>
      <c r="AE172" s="33"/>
      <c r="AF172" s="33"/>
      <c r="AG172" s="33"/>
      <c r="AH172" s="33"/>
      <c r="AI172" s="33"/>
      <c r="AJ172" s="33"/>
      <c r="AK172" s="33"/>
      <c r="AL172" s="33"/>
      <c r="AM172" s="33"/>
      <c r="AN172" s="33"/>
      <c r="AO172" s="33">
        <v>40</v>
      </c>
      <c r="AP172" s="33">
        <v>40</v>
      </c>
      <c r="AQ172" s="33">
        <v>40</v>
      </c>
      <c r="AR172" s="33">
        <v>40</v>
      </c>
      <c r="AS172" s="33">
        <v>40</v>
      </c>
      <c r="AT172" s="33">
        <v>40</v>
      </c>
      <c r="AU172" s="33"/>
      <c r="AV172" s="33"/>
      <c r="AW172" s="33"/>
      <c r="AX172" s="33">
        <v>40</v>
      </c>
      <c r="AY172" s="33">
        <v>40</v>
      </c>
      <c r="AZ172" s="33">
        <v>40</v>
      </c>
      <c r="BA172" s="33">
        <v>40</v>
      </c>
      <c r="BB172" s="33">
        <v>40</v>
      </c>
      <c r="BC172" s="33">
        <v>40</v>
      </c>
      <c r="BD172" s="34">
        <v>40</v>
      </c>
      <c r="BE172" s="34">
        <v>40</v>
      </c>
      <c r="BF172" s="34"/>
      <c r="BG172" s="34">
        <v>40</v>
      </c>
      <c r="BH172" s="34">
        <v>40</v>
      </c>
      <c r="BI172" s="35">
        <v>40</v>
      </c>
      <c r="BJ172" s="35">
        <v>40</v>
      </c>
      <c r="BK172" s="35">
        <v>40</v>
      </c>
      <c r="BL172" s="35">
        <v>40</v>
      </c>
      <c r="BM172" s="35">
        <v>40</v>
      </c>
      <c r="BN172" s="35">
        <v>40</v>
      </c>
      <c r="BO172" s="35">
        <v>40</v>
      </c>
      <c r="BP172" s="35">
        <v>40</v>
      </c>
      <c r="BQ172" s="35">
        <v>40</v>
      </c>
      <c r="BR172" s="35">
        <v>40</v>
      </c>
      <c r="BS172" s="35">
        <v>40</v>
      </c>
      <c r="BT172" s="35">
        <v>40</v>
      </c>
      <c r="BU172" s="35"/>
      <c r="BV172" s="35">
        <v>40</v>
      </c>
      <c r="BW172" s="35">
        <v>40</v>
      </c>
      <c r="BX172" s="35"/>
      <c r="BY172" s="35">
        <v>40</v>
      </c>
      <c r="BZ172" s="35"/>
      <c r="CA172" s="35"/>
      <c r="CB172" s="35"/>
      <c r="CC172" s="35"/>
      <c r="CD172" s="36">
        <f t="shared" si="21"/>
        <v>12</v>
      </c>
      <c r="CE172" s="37"/>
      <c r="CF172" s="36">
        <f t="shared" si="22"/>
        <v>19</v>
      </c>
      <c r="CH172" s="36">
        <f t="shared" si="23"/>
        <v>31</v>
      </c>
    </row>
    <row r="173" spans="1:86" s="40" customFormat="1" ht="21" customHeight="1" x14ac:dyDescent="0.25">
      <c r="A173" s="27"/>
      <c r="B173" s="27"/>
      <c r="C173" s="27" t="s">
        <v>32</v>
      </c>
      <c r="D173" s="28" t="s">
        <v>273</v>
      </c>
      <c r="E173" s="41">
        <v>37257</v>
      </c>
      <c r="F173" s="450">
        <v>37333</v>
      </c>
      <c r="G173" s="378" t="s">
        <v>259</v>
      </c>
      <c r="H173" s="429"/>
      <c r="I173" s="31">
        <v>649</v>
      </c>
      <c r="J173" s="32">
        <v>38</v>
      </c>
      <c r="K173" s="31">
        <v>687</v>
      </c>
      <c r="L173" s="53">
        <v>44</v>
      </c>
      <c r="M173" s="31">
        <v>731</v>
      </c>
      <c r="N173" s="32">
        <v>46</v>
      </c>
      <c r="O173" s="31">
        <v>777</v>
      </c>
      <c r="P173" s="63">
        <v>46</v>
      </c>
      <c r="Q173" s="31">
        <v>823</v>
      </c>
      <c r="R173" s="375">
        <v>42</v>
      </c>
      <c r="S173" s="31">
        <v>865</v>
      </c>
      <c r="T173" s="375">
        <v>42</v>
      </c>
      <c r="U173" s="31">
        <v>907</v>
      </c>
      <c r="V173" s="375">
        <v>40</v>
      </c>
      <c r="W173" s="31">
        <v>947</v>
      </c>
      <c r="X173" s="375">
        <v>45</v>
      </c>
      <c r="Y173" s="31">
        <v>992</v>
      </c>
      <c r="Z173" s="375">
        <v>40</v>
      </c>
      <c r="AA173" s="31">
        <v>1032</v>
      </c>
      <c r="AB173" s="31">
        <v>20</v>
      </c>
      <c r="AC173" s="31">
        <v>1052</v>
      </c>
      <c r="AD173" s="33">
        <v>23</v>
      </c>
      <c r="AE173" s="33">
        <v>23</v>
      </c>
      <c r="AF173" s="33">
        <v>23</v>
      </c>
      <c r="AG173" s="33">
        <v>23</v>
      </c>
      <c r="AH173" s="33">
        <v>23</v>
      </c>
      <c r="AI173" s="33"/>
      <c r="AJ173" s="33">
        <v>23</v>
      </c>
      <c r="AK173" s="33">
        <v>23</v>
      </c>
      <c r="AL173" s="33"/>
      <c r="AM173" s="33">
        <v>23</v>
      </c>
      <c r="AN173" s="33">
        <v>23</v>
      </c>
      <c r="AO173" s="33">
        <v>23</v>
      </c>
      <c r="AP173" s="33">
        <v>23</v>
      </c>
      <c r="AQ173" s="33">
        <v>23</v>
      </c>
      <c r="AR173" s="33">
        <v>23</v>
      </c>
      <c r="AS173" s="33">
        <v>23</v>
      </c>
      <c r="AT173" s="33">
        <v>23</v>
      </c>
      <c r="AU173" s="33">
        <v>23</v>
      </c>
      <c r="AV173" s="33"/>
      <c r="AW173" s="33"/>
      <c r="AX173" s="33">
        <v>23</v>
      </c>
      <c r="AY173" s="33">
        <v>23</v>
      </c>
      <c r="AZ173" s="33">
        <v>23</v>
      </c>
      <c r="BA173" s="33"/>
      <c r="BB173" s="33">
        <v>23</v>
      </c>
      <c r="BC173" s="33">
        <v>23</v>
      </c>
      <c r="BD173" s="34">
        <v>23</v>
      </c>
      <c r="BE173" s="34">
        <v>23</v>
      </c>
      <c r="BF173" s="34">
        <v>23</v>
      </c>
      <c r="BG173" s="34">
        <v>23</v>
      </c>
      <c r="BH173" s="34">
        <v>23</v>
      </c>
      <c r="BI173" s="35">
        <v>23</v>
      </c>
      <c r="BJ173" s="35"/>
      <c r="BK173" s="35">
        <v>23</v>
      </c>
      <c r="BL173" s="35"/>
      <c r="BM173" s="35"/>
      <c r="BN173" s="35">
        <v>23</v>
      </c>
      <c r="BO173" s="35">
        <v>23</v>
      </c>
      <c r="BP173" s="35">
        <v>23</v>
      </c>
      <c r="BQ173" s="35">
        <v>23</v>
      </c>
      <c r="BR173" s="35">
        <v>23</v>
      </c>
      <c r="BS173" s="35">
        <v>23</v>
      </c>
      <c r="BT173" s="35">
        <v>23</v>
      </c>
      <c r="BU173" s="35"/>
      <c r="BV173" s="35">
        <v>23</v>
      </c>
      <c r="BW173" s="35">
        <v>23</v>
      </c>
      <c r="BX173" s="35">
        <v>23</v>
      </c>
      <c r="BY173" s="35"/>
      <c r="BZ173" s="35">
        <v>23</v>
      </c>
      <c r="CA173" s="35">
        <v>23</v>
      </c>
      <c r="CB173" s="35">
        <v>23</v>
      </c>
      <c r="CC173" s="35">
        <v>23</v>
      </c>
      <c r="CD173" s="36">
        <f t="shared" si="21"/>
        <v>21</v>
      </c>
      <c r="CE173" s="37"/>
      <c r="CF173" s="36">
        <f t="shared" si="22"/>
        <v>21</v>
      </c>
      <c r="CH173" s="36">
        <f t="shared" si="23"/>
        <v>42</v>
      </c>
    </row>
    <row r="174" spans="1:86" s="40" customFormat="1" ht="21" customHeight="1" x14ac:dyDescent="0.25">
      <c r="A174" s="27"/>
      <c r="B174" s="27"/>
      <c r="C174" s="27" t="s">
        <v>34</v>
      </c>
      <c r="D174" s="28" t="s">
        <v>274</v>
      </c>
      <c r="E174" s="41">
        <v>32749</v>
      </c>
      <c r="F174" s="450">
        <v>32749</v>
      </c>
      <c r="G174" s="378" t="s">
        <v>259</v>
      </c>
      <c r="H174" s="429"/>
      <c r="I174" s="31">
        <v>741</v>
      </c>
      <c r="J174" s="32">
        <v>28</v>
      </c>
      <c r="K174" s="31">
        <v>769</v>
      </c>
      <c r="L174" s="53">
        <v>23</v>
      </c>
      <c r="M174" s="31">
        <v>792</v>
      </c>
      <c r="N174" s="32">
        <v>4</v>
      </c>
      <c r="O174" s="31">
        <v>796</v>
      </c>
      <c r="P174" s="63">
        <v>7</v>
      </c>
      <c r="Q174" s="31">
        <v>803</v>
      </c>
      <c r="R174" s="375">
        <v>23</v>
      </c>
      <c r="S174" s="31">
        <v>826</v>
      </c>
      <c r="T174" s="375">
        <v>18</v>
      </c>
      <c r="U174" s="31">
        <v>844</v>
      </c>
      <c r="V174" s="375">
        <v>13</v>
      </c>
      <c r="W174" s="31">
        <v>857</v>
      </c>
      <c r="X174" s="375">
        <v>10</v>
      </c>
      <c r="Y174" s="31">
        <v>867</v>
      </c>
      <c r="Z174" s="375">
        <v>7</v>
      </c>
      <c r="AA174" s="31">
        <v>874</v>
      </c>
      <c r="AB174" s="31">
        <v>4</v>
      </c>
      <c r="AC174" s="31">
        <v>878</v>
      </c>
      <c r="AD174" s="33"/>
      <c r="AE174" s="33"/>
      <c r="AF174" s="33"/>
      <c r="AG174" s="33"/>
      <c r="AH174" s="33"/>
      <c r="AI174" s="33"/>
      <c r="AJ174" s="33"/>
      <c r="AK174" s="33"/>
      <c r="AL174" s="33"/>
      <c r="AM174" s="33">
        <v>40</v>
      </c>
      <c r="AN174" s="33"/>
      <c r="AO174" s="33"/>
      <c r="AP174" s="33"/>
      <c r="AQ174" s="33"/>
      <c r="AR174" s="33"/>
      <c r="AS174" s="33">
        <v>40</v>
      </c>
      <c r="AT174" s="33">
        <v>40</v>
      </c>
      <c r="AU174" s="33"/>
      <c r="AV174" s="33"/>
      <c r="AW174" s="33"/>
      <c r="AX174" s="33">
        <v>40</v>
      </c>
      <c r="AY174" s="33"/>
      <c r="AZ174" s="33"/>
      <c r="BA174" s="33"/>
      <c r="BB174" s="33"/>
      <c r="BC174" s="33"/>
      <c r="BD174" s="34"/>
      <c r="BE174" s="34"/>
      <c r="BF174" s="34"/>
      <c r="BG174" s="34"/>
      <c r="BH174" s="34"/>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6">
        <f t="shared" si="21"/>
        <v>4</v>
      </c>
      <c r="CE174" s="37"/>
      <c r="CF174" s="36">
        <f t="shared" si="22"/>
        <v>0</v>
      </c>
      <c r="CH174" s="36">
        <f t="shared" si="23"/>
        <v>4</v>
      </c>
    </row>
    <row r="175" spans="1:86" s="40" customFormat="1" ht="21" customHeight="1" x14ac:dyDescent="0.25">
      <c r="A175" s="27"/>
      <c r="B175" s="27"/>
      <c r="C175" s="27" t="s">
        <v>35</v>
      </c>
      <c r="D175" s="28" t="s">
        <v>275</v>
      </c>
      <c r="E175" s="41">
        <v>37357</v>
      </c>
      <c r="F175" s="450">
        <v>37418</v>
      </c>
      <c r="G175" s="378" t="s">
        <v>259</v>
      </c>
      <c r="H175" s="429"/>
      <c r="I175" s="31">
        <v>651</v>
      </c>
      <c r="J175" s="32">
        <v>41</v>
      </c>
      <c r="K175" s="31">
        <v>692</v>
      </c>
      <c r="L175" s="53">
        <v>24</v>
      </c>
      <c r="M175" s="31">
        <v>716</v>
      </c>
      <c r="N175" s="32">
        <v>26</v>
      </c>
      <c r="O175" s="31">
        <v>742</v>
      </c>
      <c r="P175" s="63">
        <v>1</v>
      </c>
      <c r="Q175" s="31">
        <v>743</v>
      </c>
      <c r="R175" s="375">
        <v>4</v>
      </c>
      <c r="S175" s="31">
        <v>747</v>
      </c>
      <c r="T175" s="375">
        <v>1</v>
      </c>
      <c r="U175" s="31">
        <v>748</v>
      </c>
      <c r="V175" s="375">
        <v>1</v>
      </c>
      <c r="W175" s="31">
        <v>749</v>
      </c>
      <c r="X175" s="375">
        <v>1</v>
      </c>
      <c r="Y175" s="31">
        <v>750</v>
      </c>
      <c r="Z175" s="375">
        <v>0</v>
      </c>
      <c r="AA175" s="31">
        <v>750</v>
      </c>
      <c r="AB175" s="31">
        <v>0</v>
      </c>
      <c r="AC175" s="31">
        <v>750</v>
      </c>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4"/>
      <c r="BE175" s="34"/>
      <c r="BF175" s="34"/>
      <c r="BG175" s="34"/>
      <c r="BH175" s="34"/>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6">
        <f t="shared" si="21"/>
        <v>0</v>
      </c>
      <c r="CE175" s="37"/>
      <c r="CF175" s="36">
        <f t="shared" si="22"/>
        <v>0</v>
      </c>
      <c r="CH175" s="36">
        <f t="shared" si="23"/>
        <v>0</v>
      </c>
    </row>
    <row r="176" spans="1:86" s="40" customFormat="1" ht="21" customHeight="1" x14ac:dyDescent="0.25">
      <c r="A176" s="27"/>
      <c r="B176" s="27"/>
      <c r="C176" s="27" t="s">
        <v>37</v>
      </c>
      <c r="D176" s="28" t="s">
        <v>276</v>
      </c>
      <c r="E176" s="41">
        <v>35417</v>
      </c>
      <c r="F176" s="450">
        <v>35417</v>
      </c>
      <c r="G176" s="378" t="s">
        <v>921</v>
      </c>
      <c r="H176" s="429"/>
      <c r="I176" s="31">
        <v>498</v>
      </c>
      <c r="J176" s="32">
        <v>23</v>
      </c>
      <c r="K176" s="31">
        <v>521</v>
      </c>
      <c r="L176" s="53">
        <v>25</v>
      </c>
      <c r="M176" s="31">
        <v>546</v>
      </c>
      <c r="N176" s="32">
        <v>24</v>
      </c>
      <c r="O176" s="31">
        <v>570</v>
      </c>
      <c r="P176" s="63">
        <v>23</v>
      </c>
      <c r="Q176" s="31">
        <v>593</v>
      </c>
      <c r="R176" s="375">
        <v>18</v>
      </c>
      <c r="S176" s="31">
        <v>611</v>
      </c>
      <c r="T176" s="375">
        <v>18</v>
      </c>
      <c r="U176" s="31">
        <v>629</v>
      </c>
      <c r="V176" s="375">
        <v>7</v>
      </c>
      <c r="W176" s="31">
        <v>636</v>
      </c>
      <c r="X176" s="375">
        <v>10</v>
      </c>
      <c r="Y176" s="31">
        <v>646</v>
      </c>
      <c r="Z176" s="375">
        <v>14</v>
      </c>
      <c r="AA176" s="31">
        <v>660</v>
      </c>
      <c r="AB176" s="31">
        <v>12</v>
      </c>
      <c r="AC176" s="31">
        <v>672</v>
      </c>
      <c r="AD176" s="33"/>
      <c r="AE176" s="33"/>
      <c r="AF176" s="33"/>
      <c r="AG176" s="33"/>
      <c r="AH176" s="33"/>
      <c r="AI176" s="33"/>
      <c r="AJ176" s="33"/>
      <c r="AK176" s="33"/>
      <c r="AL176" s="33"/>
      <c r="AM176" s="33"/>
      <c r="AN176" s="33">
        <v>40</v>
      </c>
      <c r="AO176" s="33">
        <v>40</v>
      </c>
      <c r="AP176" s="33">
        <v>40</v>
      </c>
      <c r="AQ176" s="33">
        <v>40</v>
      </c>
      <c r="AR176" s="33">
        <v>40</v>
      </c>
      <c r="AS176" s="33">
        <v>40</v>
      </c>
      <c r="AT176" s="33">
        <v>40</v>
      </c>
      <c r="AU176" s="33">
        <v>40</v>
      </c>
      <c r="AV176" s="33">
        <v>40</v>
      </c>
      <c r="AW176" s="33"/>
      <c r="AX176" s="33">
        <v>40</v>
      </c>
      <c r="AY176" s="33">
        <v>40</v>
      </c>
      <c r="AZ176" s="33">
        <v>40</v>
      </c>
      <c r="BA176" s="33"/>
      <c r="BB176" s="33"/>
      <c r="BC176" s="33"/>
      <c r="BD176" s="34"/>
      <c r="BE176" s="34"/>
      <c r="BF176" s="34"/>
      <c r="BG176" s="34"/>
      <c r="BH176" s="34"/>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6">
        <f t="shared" si="21"/>
        <v>12</v>
      </c>
      <c r="CE176" s="37"/>
      <c r="CF176" s="36">
        <f t="shared" si="22"/>
        <v>0</v>
      </c>
      <c r="CG176" s="64"/>
      <c r="CH176" s="36">
        <f t="shared" si="23"/>
        <v>12</v>
      </c>
    </row>
    <row r="177" spans="1:86" s="40" customFormat="1" ht="21" customHeight="1" x14ac:dyDescent="0.25">
      <c r="A177" s="27"/>
      <c r="B177" s="27"/>
      <c r="C177" s="27" t="s">
        <v>38</v>
      </c>
      <c r="D177" s="28" t="s">
        <v>277</v>
      </c>
      <c r="E177" s="41">
        <v>39464</v>
      </c>
      <c r="F177" s="450">
        <v>39469</v>
      </c>
      <c r="G177" s="378" t="s">
        <v>259</v>
      </c>
      <c r="H177" s="429"/>
      <c r="I177" s="31">
        <v>425</v>
      </c>
      <c r="J177" s="32">
        <v>25</v>
      </c>
      <c r="K177" s="31">
        <v>450</v>
      </c>
      <c r="L177" s="53">
        <v>24</v>
      </c>
      <c r="M177" s="31">
        <v>474</v>
      </c>
      <c r="N177" s="32">
        <v>32</v>
      </c>
      <c r="O177" s="31">
        <v>506</v>
      </c>
      <c r="P177" s="63">
        <v>25</v>
      </c>
      <c r="Q177" s="31">
        <v>531</v>
      </c>
      <c r="R177" s="375">
        <v>26</v>
      </c>
      <c r="S177" s="31">
        <v>557</v>
      </c>
      <c r="T177" s="375">
        <v>20</v>
      </c>
      <c r="U177" s="31">
        <v>577</v>
      </c>
      <c r="V177" s="375">
        <v>18</v>
      </c>
      <c r="W177" s="31">
        <v>595</v>
      </c>
      <c r="X177" s="375">
        <v>21</v>
      </c>
      <c r="Y177" s="31">
        <v>616</v>
      </c>
      <c r="Z177" s="375">
        <v>29</v>
      </c>
      <c r="AA177" s="31">
        <v>645</v>
      </c>
      <c r="AB177" s="31">
        <v>0</v>
      </c>
      <c r="AC177" s="31">
        <v>645</v>
      </c>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4"/>
      <c r="BE177" s="34"/>
      <c r="BF177" s="34"/>
      <c r="BG177" s="34"/>
      <c r="BH177" s="34"/>
      <c r="BI177" s="35"/>
      <c r="BJ177" s="35"/>
      <c r="BK177" s="35"/>
      <c r="BL177" s="35"/>
      <c r="BM177" s="35"/>
      <c r="BN177" s="35">
        <v>23</v>
      </c>
      <c r="BO177" s="35"/>
      <c r="BP177" s="35"/>
      <c r="BQ177" s="35"/>
      <c r="BR177" s="35"/>
      <c r="BS177" s="35"/>
      <c r="BT177" s="35"/>
      <c r="BU177" s="35"/>
      <c r="BV177" s="35"/>
      <c r="BW177" s="35"/>
      <c r="BX177" s="35"/>
      <c r="BY177" s="35"/>
      <c r="BZ177" s="35"/>
      <c r="CA177" s="35"/>
      <c r="CB177" s="35"/>
      <c r="CC177" s="35"/>
      <c r="CD177" s="36">
        <f t="shared" si="21"/>
        <v>0</v>
      </c>
      <c r="CE177" s="37"/>
      <c r="CF177" s="36">
        <f t="shared" si="22"/>
        <v>1</v>
      </c>
      <c r="CG177" s="64"/>
      <c r="CH177" s="36">
        <f t="shared" si="23"/>
        <v>1</v>
      </c>
    </row>
    <row r="178" spans="1:86" s="40" customFormat="1" ht="21" customHeight="1" x14ac:dyDescent="0.25">
      <c r="A178" s="27"/>
      <c r="B178" s="27"/>
      <c r="C178" s="27" t="s">
        <v>39</v>
      </c>
      <c r="D178" s="28" t="s">
        <v>279</v>
      </c>
      <c r="E178" s="41">
        <v>40799</v>
      </c>
      <c r="F178" s="450">
        <v>40806</v>
      </c>
      <c r="G178" s="378" t="s">
        <v>259</v>
      </c>
      <c r="H178" s="429"/>
      <c r="I178" s="31">
        <v>79</v>
      </c>
      <c r="J178" s="32">
        <v>43</v>
      </c>
      <c r="K178" s="31">
        <v>122</v>
      </c>
      <c r="L178" s="53">
        <v>44</v>
      </c>
      <c r="M178" s="31">
        <v>166</v>
      </c>
      <c r="N178" s="32">
        <v>46</v>
      </c>
      <c r="O178" s="31">
        <v>212</v>
      </c>
      <c r="P178" s="63">
        <v>42</v>
      </c>
      <c r="Q178" s="31">
        <v>254</v>
      </c>
      <c r="R178" s="375">
        <v>43</v>
      </c>
      <c r="S178" s="31">
        <v>297</v>
      </c>
      <c r="T178" s="375">
        <v>36</v>
      </c>
      <c r="U178" s="31">
        <v>333</v>
      </c>
      <c r="V178" s="375">
        <v>38</v>
      </c>
      <c r="W178" s="31">
        <v>371</v>
      </c>
      <c r="X178" s="375">
        <v>48</v>
      </c>
      <c r="Y178" s="31">
        <v>419</v>
      </c>
      <c r="Z178" s="375">
        <v>46</v>
      </c>
      <c r="AA178" s="31">
        <v>465</v>
      </c>
      <c r="AB178" s="31">
        <v>20</v>
      </c>
      <c r="AC178" s="31">
        <v>485</v>
      </c>
      <c r="AD178" s="33">
        <v>23</v>
      </c>
      <c r="AE178" s="33">
        <v>23</v>
      </c>
      <c r="AF178" s="33">
        <v>23</v>
      </c>
      <c r="AG178" s="33">
        <v>23</v>
      </c>
      <c r="AH178" s="33">
        <v>23</v>
      </c>
      <c r="AI178" s="33">
        <v>23</v>
      </c>
      <c r="AJ178" s="33">
        <v>23</v>
      </c>
      <c r="AK178" s="33">
        <v>23</v>
      </c>
      <c r="AL178" s="33">
        <v>23</v>
      </c>
      <c r="AM178" s="33">
        <v>23</v>
      </c>
      <c r="AN178" s="33">
        <v>23</v>
      </c>
      <c r="AO178" s="33">
        <v>23</v>
      </c>
      <c r="AP178" s="33">
        <v>23</v>
      </c>
      <c r="AQ178" s="33"/>
      <c r="AR178" s="33">
        <v>23</v>
      </c>
      <c r="AS178" s="33">
        <v>23</v>
      </c>
      <c r="AT178" s="33">
        <v>23</v>
      </c>
      <c r="AU178" s="33">
        <v>23</v>
      </c>
      <c r="AV178" s="33"/>
      <c r="AW178" s="33"/>
      <c r="AX178" s="33">
        <v>23</v>
      </c>
      <c r="AY178" s="33">
        <v>23</v>
      </c>
      <c r="AZ178" s="33">
        <v>23</v>
      </c>
      <c r="BA178" s="33"/>
      <c r="BB178" s="33"/>
      <c r="BC178" s="33"/>
      <c r="BD178" s="34"/>
      <c r="BE178" s="34"/>
      <c r="BF178" s="34"/>
      <c r="BG178" s="34"/>
      <c r="BH178" s="34"/>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6">
        <f t="shared" si="21"/>
        <v>20</v>
      </c>
      <c r="CE178" s="37"/>
      <c r="CF178" s="36">
        <f t="shared" si="22"/>
        <v>0</v>
      </c>
      <c r="CH178" s="36">
        <f t="shared" si="23"/>
        <v>20</v>
      </c>
    </row>
    <row r="179" spans="1:86" s="40" customFormat="1" ht="21" customHeight="1" x14ac:dyDescent="0.25">
      <c r="A179" s="65"/>
      <c r="B179" s="65"/>
      <c r="C179" s="27" t="s">
        <v>40</v>
      </c>
      <c r="D179" s="28" t="s">
        <v>302</v>
      </c>
      <c r="E179" s="41">
        <v>31837</v>
      </c>
      <c r="F179" s="450">
        <v>35418</v>
      </c>
      <c r="G179" s="378" t="s">
        <v>259</v>
      </c>
      <c r="H179" s="429"/>
      <c r="I179" s="31">
        <v>0</v>
      </c>
      <c r="J179" s="32">
        <v>44</v>
      </c>
      <c r="K179" s="31">
        <v>44</v>
      </c>
      <c r="L179" s="53">
        <v>51</v>
      </c>
      <c r="M179" s="31">
        <v>95</v>
      </c>
      <c r="N179" s="32">
        <v>49</v>
      </c>
      <c r="O179" s="31">
        <v>144</v>
      </c>
      <c r="P179" s="63">
        <v>49</v>
      </c>
      <c r="Q179" s="31">
        <v>193</v>
      </c>
      <c r="R179" s="375">
        <v>47</v>
      </c>
      <c r="S179" s="31">
        <v>240</v>
      </c>
      <c r="T179" s="375">
        <v>48</v>
      </c>
      <c r="U179" s="31">
        <v>288</v>
      </c>
      <c r="V179" s="375">
        <v>44</v>
      </c>
      <c r="W179" s="31">
        <v>332</v>
      </c>
      <c r="X179" s="375">
        <v>47</v>
      </c>
      <c r="Y179" s="31">
        <v>379</v>
      </c>
      <c r="Z179" s="375">
        <v>48</v>
      </c>
      <c r="AA179" s="31">
        <v>427</v>
      </c>
      <c r="AB179" s="31">
        <v>24</v>
      </c>
      <c r="AC179" s="31">
        <v>451</v>
      </c>
      <c r="AD179" s="33">
        <v>23</v>
      </c>
      <c r="AE179" s="33">
        <v>23</v>
      </c>
      <c r="AF179" s="33">
        <v>23</v>
      </c>
      <c r="AG179" s="33">
        <v>23</v>
      </c>
      <c r="AH179" s="33">
        <v>23</v>
      </c>
      <c r="AI179" s="33">
        <v>23</v>
      </c>
      <c r="AJ179" s="33">
        <v>23</v>
      </c>
      <c r="AK179" s="33">
        <v>23</v>
      </c>
      <c r="AL179" s="33">
        <v>23</v>
      </c>
      <c r="AM179" s="33">
        <v>23</v>
      </c>
      <c r="AN179" s="33">
        <v>23</v>
      </c>
      <c r="AO179" s="33">
        <v>23</v>
      </c>
      <c r="AP179" s="33">
        <v>23</v>
      </c>
      <c r="AQ179" s="33">
        <v>23</v>
      </c>
      <c r="AR179" s="33">
        <v>23</v>
      </c>
      <c r="AS179" s="33">
        <v>23</v>
      </c>
      <c r="AT179" s="33">
        <v>23</v>
      </c>
      <c r="AU179" s="33">
        <v>23</v>
      </c>
      <c r="AV179" s="33">
        <v>23</v>
      </c>
      <c r="AW179" s="33"/>
      <c r="AX179" s="33">
        <v>23</v>
      </c>
      <c r="AY179" s="33">
        <v>23</v>
      </c>
      <c r="AZ179" s="33">
        <v>23</v>
      </c>
      <c r="BA179" s="33">
        <v>23</v>
      </c>
      <c r="BB179" s="33">
        <v>23</v>
      </c>
      <c r="BC179" s="33">
        <v>23</v>
      </c>
      <c r="BD179" s="34">
        <v>23</v>
      </c>
      <c r="BE179" s="34">
        <v>23</v>
      </c>
      <c r="BF179" s="34">
        <v>23</v>
      </c>
      <c r="BG179" s="34">
        <v>23</v>
      </c>
      <c r="BH179" s="34">
        <v>23</v>
      </c>
      <c r="BI179" s="35">
        <v>23</v>
      </c>
      <c r="BJ179" s="35"/>
      <c r="BK179" s="35">
        <v>23</v>
      </c>
      <c r="BL179" s="35">
        <v>23</v>
      </c>
      <c r="BM179" s="35">
        <v>23</v>
      </c>
      <c r="BN179" s="35">
        <v>23</v>
      </c>
      <c r="BO179" s="35">
        <v>23</v>
      </c>
      <c r="BP179" s="35">
        <v>23</v>
      </c>
      <c r="BQ179" s="35">
        <v>23</v>
      </c>
      <c r="BR179" s="35">
        <v>23</v>
      </c>
      <c r="BS179" s="35">
        <v>23</v>
      </c>
      <c r="BT179" s="35">
        <v>23</v>
      </c>
      <c r="BU179" s="35"/>
      <c r="BV179" s="35">
        <v>23</v>
      </c>
      <c r="BW179" s="35">
        <v>23</v>
      </c>
      <c r="BX179" s="35">
        <v>23</v>
      </c>
      <c r="BY179" s="35">
        <v>23</v>
      </c>
      <c r="BZ179" s="35">
        <v>23</v>
      </c>
      <c r="CA179" s="35">
        <v>23</v>
      </c>
      <c r="CB179" s="35">
        <v>23</v>
      </c>
      <c r="CC179" s="35"/>
      <c r="CD179" s="36">
        <f t="shared" si="21"/>
        <v>25</v>
      </c>
      <c r="CE179" s="37"/>
      <c r="CF179" s="36">
        <f t="shared" si="22"/>
        <v>23</v>
      </c>
      <c r="CH179" s="36">
        <f t="shared" si="23"/>
        <v>48</v>
      </c>
    </row>
    <row r="180" spans="1:86" s="40" customFormat="1" ht="21" customHeight="1" x14ac:dyDescent="0.25">
      <c r="A180" s="27"/>
      <c r="B180" s="27"/>
      <c r="C180" s="27" t="s">
        <v>41</v>
      </c>
      <c r="D180" s="28" t="s">
        <v>278</v>
      </c>
      <c r="E180" s="41">
        <v>29221</v>
      </c>
      <c r="F180" s="450">
        <v>35417</v>
      </c>
      <c r="G180" s="378" t="s">
        <v>259</v>
      </c>
      <c r="H180" s="429"/>
      <c r="I180" s="31">
        <v>222</v>
      </c>
      <c r="J180" s="32">
        <v>13</v>
      </c>
      <c r="K180" s="31">
        <v>235</v>
      </c>
      <c r="L180" s="53">
        <v>14</v>
      </c>
      <c r="M180" s="31">
        <v>249</v>
      </c>
      <c r="N180" s="32">
        <v>15</v>
      </c>
      <c r="O180" s="31">
        <v>264</v>
      </c>
      <c r="P180" s="63">
        <v>13</v>
      </c>
      <c r="Q180" s="31">
        <v>277</v>
      </c>
      <c r="R180" s="375">
        <v>13</v>
      </c>
      <c r="S180" s="31">
        <v>290</v>
      </c>
      <c r="T180" s="375">
        <v>15</v>
      </c>
      <c r="U180" s="31">
        <v>305</v>
      </c>
      <c r="V180" s="375">
        <v>7</v>
      </c>
      <c r="W180" s="31">
        <v>312</v>
      </c>
      <c r="X180" s="375">
        <v>11</v>
      </c>
      <c r="Y180" s="31">
        <v>323</v>
      </c>
      <c r="Z180" s="375">
        <v>10</v>
      </c>
      <c r="AA180" s="31">
        <v>333</v>
      </c>
      <c r="AB180" s="31">
        <v>3</v>
      </c>
      <c r="AC180" s="31">
        <v>336</v>
      </c>
      <c r="AD180" s="33"/>
      <c r="AE180" s="33"/>
      <c r="AF180" s="33"/>
      <c r="AG180" s="33"/>
      <c r="AH180" s="33"/>
      <c r="AI180" s="33"/>
      <c r="AJ180" s="33"/>
      <c r="AK180" s="33"/>
      <c r="AL180" s="33"/>
      <c r="AM180" s="33"/>
      <c r="AN180" s="33"/>
      <c r="AO180" s="33"/>
      <c r="AP180" s="33"/>
      <c r="AQ180" s="33"/>
      <c r="AR180" s="33">
        <v>35</v>
      </c>
      <c r="AS180" s="33"/>
      <c r="AT180" s="33">
        <v>35</v>
      </c>
      <c r="AU180" s="33"/>
      <c r="AV180" s="33"/>
      <c r="AW180" s="33"/>
      <c r="AX180" s="33">
        <v>35</v>
      </c>
      <c r="AY180" s="33"/>
      <c r="AZ180" s="33"/>
      <c r="BA180" s="33"/>
      <c r="BB180" s="33"/>
      <c r="BC180" s="33"/>
      <c r="BD180" s="34"/>
      <c r="BE180" s="34"/>
      <c r="BF180" s="34"/>
      <c r="BG180" s="34"/>
      <c r="BH180" s="34"/>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6">
        <f t="shared" si="21"/>
        <v>3</v>
      </c>
      <c r="CE180" s="37"/>
      <c r="CF180" s="36">
        <f t="shared" si="22"/>
        <v>0</v>
      </c>
      <c r="CG180" s="64"/>
      <c r="CH180" s="36">
        <f t="shared" si="23"/>
        <v>3</v>
      </c>
    </row>
    <row r="181" spans="1:86" s="40" customFormat="1" ht="21" customHeight="1" x14ac:dyDescent="0.25">
      <c r="A181" s="27"/>
      <c r="B181" s="27"/>
      <c r="C181" s="27" t="s">
        <v>42</v>
      </c>
      <c r="D181" s="28" t="s">
        <v>281</v>
      </c>
      <c r="E181" s="41">
        <v>39940</v>
      </c>
      <c r="F181" s="450">
        <v>40101</v>
      </c>
      <c r="G181" s="378" t="s">
        <v>259</v>
      </c>
      <c r="H181" s="429"/>
      <c r="I181" s="31">
        <v>64</v>
      </c>
      <c r="J181" s="32">
        <v>13</v>
      </c>
      <c r="K181" s="31">
        <v>77</v>
      </c>
      <c r="L181" s="53">
        <v>14</v>
      </c>
      <c r="M181" s="31">
        <v>91</v>
      </c>
      <c r="N181" s="32">
        <v>7</v>
      </c>
      <c r="O181" s="31">
        <v>98</v>
      </c>
      <c r="P181" s="63">
        <v>16</v>
      </c>
      <c r="Q181" s="31">
        <v>114</v>
      </c>
      <c r="R181" s="375">
        <v>12</v>
      </c>
      <c r="S181" s="31">
        <v>126</v>
      </c>
      <c r="T181" s="375">
        <v>6</v>
      </c>
      <c r="U181" s="31">
        <v>132</v>
      </c>
      <c r="V181" s="375">
        <v>1</v>
      </c>
      <c r="W181" s="31">
        <v>133</v>
      </c>
      <c r="X181" s="375">
        <v>0</v>
      </c>
      <c r="Y181" s="31">
        <v>133</v>
      </c>
      <c r="Z181" s="375">
        <v>1</v>
      </c>
      <c r="AA181" s="31">
        <v>134</v>
      </c>
      <c r="AB181" s="31">
        <v>0</v>
      </c>
      <c r="AC181" s="31">
        <v>134</v>
      </c>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4"/>
      <c r="BE181" s="34"/>
      <c r="BF181" s="34"/>
      <c r="BG181" s="34"/>
      <c r="BH181" s="34"/>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6">
        <f t="shared" si="21"/>
        <v>0</v>
      </c>
      <c r="CE181" s="37"/>
      <c r="CF181" s="36">
        <f t="shared" si="22"/>
        <v>0</v>
      </c>
      <c r="CG181" s="64"/>
      <c r="CH181" s="36">
        <f t="shared" si="23"/>
        <v>0</v>
      </c>
    </row>
    <row r="182" spans="1:86" s="40" customFormat="1" ht="21" customHeight="1" x14ac:dyDescent="0.25">
      <c r="A182" s="27"/>
      <c r="B182" s="27"/>
      <c r="C182" s="27" t="s">
        <v>43</v>
      </c>
      <c r="D182" s="232" t="s">
        <v>945</v>
      </c>
      <c r="E182" s="41">
        <v>43323</v>
      </c>
      <c r="F182" s="451"/>
      <c r="G182" s="378" t="s">
        <v>921</v>
      </c>
      <c r="H182" s="429"/>
      <c r="I182" s="31">
        <v>0</v>
      </c>
      <c r="J182" s="32">
        <v>0</v>
      </c>
      <c r="K182" s="31">
        <v>0</v>
      </c>
      <c r="L182" s="53">
        <v>0</v>
      </c>
      <c r="M182" s="31">
        <v>0</v>
      </c>
      <c r="N182" s="32">
        <v>0</v>
      </c>
      <c r="O182" s="31">
        <v>0</v>
      </c>
      <c r="P182" s="63">
        <v>0</v>
      </c>
      <c r="Q182" s="31">
        <v>0</v>
      </c>
      <c r="R182" s="375">
        <v>0</v>
      </c>
      <c r="S182" s="31">
        <v>0</v>
      </c>
      <c r="T182" s="375">
        <v>0</v>
      </c>
      <c r="U182" s="31">
        <v>0</v>
      </c>
      <c r="V182" s="375">
        <v>44</v>
      </c>
      <c r="W182" s="31">
        <v>44</v>
      </c>
      <c r="X182" s="375">
        <v>20</v>
      </c>
      <c r="Y182" s="31">
        <v>64</v>
      </c>
      <c r="Z182" s="375">
        <v>0</v>
      </c>
      <c r="AA182" s="31">
        <v>64</v>
      </c>
      <c r="AB182" s="31">
        <v>0</v>
      </c>
      <c r="AC182" s="31">
        <v>64</v>
      </c>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4"/>
      <c r="BE182" s="34"/>
      <c r="BF182" s="34"/>
      <c r="BG182" s="34"/>
      <c r="BH182" s="34"/>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6">
        <f t="shared" si="21"/>
        <v>0</v>
      </c>
      <c r="CE182" s="37"/>
      <c r="CF182" s="36">
        <f t="shared" si="22"/>
        <v>0</v>
      </c>
      <c r="CH182" s="36">
        <f t="shared" si="23"/>
        <v>0</v>
      </c>
    </row>
    <row r="183" spans="1:86" s="40" customFormat="1" ht="21" customHeight="1" x14ac:dyDescent="0.25">
      <c r="A183" s="27"/>
      <c r="B183" s="27"/>
      <c r="C183" s="27" t="s">
        <v>45</v>
      </c>
      <c r="D183" s="28" t="s">
        <v>283</v>
      </c>
      <c r="E183" s="41">
        <v>40961</v>
      </c>
      <c r="F183" s="450">
        <v>40966</v>
      </c>
      <c r="G183" s="378" t="s">
        <v>259</v>
      </c>
      <c r="H183" s="429"/>
      <c r="I183" s="31">
        <v>0</v>
      </c>
      <c r="J183" s="32">
        <v>0</v>
      </c>
      <c r="K183" s="31">
        <v>0</v>
      </c>
      <c r="L183" s="53">
        <v>0</v>
      </c>
      <c r="M183" s="31">
        <v>0</v>
      </c>
      <c r="N183" s="32">
        <v>4</v>
      </c>
      <c r="O183" s="31">
        <v>4</v>
      </c>
      <c r="P183" s="63">
        <v>5</v>
      </c>
      <c r="Q183" s="31">
        <v>9</v>
      </c>
      <c r="R183" s="375">
        <v>9</v>
      </c>
      <c r="S183" s="31">
        <v>18</v>
      </c>
      <c r="T183" s="375">
        <v>12</v>
      </c>
      <c r="U183" s="31">
        <v>30</v>
      </c>
      <c r="V183" s="375">
        <v>12</v>
      </c>
      <c r="W183" s="31">
        <v>42</v>
      </c>
      <c r="X183" s="375">
        <v>0</v>
      </c>
      <c r="Y183" s="31">
        <v>42</v>
      </c>
      <c r="Z183" s="375">
        <v>0</v>
      </c>
      <c r="AA183" s="31">
        <v>42</v>
      </c>
      <c r="AB183" s="31">
        <v>0</v>
      </c>
      <c r="AC183" s="31">
        <v>42</v>
      </c>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4"/>
      <c r="BE183" s="34"/>
      <c r="BF183" s="34"/>
      <c r="BG183" s="34"/>
      <c r="BH183" s="34"/>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6">
        <f t="shared" si="21"/>
        <v>0</v>
      </c>
      <c r="CE183" s="37"/>
      <c r="CF183" s="36">
        <f t="shared" si="22"/>
        <v>0</v>
      </c>
      <c r="CH183" s="36">
        <f t="shared" si="23"/>
        <v>0</v>
      </c>
    </row>
    <row r="184" spans="1:86" s="40" customFormat="1" ht="21" customHeight="1" x14ac:dyDescent="0.25">
      <c r="A184" s="27"/>
      <c r="B184" s="27"/>
      <c r="C184" s="27" t="s">
        <v>57</v>
      </c>
      <c r="D184" s="232" t="s">
        <v>967</v>
      </c>
      <c r="E184" s="41">
        <v>42592</v>
      </c>
      <c r="F184" s="451">
        <v>42604</v>
      </c>
      <c r="G184" s="378" t="s">
        <v>921</v>
      </c>
      <c r="H184" s="429"/>
      <c r="I184" s="31">
        <v>0</v>
      </c>
      <c r="J184" s="32">
        <v>0</v>
      </c>
      <c r="K184" s="31">
        <v>0</v>
      </c>
      <c r="L184" s="53">
        <v>0</v>
      </c>
      <c r="M184" s="31">
        <v>0</v>
      </c>
      <c r="N184" s="32">
        <v>0</v>
      </c>
      <c r="O184" s="31">
        <v>0</v>
      </c>
      <c r="P184" s="63">
        <v>0</v>
      </c>
      <c r="Q184" s="31">
        <v>0</v>
      </c>
      <c r="R184" s="375">
        <v>0</v>
      </c>
      <c r="S184" s="31">
        <v>0</v>
      </c>
      <c r="T184" s="375">
        <v>0</v>
      </c>
      <c r="U184" s="31">
        <v>0</v>
      </c>
      <c r="V184" s="375">
        <v>5</v>
      </c>
      <c r="W184" s="31">
        <v>5</v>
      </c>
      <c r="X184" s="375">
        <v>0</v>
      </c>
      <c r="Y184" s="31">
        <v>5</v>
      </c>
      <c r="Z184" s="375">
        <v>0</v>
      </c>
      <c r="AA184" s="31">
        <v>5</v>
      </c>
      <c r="AB184" s="31">
        <v>0</v>
      </c>
      <c r="AC184" s="31">
        <v>5</v>
      </c>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4"/>
      <c r="BE184" s="34"/>
      <c r="BF184" s="34"/>
      <c r="BG184" s="34"/>
      <c r="BH184" s="34"/>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6">
        <f t="shared" si="21"/>
        <v>0</v>
      </c>
      <c r="CE184" s="37"/>
      <c r="CF184" s="36">
        <f t="shared" si="22"/>
        <v>0</v>
      </c>
      <c r="CH184" s="36">
        <f t="shared" si="23"/>
        <v>0</v>
      </c>
    </row>
    <row r="185" spans="1:86" s="40" customFormat="1" ht="21" customHeight="1" x14ac:dyDescent="0.25">
      <c r="A185" s="27"/>
      <c r="B185" s="27"/>
      <c r="C185" s="27" t="s">
        <v>59</v>
      </c>
      <c r="D185" s="710" t="s">
        <v>1651</v>
      </c>
      <c r="E185" s="41">
        <v>43006</v>
      </c>
      <c r="F185" s="451">
        <v>43011</v>
      </c>
      <c r="G185" s="378" t="s">
        <v>1468</v>
      </c>
      <c r="H185" s="429"/>
      <c r="I185" s="31">
        <v>0</v>
      </c>
      <c r="J185" s="32">
        <v>0</v>
      </c>
      <c r="K185" s="31">
        <v>0</v>
      </c>
      <c r="L185" s="53">
        <v>0</v>
      </c>
      <c r="M185" s="31">
        <v>0</v>
      </c>
      <c r="N185" s="32">
        <v>0</v>
      </c>
      <c r="O185" s="31">
        <v>0</v>
      </c>
      <c r="P185" s="63">
        <v>0</v>
      </c>
      <c r="Q185" s="31">
        <v>0</v>
      </c>
      <c r="R185" s="375">
        <v>0</v>
      </c>
      <c r="S185" s="31">
        <v>0</v>
      </c>
      <c r="T185" s="375">
        <v>0</v>
      </c>
      <c r="U185" s="31">
        <v>0</v>
      </c>
      <c r="V185" s="375">
        <v>0</v>
      </c>
      <c r="W185" s="31">
        <v>0</v>
      </c>
      <c r="X185" s="375">
        <v>0</v>
      </c>
      <c r="Y185" s="31">
        <v>0</v>
      </c>
      <c r="Z185" s="375">
        <v>0</v>
      </c>
      <c r="AA185" s="31">
        <v>0</v>
      </c>
      <c r="AB185" s="31">
        <v>2</v>
      </c>
      <c r="AC185" s="31">
        <v>2</v>
      </c>
      <c r="AD185" s="33"/>
      <c r="AE185" s="33"/>
      <c r="AF185" s="33"/>
      <c r="AG185" s="33"/>
      <c r="AH185" s="33"/>
      <c r="AI185" s="33"/>
      <c r="AJ185" s="33"/>
      <c r="AK185" s="33"/>
      <c r="AL185" s="33"/>
      <c r="AM185" s="33"/>
      <c r="AN185" s="33"/>
      <c r="AO185" s="33"/>
      <c r="AP185" s="33"/>
      <c r="AQ185" s="33">
        <v>23</v>
      </c>
      <c r="AR185" s="33">
        <v>23</v>
      </c>
      <c r="AS185" s="33"/>
      <c r="AT185" s="33"/>
      <c r="AU185" s="33"/>
      <c r="AV185" s="33"/>
      <c r="AW185" s="33"/>
      <c r="AX185" s="33"/>
      <c r="AY185" s="33"/>
      <c r="AZ185" s="33"/>
      <c r="BA185" s="33"/>
      <c r="BB185" s="33"/>
      <c r="BC185" s="33"/>
      <c r="BD185" s="34"/>
      <c r="BE185" s="34"/>
      <c r="BF185" s="34"/>
      <c r="BG185" s="34"/>
      <c r="BH185" s="34"/>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6">
        <f t="shared" ref="CD185:CD186" si="24">COUNT(AD185:BC185)</f>
        <v>2</v>
      </c>
      <c r="CE185" s="37"/>
      <c r="CF185" s="36">
        <f t="shared" ref="CF185:CF186" si="25">COUNT(BD185:CC185)</f>
        <v>0</v>
      </c>
      <c r="CH185" s="36">
        <f t="shared" ref="CH185:CH186" si="26">SUM(CD185,CF185)</f>
        <v>2</v>
      </c>
    </row>
    <row r="186" spans="1:86" s="40" customFormat="1" ht="21" customHeight="1" x14ac:dyDescent="0.25">
      <c r="A186" s="27"/>
      <c r="B186" s="27"/>
      <c r="C186" s="27" t="s">
        <v>61</v>
      </c>
      <c r="D186" s="94" t="s">
        <v>806</v>
      </c>
      <c r="E186" s="41">
        <v>42790</v>
      </c>
      <c r="F186" s="451">
        <v>42542</v>
      </c>
      <c r="G186" s="378" t="s">
        <v>1468</v>
      </c>
      <c r="H186" s="429"/>
      <c r="I186" s="31">
        <v>0</v>
      </c>
      <c r="J186" s="375">
        <v>0</v>
      </c>
      <c r="K186" s="31">
        <v>0</v>
      </c>
      <c r="L186" s="381">
        <v>0</v>
      </c>
      <c r="M186" s="31">
        <v>0</v>
      </c>
      <c r="N186" s="375">
        <v>0</v>
      </c>
      <c r="O186" s="31">
        <v>0</v>
      </c>
      <c r="P186" s="394">
        <v>0</v>
      </c>
      <c r="Q186" s="31">
        <v>0</v>
      </c>
      <c r="R186" s="375">
        <v>0</v>
      </c>
      <c r="S186" s="31">
        <v>0</v>
      </c>
      <c r="T186" s="375">
        <v>0</v>
      </c>
      <c r="U186" s="31">
        <v>0</v>
      </c>
      <c r="V186" s="375">
        <v>0</v>
      </c>
      <c r="W186" s="31">
        <v>0</v>
      </c>
      <c r="X186" s="375">
        <v>0</v>
      </c>
      <c r="Y186" s="31">
        <v>0</v>
      </c>
      <c r="Z186" s="375">
        <v>0</v>
      </c>
      <c r="AA186" s="31">
        <v>0</v>
      </c>
      <c r="AB186" s="31">
        <v>0</v>
      </c>
      <c r="AC186" s="31">
        <v>0</v>
      </c>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4"/>
      <c r="BE186" s="34"/>
      <c r="BF186" s="34"/>
      <c r="BG186" s="34"/>
      <c r="BH186" s="34"/>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6">
        <f t="shared" si="24"/>
        <v>0</v>
      </c>
      <c r="CE186" s="37"/>
      <c r="CF186" s="36">
        <f t="shared" si="25"/>
        <v>0</v>
      </c>
      <c r="CH186" s="36">
        <f t="shared" si="26"/>
        <v>0</v>
      </c>
    </row>
    <row r="187" spans="1:86" s="40" customFormat="1" ht="15" customHeight="1" x14ac:dyDescent="0.25">
      <c r="C187" s="38"/>
      <c r="D187" s="66"/>
      <c r="E187" s="67"/>
      <c r="F187" s="58"/>
      <c r="G187" s="383"/>
      <c r="H187" s="383"/>
      <c r="I187" s="68"/>
      <c r="J187" s="68"/>
      <c r="K187" s="68"/>
      <c r="L187" s="68"/>
      <c r="M187" s="68"/>
      <c r="N187" s="68"/>
      <c r="O187" s="68"/>
      <c r="P187" s="68"/>
      <c r="Q187" s="68"/>
      <c r="R187" s="68"/>
      <c r="S187" s="68"/>
      <c r="T187" s="68"/>
      <c r="U187" s="68"/>
      <c r="V187" s="68"/>
      <c r="W187" s="68"/>
      <c r="X187" s="68"/>
      <c r="Y187" s="68"/>
      <c r="Z187" s="68"/>
      <c r="AA187" s="68"/>
      <c r="AB187" s="68"/>
      <c r="AC187" s="68"/>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c r="BS187" s="69"/>
      <c r="BT187" s="69"/>
      <c r="BU187" s="69"/>
      <c r="BV187" s="69"/>
      <c r="BW187" s="69"/>
      <c r="BX187" s="69"/>
      <c r="BY187" s="69"/>
      <c r="BZ187" s="69"/>
      <c r="CA187" s="69"/>
      <c r="CB187" s="69"/>
      <c r="CC187" s="69"/>
      <c r="CD187" s="14"/>
      <c r="CE187" s="14"/>
      <c r="CF187" s="14"/>
      <c r="CH187" s="14"/>
    </row>
    <row r="188" spans="1:86" ht="15" customHeight="1" x14ac:dyDescent="0.25">
      <c r="I188" s="70"/>
      <c r="J188" s="70"/>
      <c r="K188" s="70"/>
      <c r="L188" s="70"/>
      <c r="M188" s="70"/>
      <c r="N188" s="70"/>
      <c r="O188" s="70"/>
      <c r="P188" s="70"/>
      <c r="Q188" s="70"/>
      <c r="R188" s="70"/>
      <c r="S188" s="70"/>
      <c r="T188" s="70"/>
      <c r="U188" s="70"/>
      <c r="V188" s="70"/>
      <c r="W188" s="70"/>
      <c r="X188" s="70"/>
      <c r="Y188" s="70"/>
      <c r="Z188" s="70"/>
      <c r="AA188" s="70"/>
      <c r="AB188" s="70"/>
      <c r="AC188" s="70"/>
      <c r="CD188" s="60"/>
      <c r="CE188" s="60"/>
      <c r="CF188" s="60"/>
      <c r="CH188" s="60"/>
    </row>
    <row r="189" spans="1:86" ht="15" customHeight="1" x14ac:dyDescent="0.25">
      <c r="I189" s="70"/>
      <c r="J189" s="70"/>
      <c r="K189" s="70"/>
      <c r="L189" s="70"/>
      <c r="M189" s="70"/>
      <c r="N189" s="70"/>
      <c r="O189" s="70"/>
      <c r="P189" s="70"/>
      <c r="Q189" s="70"/>
      <c r="R189" s="70"/>
      <c r="S189" s="70"/>
      <c r="T189" s="70"/>
      <c r="U189" s="70"/>
      <c r="V189" s="70"/>
      <c r="W189" s="70"/>
      <c r="X189" s="70"/>
      <c r="Y189" s="70"/>
      <c r="Z189" s="70"/>
      <c r="AA189" s="70"/>
      <c r="AB189" s="70"/>
      <c r="AC189" s="70"/>
      <c r="CD189" s="60"/>
      <c r="CE189" s="60"/>
      <c r="CF189" s="60"/>
      <c r="CH189" s="60"/>
    </row>
    <row r="190" spans="1:86" s="299" customFormat="1" ht="15" x14ac:dyDescent="0.25">
      <c r="A190" s="592"/>
      <c r="B190" s="592"/>
      <c r="C190" s="592"/>
      <c r="D190" s="592"/>
      <c r="E190" s="593"/>
      <c r="F190" s="594"/>
      <c r="G190" s="594"/>
      <c r="H190" s="594"/>
      <c r="I190" s="595"/>
      <c r="J190" s="595"/>
      <c r="K190" s="595"/>
      <c r="L190" s="595"/>
      <c r="M190" s="595"/>
      <c r="N190" s="595"/>
      <c r="O190" s="595"/>
      <c r="P190" s="595"/>
      <c r="Q190" s="595"/>
      <c r="R190" s="595"/>
      <c r="S190" s="595"/>
      <c r="T190" s="595"/>
      <c r="U190" s="595"/>
      <c r="V190" s="595"/>
      <c r="W190" s="595"/>
      <c r="X190" s="595"/>
      <c r="Y190" s="595"/>
      <c r="Z190" s="595"/>
      <c r="AA190" s="595"/>
      <c r="AB190" s="595"/>
      <c r="AC190" s="595"/>
      <c r="AD190" s="596"/>
      <c r="AE190" s="592"/>
      <c r="AF190" s="592"/>
      <c r="AG190" s="592"/>
      <c r="AH190" s="592"/>
      <c r="AI190" s="592"/>
      <c r="AJ190" s="592"/>
      <c r="AK190" s="592"/>
      <c r="AL190" s="592"/>
      <c r="AM190" s="592"/>
      <c r="AN190" s="592"/>
      <c r="AO190" s="592"/>
      <c r="AP190" s="592"/>
      <c r="AQ190" s="592"/>
      <c r="AR190" s="592"/>
      <c r="AS190" s="592"/>
      <c r="AT190" s="592"/>
      <c r="AU190" s="592"/>
      <c r="AV190" s="592"/>
      <c r="AW190" s="592"/>
      <c r="AX190" s="592"/>
      <c r="AY190" s="597"/>
      <c r="AZ190" s="592"/>
      <c r="BA190" s="592"/>
      <c r="BB190" s="598"/>
      <c r="BC190" s="598"/>
      <c r="BD190" s="592"/>
      <c r="BE190" s="592"/>
      <c r="BF190" s="592"/>
      <c r="BG190" s="592"/>
      <c r="BH190" s="592"/>
      <c r="BI190" s="592"/>
      <c r="BJ190" s="592"/>
      <c r="BK190" s="592"/>
      <c r="BL190" s="592"/>
      <c r="BM190" s="592"/>
      <c r="BN190" s="592"/>
      <c r="BO190" s="592"/>
      <c r="BP190" s="592"/>
      <c r="BQ190" s="592"/>
      <c r="BR190" s="592"/>
      <c r="BS190" s="592"/>
      <c r="BT190" s="592"/>
      <c r="BU190" s="592"/>
      <c r="BV190" s="592"/>
      <c r="BW190" s="592"/>
      <c r="BX190" s="592"/>
      <c r="BY190" s="592"/>
      <c r="BZ190" s="592"/>
      <c r="CA190" s="592"/>
      <c r="CB190" s="592"/>
      <c r="CC190" s="592"/>
    </row>
    <row r="191" spans="1:86" s="299" customFormat="1" ht="15" x14ac:dyDescent="0.25">
      <c r="E191" s="298"/>
      <c r="F191" s="301"/>
      <c r="G191" s="301"/>
      <c r="H191" s="301"/>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161"/>
      <c r="AY191" s="303"/>
      <c r="BB191" s="300"/>
      <c r="BC191" s="300"/>
    </row>
    <row r="192" spans="1:86" s="76" customFormat="1" ht="54" customHeight="1" x14ac:dyDescent="0.25">
      <c r="C192" s="371"/>
      <c r="D192" s="76" t="s">
        <v>1711</v>
      </c>
      <c r="E192" s="372"/>
      <c r="F192" s="373"/>
      <c r="G192" s="383"/>
      <c r="H192" s="383"/>
      <c r="CD192" s="374"/>
      <c r="CE192" s="374"/>
      <c r="CF192" s="374"/>
      <c r="CH192" s="374"/>
    </row>
    <row r="193" spans="1:92" s="299" customFormat="1" ht="15" x14ac:dyDescent="0.25">
      <c r="E193" s="298"/>
      <c r="F193" s="301"/>
      <c r="G193" s="301"/>
      <c r="H193" s="301"/>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161"/>
      <c r="AY193" s="303"/>
      <c r="BB193" s="300"/>
      <c r="BC193" s="300"/>
    </row>
    <row r="194" spans="1:92" s="224" customFormat="1" ht="34.5" customHeight="1" x14ac:dyDescent="0.25">
      <c r="A194" s="441" t="s">
        <v>12</v>
      </c>
      <c r="B194" s="441" t="s">
        <v>1013</v>
      </c>
      <c r="C194" s="464" t="s">
        <v>13</v>
      </c>
      <c r="D194" s="465" t="s">
        <v>46</v>
      </c>
      <c r="E194" s="382" t="s">
        <v>15</v>
      </c>
      <c r="F194" s="382" t="s">
        <v>16</v>
      </c>
      <c r="G194" s="529" t="s">
        <v>304</v>
      </c>
      <c r="H194" s="574" t="s">
        <v>1153</v>
      </c>
      <c r="I194" s="441" t="s">
        <v>17</v>
      </c>
      <c r="J194" s="441" t="s">
        <v>18</v>
      </c>
      <c r="K194" s="441" t="s">
        <v>19</v>
      </c>
      <c r="L194" s="441" t="s">
        <v>20</v>
      </c>
      <c r="M194" s="572" t="s">
        <v>21</v>
      </c>
      <c r="N194" s="572" t="s">
        <v>22</v>
      </c>
      <c r="O194" s="441" t="s">
        <v>23</v>
      </c>
      <c r="P194" s="441" t="s">
        <v>24</v>
      </c>
      <c r="Q194" s="441" t="s">
        <v>25</v>
      </c>
      <c r="R194" s="441" t="s">
        <v>860</v>
      </c>
      <c r="S194" s="441" t="s">
        <v>859</v>
      </c>
      <c r="T194" s="573" t="s">
        <v>868</v>
      </c>
      <c r="U194" s="573" t="s">
        <v>914</v>
      </c>
      <c r="V194" s="573" t="s">
        <v>1148</v>
      </c>
      <c r="W194" s="573" t="s">
        <v>1149</v>
      </c>
      <c r="X194" s="573" t="s">
        <v>1301</v>
      </c>
      <c r="Y194" s="573" t="s">
        <v>1299</v>
      </c>
      <c r="Z194" s="573" t="s">
        <v>1300</v>
      </c>
      <c r="AA194" s="573"/>
      <c r="AB194" s="573" t="s">
        <v>878</v>
      </c>
      <c r="AC194" s="573"/>
      <c r="AD194" s="441">
        <v>5</v>
      </c>
      <c r="AE194" s="441">
        <v>12</v>
      </c>
      <c r="AF194" s="441">
        <v>19</v>
      </c>
      <c r="AG194" s="441">
        <v>26</v>
      </c>
      <c r="AH194" s="441">
        <v>2</v>
      </c>
      <c r="AI194" s="441">
        <v>9</v>
      </c>
      <c r="AJ194" s="441">
        <v>16</v>
      </c>
      <c r="AK194" s="441">
        <v>23</v>
      </c>
      <c r="AL194" s="441">
        <v>2</v>
      </c>
      <c r="AM194" s="441">
        <v>9</v>
      </c>
      <c r="AN194" s="441">
        <v>16</v>
      </c>
      <c r="AO194" s="441">
        <v>23</v>
      </c>
      <c r="AP194" s="441">
        <v>30</v>
      </c>
      <c r="AQ194" s="441">
        <v>6</v>
      </c>
      <c r="AR194" s="441">
        <v>13</v>
      </c>
      <c r="AS194" s="441">
        <v>20</v>
      </c>
      <c r="AT194" s="441">
        <v>27</v>
      </c>
      <c r="AU194" s="441">
        <v>4</v>
      </c>
      <c r="AV194" s="441">
        <v>11</v>
      </c>
      <c r="AW194" s="441">
        <v>18</v>
      </c>
      <c r="AX194" s="441"/>
      <c r="AY194" s="441">
        <v>25</v>
      </c>
      <c r="AZ194" s="441">
        <v>1</v>
      </c>
      <c r="BA194" s="441">
        <v>8</v>
      </c>
      <c r="BB194" s="441">
        <v>15</v>
      </c>
      <c r="BC194" s="441">
        <v>29</v>
      </c>
      <c r="BD194" s="441">
        <v>6</v>
      </c>
      <c r="BE194" s="441">
        <v>13</v>
      </c>
      <c r="BF194" s="441">
        <v>20</v>
      </c>
      <c r="BG194" s="441">
        <v>27</v>
      </c>
      <c r="BH194" s="441">
        <v>3</v>
      </c>
      <c r="BI194" s="441">
        <v>10</v>
      </c>
      <c r="BJ194" s="441">
        <v>17</v>
      </c>
      <c r="BK194" s="441">
        <v>24</v>
      </c>
      <c r="BL194" s="441">
        <v>31</v>
      </c>
      <c r="BM194" s="441">
        <v>7</v>
      </c>
      <c r="BN194" s="441">
        <v>14</v>
      </c>
      <c r="BO194" s="441">
        <v>21</v>
      </c>
      <c r="BP194" s="441">
        <v>28</v>
      </c>
      <c r="BQ194" s="441">
        <v>5</v>
      </c>
      <c r="BR194" s="441">
        <v>12</v>
      </c>
      <c r="BS194" s="441">
        <v>19</v>
      </c>
      <c r="BT194" s="441">
        <v>26</v>
      </c>
      <c r="BU194" s="441">
        <v>2</v>
      </c>
      <c r="BV194" s="441">
        <v>9</v>
      </c>
      <c r="BW194" s="441">
        <v>16</v>
      </c>
      <c r="BX194" s="441">
        <v>23</v>
      </c>
      <c r="BY194" s="441">
        <v>30</v>
      </c>
      <c r="BZ194" s="441">
        <v>7</v>
      </c>
      <c r="CA194" s="441">
        <v>14</v>
      </c>
      <c r="CB194" s="441">
        <v>21</v>
      </c>
      <c r="CC194" s="441">
        <v>28</v>
      </c>
      <c r="CD194" s="24" t="s">
        <v>878</v>
      </c>
      <c r="CE194" s="25"/>
      <c r="CF194" s="24" t="s">
        <v>879</v>
      </c>
      <c r="CH194" s="26" t="s">
        <v>1300</v>
      </c>
    </row>
    <row r="195" spans="1:92" s="46" customFormat="1" ht="21" customHeight="1" x14ac:dyDescent="0.25">
      <c r="A195" s="27"/>
      <c r="B195" s="27"/>
      <c r="C195" s="27" t="s">
        <v>86</v>
      </c>
      <c r="D195" s="28" t="s">
        <v>83</v>
      </c>
      <c r="E195" s="29">
        <v>37315</v>
      </c>
      <c r="F195" s="44">
        <v>36482</v>
      </c>
      <c r="G195" s="378" t="s">
        <v>260</v>
      </c>
      <c r="H195" s="429"/>
      <c r="I195" s="31">
        <v>94</v>
      </c>
      <c r="J195" s="32">
        <v>3</v>
      </c>
      <c r="K195" s="31">
        <v>97</v>
      </c>
      <c r="L195" s="32">
        <v>2</v>
      </c>
      <c r="M195" s="31">
        <v>99</v>
      </c>
      <c r="N195" s="32">
        <v>2</v>
      </c>
      <c r="O195" s="31">
        <v>101</v>
      </c>
      <c r="P195" s="32">
        <v>1</v>
      </c>
      <c r="Q195" s="31">
        <v>102</v>
      </c>
      <c r="R195" s="375">
        <v>5</v>
      </c>
      <c r="S195" s="31">
        <v>107</v>
      </c>
      <c r="T195" s="375">
        <v>5</v>
      </c>
      <c r="U195" s="31">
        <v>112</v>
      </c>
      <c r="V195" s="375">
        <v>7</v>
      </c>
      <c r="W195" s="31">
        <v>119</v>
      </c>
      <c r="X195" s="375">
        <v>4</v>
      </c>
      <c r="Y195" s="31">
        <v>123</v>
      </c>
      <c r="Z195" s="375">
        <v>7</v>
      </c>
      <c r="AA195" s="31">
        <v>130</v>
      </c>
      <c r="AB195" s="31">
        <v>0</v>
      </c>
      <c r="AC195" s="31">
        <v>130</v>
      </c>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6">
        <f t="shared" ref="CD195" si="27">COUNT(AD195:BC195)</f>
        <v>0</v>
      </c>
      <c r="CE195" s="37"/>
      <c r="CF195" s="36">
        <f t="shared" ref="CF195" si="28">COUNT(BD195:CC195)</f>
        <v>0</v>
      </c>
      <c r="CH195" s="36">
        <f t="shared" ref="CH195" si="29">SUM(CD195,CF195)</f>
        <v>0</v>
      </c>
    </row>
    <row r="196" spans="1:92" s="299" customFormat="1" ht="15" x14ac:dyDescent="0.25">
      <c r="E196" s="298"/>
      <c r="F196" s="301"/>
      <c r="G196" s="301"/>
      <c r="H196" s="301"/>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161"/>
      <c r="AY196" s="303"/>
      <c r="BB196" s="300"/>
      <c r="BC196" s="300"/>
    </row>
    <row r="197" spans="1:92" s="76" customFormat="1" ht="54" customHeight="1" x14ac:dyDescent="0.25">
      <c r="C197" s="371"/>
      <c r="D197" s="76" t="s">
        <v>1567</v>
      </c>
      <c r="E197" s="372"/>
      <c r="F197" s="373"/>
      <c r="G197" s="383"/>
      <c r="H197" s="383"/>
      <c r="CD197" s="374"/>
      <c r="CE197" s="374"/>
      <c r="CF197" s="374"/>
      <c r="CH197" s="374"/>
    </row>
    <row r="198" spans="1:92" s="299" customFormat="1" ht="15" x14ac:dyDescent="0.25">
      <c r="E198" s="298"/>
      <c r="F198" s="301"/>
      <c r="G198" s="301"/>
      <c r="H198" s="301"/>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161"/>
      <c r="AY198" s="303"/>
      <c r="BB198" s="300"/>
      <c r="BC198" s="300"/>
    </row>
    <row r="199" spans="1:92" s="224" customFormat="1" ht="34.5" customHeight="1" x14ac:dyDescent="0.25">
      <c r="A199" s="441" t="s">
        <v>12</v>
      </c>
      <c r="B199" s="441" t="s">
        <v>1013</v>
      </c>
      <c r="C199" s="464" t="s">
        <v>13</v>
      </c>
      <c r="D199" s="465" t="s">
        <v>14</v>
      </c>
      <c r="E199" s="382" t="s">
        <v>15</v>
      </c>
      <c r="F199" s="382" t="s">
        <v>16</v>
      </c>
      <c r="G199" s="529" t="s">
        <v>304</v>
      </c>
      <c r="H199" s="574" t="s">
        <v>1153</v>
      </c>
      <c r="I199" s="441" t="s">
        <v>17</v>
      </c>
      <c r="J199" s="441" t="s">
        <v>18</v>
      </c>
      <c r="K199" s="441" t="s">
        <v>19</v>
      </c>
      <c r="L199" s="441" t="s">
        <v>20</v>
      </c>
      <c r="M199" s="572" t="s">
        <v>21</v>
      </c>
      <c r="N199" s="572" t="s">
        <v>22</v>
      </c>
      <c r="O199" s="441" t="s">
        <v>23</v>
      </c>
      <c r="P199" s="441" t="s">
        <v>24</v>
      </c>
      <c r="Q199" s="441" t="s">
        <v>25</v>
      </c>
      <c r="R199" s="441" t="s">
        <v>860</v>
      </c>
      <c r="S199" s="441" t="s">
        <v>859</v>
      </c>
      <c r="T199" s="573" t="s">
        <v>868</v>
      </c>
      <c r="U199" s="573" t="s">
        <v>914</v>
      </c>
      <c r="V199" s="573" t="s">
        <v>1148</v>
      </c>
      <c r="W199" s="573" t="s">
        <v>1149</v>
      </c>
      <c r="X199" s="573" t="s">
        <v>1301</v>
      </c>
      <c r="Y199" s="573" t="s">
        <v>1299</v>
      </c>
      <c r="Z199" s="573" t="s">
        <v>1300</v>
      </c>
      <c r="AA199" s="573"/>
      <c r="AB199" s="573" t="s">
        <v>878</v>
      </c>
      <c r="AC199" s="573"/>
      <c r="AD199" s="441">
        <v>5</v>
      </c>
      <c r="AE199" s="441">
        <v>12</v>
      </c>
      <c r="AF199" s="441">
        <v>19</v>
      </c>
      <c r="AG199" s="441">
        <v>26</v>
      </c>
      <c r="AH199" s="441">
        <v>2</v>
      </c>
      <c r="AI199" s="441">
        <v>9</v>
      </c>
      <c r="AJ199" s="441">
        <v>16</v>
      </c>
      <c r="AK199" s="441">
        <v>23</v>
      </c>
      <c r="AL199" s="441">
        <v>2</v>
      </c>
      <c r="AM199" s="441">
        <v>9</v>
      </c>
      <c r="AN199" s="441">
        <v>16</v>
      </c>
      <c r="AO199" s="441">
        <v>23</v>
      </c>
      <c r="AP199" s="441">
        <v>30</v>
      </c>
      <c r="AQ199" s="441">
        <v>6</v>
      </c>
      <c r="AR199" s="441">
        <v>13</v>
      </c>
      <c r="AS199" s="441">
        <v>20</v>
      </c>
      <c r="AT199" s="441">
        <v>27</v>
      </c>
      <c r="AU199" s="441">
        <v>4</v>
      </c>
      <c r="AV199" s="441">
        <v>11</v>
      </c>
      <c r="AW199" s="441">
        <v>18</v>
      </c>
      <c r="AX199" s="441"/>
      <c r="AY199" s="441">
        <v>25</v>
      </c>
      <c r="AZ199" s="441">
        <v>1</v>
      </c>
      <c r="BA199" s="441">
        <v>8</v>
      </c>
      <c r="BB199" s="441">
        <v>15</v>
      </c>
      <c r="BC199" s="441">
        <v>29</v>
      </c>
      <c r="BD199" s="441">
        <v>6</v>
      </c>
      <c r="BE199" s="441">
        <v>13</v>
      </c>
      <c r="BF199" s="441">
        <v>20</v>
      </c>
      <c r="BG199" s="441">
        <v>27</v>
      </c>
      <c r="BH199" s="441">
        <v>3</v>
      </c>
      <c r="BI199" s="441">
        <v>10</v>
      </c>
      <c r="BJ199" s="441">
        <v>17</v>
      </c>
      <c r="BK199" s="441">
        <v>24</v>
      </c>
      <c r="BL199" s="441">
        <v>31</v>
      </c>
      <c r="BM199" s="441">
        <v>7</v>
      </c>
      <c r="BN199" s="441">
        <v>14</v>
      </c>
      <c r="BO199" s="441">
        <v>21</v>
      </c>
      <c r="BP199" s="441">
        <v>28</v>
      </c>
      <c r="BQ199" s="441">
        <v>5</v>
      </c>
      <c r="BR199" s="441">
        <v>12</v>
      </c>
      <c r="BS199" s="441">
        <v>19</v>
      </c>
      <c r="BT199" s="441">
        <v>26</v>
      </c>
      <c r="BU199" s="441">
        <v>2</v>
      </c>
      <c r="BV199" s="441">
        <v>9</v>
      </c>
      <c r="BW199" s="441">
        <v>16</v>
      </c>
      <c r="BX199" s="441">
        <v>23</v>
      </c>
      <c r="BY199" s="441">
        <v>30</v>
      </c>
      <c r="BZ199" s="441">
        <v>7</v>
      </c>
      <c r="CA199" s="441">
        <v>14</v>
      </c>
      <c r="CB199" s="441">
        <v>21</v>
      </c>
      <c r="CC199" s="441">
        <v>28</v>
      </c>
      <c r="CD199" s="24" t="s">
        <v>878</v>
      </c>
      <c r="CE199" s="25"/>
      <c r="CF199" s="24" t="s">
        <v>879</v>
      </c>
      <c r="CH199" s="26" t="s">
        <v>1300</v>
      </c>
    </row>
    <row r="200" spans="1:92" s="357" customFormat="1" ht="21" customHeight="1" x14ac:dyDescent="0.25">
      <c r="A200" s="39"/>
      <c r="B200" s="39"/>
      <c r="C200" s="27" t="s">
        <v>31</v>
      </c>
      <c r="D200" s="28" t="s">
        <v>974</v>
      </c>
      <c r="E200" s="45">
        <v>40187</v>
      </c>
      <c r="F200" s="41">
        <v>40187</v>
      </c>
      <c r="G200" s="361" t="s">
        <v>921</v>
      </c>
      <c r="H200" s="361"/>
      <c r="I200" s="31">
        <v>0</v>
      </c>
      <c r="J200" s="31">
        <v>0</v>
      </c>
      <c r="K200" s="31">
        <v>0</v>
      </c>
      <c r="L200" s="31">
        <v>0</v>
      </c>
      <c r="M200" s="31">
        <v>0</v>
      </c>
      <c r="N200" s="31">
        <v>0</v>
      </c>
      <c r="O200" s="31">
        <v>0</v>
      </c>
      <c r="P200" s="31">
        <v>0</v>
      </c>
      <c r="Q200" s="31">
        <v>0</v>
      </c>
      <c r="R200" s="31">
        <v>0</v>
      </c>
      <c r="S200" s="31">
        <v>0</v>
      </c>
      <c r="T200" s="31">
        <v>0</v>
      </c>
      <c r="U200" s="31">
        <v>0</v>
      </c>
      <c r="V200" s="31">
        <v>0</v>
      </c>
      <c r="W200" s="31">
        <v>0</v>
      </c>
      <c r="X200" s="31">
        <v>0</v>
      </c>
      <c r="Y200" s="31">
        <v>0</v>
      </c>
      <c r="Z200" s="31">
        <v>0</v>
      </c>
      <c r="AA200" s="31">
        <v>0</v>
      </c>
      <c r="AB200" s="31">
        <v>0</v>
      </c>
      <c r="AC200" s="31"/>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4"/>
      <c r="BE200" s="34"/>
      <c r="BF200" s="34"/>
      <c r="BG200" s="34"/>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6">
        <f>COUNT(AD200:BC200)</f>
        <v>0</v>
      </c>
      <c r="CE200" s="37"/>
      <c r="CF200" s="36">
        <f>COUNT(BD200:CC200)</f>
        <v>0</v>
      </c>
      <c r="CG200" s="40"/>
      <c r="CH200" s="36">
        <f>SUM(CD200,CF200)</f>
        <v>0</v>
      </c>
    </row>
    <row r="201" spans="1:92" s="224" customFormat="1" ht="34.5" customHeight="1" x14ac:dyDescent="0.25">
      <c r="A201" s="441" t="s">
        <v>12</v>
      </c>
      <c r="B201" s="441" t="s">
        <v>1013</v>
      </c>
      <c r="C201" s="464" t="s">
        <v>13</v>
      </c>
      <c r="D201" s="465" t="s">
        <v>46</v>
      </c>
      <c r="E201" s="382" t="s">
        <v>15</v>
      </c>
      <c r="F201" s="382" t="s">
        <v>16</v>
      </c>
      <c r="G201" s="529" t="s">
        <v>304</v>
      </c>
      <c r="H201" s="574" t="s">
        <v>1153</v>
      </c>
      <c r="I201" s="441" t="s">
        <v>17</v>
      </c>
      <c r="J201" s="441" t="s">
        <v>18</v>
      </c>
      <c r="K201" s="441" t="s">
        <v>19</v>
      </c>
      <c r="L201" s="441" t="s">
        <v>20</v>
      </c>
      <c r="M201" s="572" t="s">
        <v>21</v>
      </c>
      <c r="N201" s="572" t="s">
        <v>22</v>
      </c>
      <c r="O201" s="441" t="s">
        <v>23</v>
      </c>
      <c r="P201" s="441" t="s">
        <v>24</v>
      </c>
      <c r="Q201" s="441" t="s">
        <v>25</v>
      </c>
      <c r="R201" s="441" t="s">
        <v>860</v>
      </c>
      <c r="S201" s="441" t="s">
        <v>859</v>
      </c>
      <c r="T201" s="573" t="s">
        <v>868</v>
      </c>
      <c r="U201" s="573" t="s">
        <v>914</v>
      </c>
      <c r="V201" s="573" t="s">
        <v>1148</v>
      </c>
      <c r="W201" s="573" t="s">
        <v>1149</v>
      </c>
      <c r="X201" s="573" t="s">
        <v>1301</v>
      </c>
      <c r="Y201" s="573" t="s">
        <v>1299</v>
      </c>
      <c r="Z201" s="573" t="s">
        <v>1300</v>
      </c>
      <c r="AA201" s="573"/>
      <c r="AB201" s="573" t="s">
        <v>878</v>
      </c>
      <c r="AC201" s="573"/>
      <c r="AD201" s="441">
        <v>5</v>
      </c>
      <c r="AE201" s="441">
        <v>12</v>
      </c>
      <c r="AF201" s="441">
        <v>19</v>
      </c>
      <c r="AG201" s="441">
        <v>26</v>
      </c>
      <c r="AH201" s="441">
        <v>2</v>
      </c>
      <c r="AI201" s="441">
        <v>9</v>
      </c>
      <c r="AJ201" s="441">
        <v>16</v>
      </c>
      <c r="AK201" s="441">
        <v>23</v>
      </c>
      <c r="AL201" s="441">
        <v>2</v>
      </c>
      <c r="AM201" s="441">
        <v>9</v>
      </c>
      <c r="AN201" s="441">
        <v>16</v>
      </c>
      <c r="AO201" s="441">
        <v>23</v>
      </c>
      <c r="AP201" s="441">
        <v>30</v>
      </c>
      <c r="AQ201" s="441">
        <v>6</v>
      </c>
      <c r="AR201" s="441">
        <v>13</v>
      </c>
      <c r="AS201" s="441">
        <v>20</v>
      </c>
      <c r="AT201" s="441">
        <v>27</v>
      </c>
      <c r="AU201" s="441">
        <v>4</v>
      </c>
      <c r="AV201" s="441">
        <v>11</v>
      </c>
      <c r="AW201" s="441">
        <v>18</v>
      </c>
      <c r="AX201" s="441"/>
      <c r="AY201" s="441">
        <v>25</v>
      </c>
      <c r="AZ201" s="441">
        <v>1</v>
      </c>
      <c r="BA201" s="441">
        <v>8</v>
      </c>
      <c r="BB201" s="441">
        <v>15</v>
      </c>
      <c r="BC201" s="441">
        <v>29</v>
      </c>
      <c r="BD201" s="441">
        <v>6</v>
      </c>
      <c r="BE201" s="441">
        <v>13</v>
      </c>
      <c r="BF201" s="441">
        <v>20</v>
      </c>
      <c r="BG201" s="441">
        <v>27</v>
      </c>
      <c r="BH201" s="441">
        <v>3</v>
      </c>
      <c r="BI201" s="441">
        <v>10</v>
      </c>
      <c r="BJ201" s="441">
        <v>17</v>
      </c>
      <c r="BK201" s="441">
        <v>24</v>
      </c>
      <c r="BL201" s="441">
        <v>31</v>
      </c>
      <c r="BM201" s="441">
        <v>7</v>
      </c>
      <c r="BN201" s="441">
        <v>14</v>
      </c>
      <c r="BO201" s="441">
        <v>21</v>
      </c>
      <c r="BP201" s="441">
        <v>28</v>
      </c>
      <c r="BQ201" s="441">
        <v>5</v>
      </c>
      <c r="BR201" s="441">
        <v>12</v>
      </c>
      <c r="BS201" s="441">
        <v>19</v>
      </c>
      <c r="BT201" s="441">
        <v>26</v>
      </c>
      <c r="BU201" s="441">
        <v>2</v>
      </c>
      <c r="BV201" s="441">
        <v>9</v>
      </c>
      <c r="BW201" s="441">
        <v>16</v>
      </c>
      <c r="BX201" s="441">
        <v>23</v>
      </c>
      <c r="BY201" s="441">
        <v>30</v>
      </c>
      <c r="BZ201" s="441">
        <v>7</v>
      </c>
      <c r="CA201" s="441">
        <v>14</v>
      </c>
      <c r="CB201" s="441">
        <v>21</v>
      </c>
      <c r="CC201" s="441">
        <v>28</v>
      </c>
      <c r="CD201" s="24" t="s">
        <v>878</v>
      </c>
      <c r="CE201" s="25"/>
      <c r="CF201" s="24" t="s">
        <v>879</v>
      </c>
      <c r="CH201" s="26" t="s">
        <v>1300</v>
      </c>
    </row>
    <row r="202" spans="1:92" s="38" customFormat="1" ht="21" customHeight="1" x14ac:dyDescent="0.25">
      <c r="A202" s="50"/>
      <c r="B202" s="50"/>
      <c r="C202" s="27" t="s">
        <v>211</v>
      </c>
      <c r="D202" s="28" t="s">
        <v>285</v>
      </c>
      <c r="E202" s="45">
        <v>38927</v>
      </c>
      <c r="F202" s="45">
        <v>25062</v>
      </c>
      <c r="G202" s="429" t="s">
        <v>921</v>
      </c>
      <c r="H202" s="429"/>
      <c r="I202" s="31">
        <v>0</v>
      </c>
      <c r="J202" s="31">
        <v>11</v>
      </c>
      <c r="K202" s="31">
        <v>11</v>
      </c>
      <c r="L202" s="31">
        <v>0</v>
      </c>
      <c r="M202" s="31">
        <v>11</v>
      </c>
      <c r="N202" s="31">
        <v>0</v>
      </c>
      <c r="O202" s="31">
        <v>11</v>
      </c>
      <c r="P202" s="31">
        <v>0</v>
      </c>
      <c r="Q202" s="31">
        <v>0</v>
      </c>
      <c r="R202" s="31">
        <v>0</v>
      </c>
      <c r="S202" s="31">
        <v>0</v>
      </c>
      <c r="T202" s="31">
        <v>0</v>
      </c>
      <c r="U202" s="31">
        <v>0</v>
      </c>
      <c r="V202" s="31">
        <v>0</v>
      </c>
      <c r="W202" s="31">
        <v>0</v>
      </c>
      <c r="X202" s="31">
        <v>0</v>
      </c>
      <c r="Y202" s="31">
        <v>0</v>
      </c>
      <c r="Z202" s="31">
        <v>0</v>
      </c>
      <c r="AA202" s="31">
        <v>0</v>
      </c>
      <c r="AB202" s="31">
        <v>0</v>
      </c>
      <c r="AC202" s="31"/>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6">
        <f t="shared" ref="CD202:CD219" si="30">COUNT(AD202:BC202)</f>
        <v>0</v>
      </c>
      <c r="CE202" s="37"/>
      <c r="CF202" s="36">
        <f t="shared" ref="CF202:CF219" si="31">COUNT(BD202:CC202)</f>
        <v>0</v>
      </c>
      <c r="CG202" s="46"/>
      <c r="CH202" s="36">
        <f t="shared" ref="CH202:CH219" si="32">SUM(CD202,CF202)</f>
        <v>0</v>
      </c>
    </row>
    <row r="203" spans="1:92" s="38" customFormat="1" ht="21" customHeight="1" x14ac:dyDescent="0.25">
      <c r="A203" s="50"/>
      <c r="B203" s="50"/>
      <c r="C203" s="27" t="s">
        <v>1372</v>
      </c>
      <c r="D203" s="28" t="s">
        <v>1258</v>
      </c>
      <c r="E203" s="45">
        <v>44257</v>
      </c>
      <c r="F203" s="45">
        <v>39381</v>
      </c>
      <c r="G203" s="429" t="s">
        <v>921</v>
      </c>
      <c r="H203" s="429"/>
      <c r="I203" s="31">
        <v>0</v>
      </c>
      <c r="J203" s="31">
        <v>0</v>
      </c>
      <c r="K203" s="31">
        <v>0</v>
      </c>
      <c r="L203" s="31">
        <v>0</v>
      </c>
      <c r="M203" s="31">
        <v>0</v>
      </c>
      <c r="N203" s="31">
        <v>0</v>
      </c>
      <c r="O203" s="31">
        <v>0</v>
      </c>
      <c r="P203" s="31">
        <v>0</v>
      </c>
      <c r="Q203" s="31">
        <v>0</v>
      </c>
      <c r="R203" s="31">
        <v>0</v>
      </c>
      <c r="S203" s="31">
        <v>0</v>
      </c>
      <c r="T203" s="31">
        <v>0</v>
      </c>
      <c r="U203" s="31">
        <v>0</v>
      </c>
      <c r="V203" s="31">
        <v>0</v>
      </c>
      <c r="W203" s="31">
        <v>0</v>
      </c>
      <c r="X203" s="31">
        <v>0</v>
      </c>
      <c r="Y203" s="31">
        <v>0</v>
      </c>
      <c r="Z203" s="31">
        <v>0</v>
      </c>
      <c r="AA203" s="31">
        <v>0</v>
      </c>
      <c r="AB203" s="31">
        <v>0</v>
      </c>
      <c r="AC203" s="31"/>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6">
        <f t="shared" si="30"/>
        <v>0</v>
      </c>
      <c r="CE203" s="37"/>
      <c r="CF203" s="36">
        <f t="shared" si="31"/>
        <v>0</v>
      </c>
      <c r="CG203" s="46"/>
      <c r="CH203" s="36">
        <f t="shared" si="32"/>
        <v>0</v>
      </c>
    </row>
    <row r="204" spans="1:92" s="38" customFormat="1" ht="21" customHeight="1" x14ac:dyDescent="0.25">
      <c r="A204" s="39"/>
      <c r="B204" s="39"/>
      <c r="C204" s="27" t="s">
        <v>196</v>
      </c>
      <c r="D204" s="49" t="s">
        <v>1002</v>
      </c>
      <c r="E204" s="29">
        <v>34759</v>
      </c>
      <c r="F204" s="45">
        <v>22010</v>
      </c>
      <c r="G204" s="429" t="s">
        <v>921</v>
      </c>
      <c r="H204" s="429"/>
      <c r="I204" s="31">
        <v>0</v>
      </c>
      <c r="J204" s="31">
        <v>0</v>
      </c>
      <c r="K204" s="31">
        <v>0</v>
      </c>
      <c r="L204" s="31">
        <v>0</v>
      </c>
      <c r="M204" s="31">
        <v>0</v>
      </c>
      <c r="N204" s="31">
        <v>0</v>
      </c>
      <c r="O204" s="31">
        <v>0</v>
      </c>
      <c r="P204" s="31">
        <v>0</v>
      </c>
      <c r="Q204" s="31">
        <v>0</v>
      </c>
      <c r="R204" s="31">
        <v>0</v>
      </c>
      <c r="S204" s="31">
        <v>0</v>
      </c>
      <c r="T204" s="31">
        <v>0</v>
      </c>
      <c r="U204" s="31">
        <v>0</v>
      </c>
      <c r="V204" s="31">
        <v>0</v>
      </c>
      <c r="W204" s="31">
        <v>0</v>
      </c>
      <c r="X204" s="31">
        <v>0</v>
      </c>
      <c r="Y204" s="31">
        <v>0</v>
      </c>
      <c r="Z204" s="31">
        <v>0</v>
      </c>
      <c r="AA204" s="31">
        <v>0</v>
      </c>
      <c r="AB204" s="31">
        <v>0</v>
      </c>
      <c r="AC204" s="31"/>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6">
        <f t="shared" si="30"/>
        <v>0</v>
      </c>
      <c r="CE204" s="37"/>
      <c r="CF204" s="36">
        <f t="shared" si="31"/>
        <v>0</v>
      </c>
      <c r="CH204" s="36">
        <f t="shared" si="32"/>
        <v>0</v>
      </c>
      <c r="CI204" s="46"/>
      <c r="CJ204" s="46"/>
      <c r="CK204" s="46"/>
      <c r="CL204" s="46"/>
      <c r="CM204" s="46"/>
      <c r="CN204" s="46"/>
    </row>
    <row r="205" spans="1:92" s="38" customFormat="1" ht="21" customHeight="1" x14ac:dyDescent="0.25">
      <c r="A205" s="39"/>
      <c r="B205" s="39"/>
      <c r="C205" s="27" t="s">
        <v>218</v>
      </c>
      <c r="D205" s="28" t="s">
        <v>1057</v>
      </c>
      <c r="E205" s="45">
        <v>41394</v>
      </c>
      <c r="F205" s="45">
        <v>17158</v>
      </c>
      <c r="G205" s="429" t="s">
        <v>921</v>
      </c>
      <c r="H205" s="429"/>
      <c r="I205" s="31">
        <v>0</v>
      </c>
      <c r="J205" s="31">
        <v>0</v>
      </c>
      <c r="K205" s="31">
        <v>0</v>
      </c>
      <c r="L205" s="31">
        <v>0</v>
      </c>
      <c r="M205" s="31">
        <v>0</v>
      </c>
      <c r="N205" s="31">
        <v>0</v>
      </c>
      <c r="O205" s="31">
        <v>0</v>
      </c>
      <c r="P205" s="31">
        <v>0</v>
      </c>
      <c r="Q205" s="31">
        <v>0</v>
      </c>
      <c r="R205" s="31">
        <v>0</v>
      </c>
      <c r="S205" s="31">
        <v>0</v>
      </c>
      <c r="T205" s="31">
        <v>0</v>
      </c>
      <c r="U205" s="31">
        <v>0</v>
      </c>
      <c r="V205" s="31">
        <v>0</v>
      </c>
      <c r="W205" s="31">
        <v>0</v>
      </c>
      <c r="X205" s="31">
        <v>0</v>
      </c>
      <c r="Y205" s="31">
        <v>0</v>
      </c>
      <c r="Z205" s="31">
        <v>0</v>
      </c>
      <c r="AA205" s="31">
        <v>0</v>
      </c>
      <c r="AB205" s="31">
        <v>0</v>
      </c>
      <c r="AC205" s="31"/>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6">
        <f t="shared" si="30"/>
        <v>0</v>
      </c>
      <c r="CE205" s="37"/>
      <c r="CF205" s="36">
        <f t="shared" si="31"/>
        <v>0</v>
      </c>
      <c r="CH205" s="36">
        <f t="shared" si="32"/>
        <v>0</v>
      </c>
    </row>
    <row r="206" spans="1:92" s="38" customFormat="1" ht="21" customHeight="1" x14ac:dyDescent="0.25">
      <c r="A206" s="50"/>
      <c r="B206" s="50"/>
      <c r="C206" s="27" t="s">
        <v>215</v>
      </c>
      <c r="D206" s="28" t="s">
        <v>245</v>
      </c>
      <c r="E206" s="45">
        <v>40866</v>
      </c>
      <c r="F206" s="45">
        <v>41159</v>
      </c>
      <c r="G206" s="429" t="s">
        <v>921</v>
      </c>
      <c r="H206" s="429"/>
      <c r="I206" s="31">
        <v>0</v>
      </c>
      <c r="J206" s="31">
        <v>0</v>
      </c>
      <c r="K206" s="31">
        <v>0</v>
      </c>
      <c r="L206" s="31">
        <v>0</v>
      </c>
      <c r="M206" s="31">
        <v>0</v>
      </c>
      <c r="N206" s="31">
        <v>0</v>
      </c>
      <c r="O206" s="31">
        <v>0</v>
      </c>
      <c r="P206" s="31">
        <v>0</v>
      </c>
      <c r="Q206" s="31">
        <v>0</v>
      </c>
      <c r="R206" s="31">
        <v>0</v>
      </c>
      <c r="S206" s="31">
        <v>0</v>
      </c>
      <c r="T206" s="31">
        <v>0</v>
      </c>
      <c r="U206" s="31">
        <v>0</v>
      </c>
      <c r="V206" s="31">
        <v>0</v>
      </c>
      <c r="W206" s="31">
        <v>0</v>
      </c>
      <c r="X206" s="31">
        <v>0</v>
      </c>
      <c r="Y206" s="31">
        <v>0</v>
      </c>
      <c r="Z206" s="31">
        <v>0</v>
      </c>
      <c r="AA206" s="31">
        <v>0</v>
      </c>
      <c r="AB206" s="31">
        <v>0</v>
      </c>
      <c r="AC206" s="31"/>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6">
        <f t="shared" si="30"/>
        <v>0</v>
      </c>
      <c r="CE206" s="37"/>
      <c r="CF206" s="36">
        <f t="shared" si="31"/>
        <v>0</v>
      </c>
      <c r="CG206" s="46"/>
      <c r="CH206" s="36">
        <f t="shared" si="32"/>
        <v>0</v>
      </c>
    </row>
    <row r="207" spans="1:92" s="38" customFormat="1" ht="21" customHeight="1" x14ac:dyDescent="0.25">
      <c r="A207" s="39"/>
      <c r="B207" s="39"/>
      <c r="C207" s="27" t="s">
        <v>189</v>
      </c>
      <c r="D207" s="49" t="s">
        <v>1014</v>
      </c>
      <c r="E207" s="29">
        <v>23081</v>
      </c>
      <c r="F207" s="45">
        <v>23380</v>
      </c>
      <c r="G207" s="429" t="s">
        <v>921</v>
      </c>
      <c r="H207" s="429"/>
      <c r="I207" s="31">
        <v>0</v>
      </c>
      <c r="J207" s="31">
        <v>0</v>
      </c>
      <c r="K207" s="31">
        <v>0</v>
      </c>
      <c r="L207" s="31">
        <v>0</v>
      </c>
      <c r="M207" s="31">
        <v>0</v>
      </c>
      <c r="N207" s="31">
        <v>0</v>
      </c>
      <c r="O207" s="31">
        <v>0</v>
      </c>
      <c r="P207" s="31">
        <v>0</v>
      </c>
      <c r="Q207" s="31">
        <v>0</v>
      </c>
      <c r="R207" s="31">
        <v>0</v>
      </c>
      <c r="S207" s="31">
        <v>0</v>
      </c>
      <c r="T207" s="31">
        <v>0</v>
      </c>
      <c r="U207" s="31">
        <v>0</v>
      </c>
      <c r="V207" s="31">
        <v>0</v>
      </c>
      <c r="W207" s="31">
        <v>0</v>
      </c>
      <c r="X207" s="31">
        <v>0</v>
      </c>
      <c r="Y207" s="31">
        <v>0</v>
      </c>
      <c r="Z207" s="31">
        <v>0</v>
      </c>
      <c r="AA207" s="31">
        <v>0</v>
      </c>
      <c r="AB207" s="31">
        <v>0</v>
      </c>
      <c r="AC207" s="31"/>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6">
        <f t="shared" si="30"/>
        <v>0</v>
      </c>
      <c r="CE207" s="37"/>
      <c r="CF207" s="36">
        <f t="shared" si="31"/>
        <v>0</v>
      </c>
      <c r="CH207" s="36">
        <f t="shared" si="32"/>
        <v>0</v>
      </c>
      <c r="CI207" s="46"/>
      <c r="CJ207" s="46"/>
      <c r="CK207" s="46"/>
      <c r="CL207" s="46"/>
      <c r="CM207" s="46"/>
      <c r="CN207" s="46"/>
    </row>
    <row r="208" spans="1:92" s="38" customFormat="1" ht="21" customHeight="1" x14ac:dyDescent="0.25">
      <c r="A208" s="50"/>
      <c r="B208" s="50"/>
      <c r="C208" s="27" t="s">
        <v>1353</v>
      </c>
      <c r="D208" s="28" t="s">
        <v>1058</v>
      </c>
      <c r="E208" s="45">
        <v>43847</v>
      </c>
      <c r="F208" s="45">
        <v>43861</v>
      </c>
      <c r="G208" s="429" t="s">
        <v>921</v>
      </c>
      <c r="H208" s="429"/>
      <c r="I208" s="31">
        <v>0</v>
      </c>
      <c r="J208" s="31">
        <v>0</v>
      </c>
      <c r="K208" s="31">
        <v>0</v>
      </c>
      <c r="L208" s="31">
        <v>0</v>
      </c>
      <c r="M208" s="31">
        <v>0</v>
      </c>
      <c r="N208" s="31">
        <v>0</v>
      </c>
      <c r="O208" s="31">
        <v>0</v>
      </c>
      <c r="P208" s="31">
        <v>0</v>
      </c>
      <c r="Q208" s="31">
        <v>0</v>
      </c>
      <c r="R208" s="31">
        <v>0</v>
      </c>
      <c r="S208" s="31">
        <v>0</v>
      </c>
      <c r="T208" s="31">
        <v>0</v>
      </c>
      <c r="U208" s="31">
        <v>0</v>
      </c>
      <c r="V208" s="31">
        <v>0</v>
      </c>
      <c r="W208" s="31">
        <v>0</v>
      </c>
      <c r="X208" s="31">
        <v>0</v>
      </c>
      <c r="Y208" s="31">
        <v>0</v>
      </c>
      <c r="Z208" s="31">
        <v>0</v>
      </c>
      <c r="AA208" s="31">
        <v>0</v>
      </c>
      <c r="AB208" s="31">
        <v>0</v>
      </c>
      <c r="AC208" s="31"/>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6">
        <f t="shared" si="30"/>
        <v>0</v>
      </c>
      <c r="CE208" s="37"/>
      <c r="CF208" s="36">
        <f t="shared" si="31"/>
        <v>0</v>
      </c>
      <c r="CG208" s="46"/>
      <c r="CH208" s="36">
        <f t="shared" si="32"/>
        <v>0</v>
      </c>
    </row>
    <row r="209" spans="1:93" s="38" customFormat="1" ht="21" customHeight="1" x14ac:dyDescent="0.25">
      <c r="A209" s="50"/>
      <c r="B209" s="50"/>
      <c r="C209" s="27" t="s">
        <v>198</v>
      </c>
      <c r="D209" s="28" t="s">
        <v>220</v>
      </c>
      <c r="E209" s="45">
        <v>36705</v>
      </c>
      <c r="F209" s="45">
        <v>37180</v>
      </c>
      <c r="G209" s="429" t="s">
        <v>921</v>
      </c>
      <c r="H209" s="429"/>
      <c r="I209" s="31">
        <v>0</v>
      </c>
      <c r="J209" s="31">
        <v>0</v>
      </c>
      <c r="K209" s="31">
        <v>0</v>
      </c>
      <c r="L209" s="31">
        <v>0</v>
      </c>
      <c r="M209" s="31">
        <v>0</v>
      </c>
      <c r="N209" s="31">
        <v>0</v>
      </c>
      <c r="O209" s="31">
        <v>0</v>
      </c>
      <c r="P209" s="31">
        <v>0</v>
      </c>
      <c r="Q209" s="31">
        <v>0</v>
      </c>
      <c r="R209" s="31">
        <v>0</v>
      </c>
      <c r="S209" s="31">
        <v>0</v>
      </c>
      <c r="T209" s="31">
        <v>0</v>
      </c>
      <c r="U209" s="31">
        <v>0</v>
      </c>
      <c r="V209" s="31">
        <v>0</v>
      </c>
      <c r="W209" s="31">
        <v>0</v>
      </c>
      <c r="X209" s="31">
        <v>0</v>
      </c>
      <c r="Y209" s="31">
        <v>0</v>
      </c>
      <c r="Z209" s="31">
        <v>0</v>
      </c>
      <c r="AA209" s="31">
        <v>0</v>
      </c>
      <c r="AB209" s="31">
        <v>0</v>
      </c>
      <c r="AC209" s="31"/>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6">
        <f t="shared" si="30"/>
        <v>0</v>
      </c>
      <c r="CE209" s="37"/>
      <c r="CF209" s="36">
        <f t="shared" si="31"/>
        <v>0</v>
      </c>
      <c r="CG209" s="46"/>
      <c r="CH209" s="36">
        <f t="shared" si="32"/>
        <v>0</v>
      </c>
    </row>
    <row r="210" spans="1:93" s="38" customFormat="1" ht="21" customHeight="1" x14ac:dyDescent="0.25">
      <c r="A210" s="27"/>
      <c r="B210" s="27"/>
      <c r="C210" s="27" t="s">
        <v>186</v>
      </c>
      <c r="D210" s="28" t="s">
        <v>869</v>
      </c>
      <c r="E210" s="41">
        <v>42384</v>
      </c>
      <c r="F210" s="45">
        <v>42429</v>
      </c>
      <c r="G210" s="429" t="s">
        <v>259</v>
      </c>
      <c r="H210" s="429"/>
      <c r="I210" s="31">
        <v>0</v>
      </c>
      <c r="J210" s="31">
        <v>0</v>
      </c>
      <c r="K210" s="31">
        <v>0</v>
      </c>
      <c r="L210" s="31">
        <v>0</v>
      </c>
      <c r="M210" s="31">
        <v>0</v>
      </c>
      <c r="N210" s="31">
        <v>0</v>
      </c>
      <c r="O210" s="31">
        <v>0</v>
      </c>
      <c r="P210" s="31">
        <v>0</v>
      </c>
      <c r="Q210" s="31">
        <v>0</v>
      </c>
      <c r="R210" s="31">
        <v>0</v>
      </c>
      <c r="S210" s="31">
        <v>0</v>
      </c>
      <c r="T210" s="31">
        <v>1</v>
      </c>
      <c r="U210" s="31">
        <v>1</v>
      </c>
      <c r="V210" s="31">
        <v>0</v>
      </c>
      <c r="W210" s="31">
        <v>1</v>
      </c>
      <c r="X210" s="31">
        <v>0</v>
      </c>
      <c r="Y210" s="31">
        <v>1</v>
      </c>
      <c r="Z210" s="31">
        <v>0</v>
      </c>
      <c r="AA210" s="31">
        <v>0</v>
      </c>
      <c r="AB210" s="31">
        <v>0</v>
      </c>
      <c r="AC210" s="31"/>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6">
        <f t="shared" si="30"/>
        <v>0</v>
      </c>
      <c r="CE210" s="37"/>
      <c r="CF210" s="36">
        <f t="shared" si="31"/>
        <v>0</v>
      </c>
      <c r="CG210" s="46"/>
      <c r="CH210" s="36">
        <f t="shared" si="32"/>
        <v>0</v>
      </c>
    </row>
    <row r="211" spans="1:93" s="38" customFormat="1" ht="21" customHeight="1" x14ac:dyDescent="0.25">
      <c r="A211" s="39"/>
      <c r="B211" s="39"/>
      <c r="C211" s="27" t="s">
        <v>206</v>
      </c>
      <c r="D211" s="28" t="s">
        <v>943</v>
      </c>
      <c r="E211" s="45">
        <v>38309</v>
      </c>
      <c r="F211" s="45">
        <v>29881</v>
      </c>
      <c r="G211" s="429" t="s">
        <v>921</v>
      </c>
      <c r="H211" s="429"/>
      <c r="I211" s="31">
        <v>0</v>
      </c>
      <c r="J211" s="31">
        <v>0</v>
      </c>
      <c r="K211" s="31">
        <v>0</v>
      </c>
      <c r="L211" s="31">
        <v>0</v>
      </c>
      <c r="M211" s="31">
        <v>0</v>
      </c>
      <c r="N211" s="31">
        <v>0</v>
      </c>
      <c r="O211" s="31">
        <v>0</v>
      </c>
      <c r="P211" s="31">
        <v>0</v>
      </c>
      <c r="Q211" s="31">
        <v>0</v>
      </c>
      <c r="R211" s="31">
        <v>0</v>
      </c>
      <c r="S211" s="31">
        <v>0</v>
      </c>
      <c r="T211" s="31">
        <v>0</v>
      </c>
      <c r="U211" s="31">
        <v>0</v>
      </c>
      <c r="V211" s="31">
        <v>0</v>
      </c>
      <c r="W211" s="31">
        <v>0</v>
      </c>
      <c r="X211" s="31">
        <v>0</v>
      </c>
      <c r="Y211" s="31">
        <v>0</v>
      </c>
      <c r="Z211" s="31">
        <v>0</v>
      </c>
      <c r="AA211" s="31">
        <v>0</v>
      </c>
      <c r="AB211" s="31">
        <v>0</v>
      </c>
      <c r="AC211" s="31"/>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6">
        <f t="shared" si="30"/>
        <v>0</v>
      </c>
      <c r="CE211" s="37"/>
      <c r="CF211" s="36">
        <f t="shared" si="31"/>
        <v>0</v>
      </c>
      <c r="CH211" s="36">
        <f t="shared" si="32"/>
        <v>0</v>
      </c>
    </row>
    <row r="212" spans="1:93" s="38" customFormat="1" ht="21" customHeight="1" x14ac:dyDescent="0.25">
      <c r="A212" s="27"/>
      <c r="B212" s="27"/>
      <c r="C212" s="27" t="s">
        <v>77</v>
      </c>
      <c r="D212" s="28" t="s">
        <v>1021</v>
      </c>
      <c r="E212" s="29">
        <v>43892</v>
      </c>
      <c r="F212" s="45">
        <v>39317</v>
      </c>
      <c r="G212" s="429" t="s">
        <v>256</v>
      </c>
      <c r="H212" s="429"/>
      <c r="I212" s="31">
        <v>106</v>
      </c>
      <c r="J212" s="31">
        <v>13</v>
      </c>
      <c r="K212" s="31">
        <v>119</v>
      </c>
      <c r="L212" s="31">
        <v>30</v>
      </c>
      <c r="M212" s="31">
        <v>149</v>
      </c>
      <c r="N212" s="31">
        <v>21</v>
      </c>
      <c r="O212" s="31">
        <v>170</v>
      </c>
      <c r="P212" s="31">
        <v>5</v>
      </c>
      <c r="Q212" s="31">
        <v>175</v>
      </c>
      <c r="R212" s="31">
        <v>1</v>
      </c>
      <c r="S212" s="31">
        <v>176</v>
      </c>
      <c r="T212" s="31">
        <v>1</v>
      </c>
      <c r="U212" s="31">
        <v>177</v>
      </c>
      <c r="V212" s="31">
        <v>0</v>
      </c>
      <c r="W212" s="31">
        <v>177</v>
      </c>
      <c r="X212" s="31">
        <v>0</v>
      </c>
      <c r="Y212" s="31">
        <v>177</v>
      </c>
      <c r="Z212" s="31">
        <v>0</v>
      </c>
      <c r="AA212" s="31">
        <v>0</v>
      </c>
      <c r="AB212" s="31">
        <v>0</v>
      </c>
      <c r="AC212" s="31"/>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6">
        <f t="shared" si="30"/>
        <v>0</v>
      </c>
      <c r="CE212" s="37"/>
      <c r="CF212" s="36">
        <f t="shared" si="31"/>
        <v>0</v>
      </c>
      <c r="CG212" s="46"/>
      <c r="CH212" s="36">
        <f t="shared" si="32"/>
        <v>0</v>
      </c>
      <c r="CI212" s="46"/>
      <c r="CJ212" s="46"/>
      <c r="CK212" s="46"/>
      <c r="CL212" s="46"/>
      <c r="CM212" s="46"/>
      <c r="CN212" s="46"/>
      <c r="CO212" s="46"/>
    </row>
    <row r="213" spans="1:93" s="38" customFormat="1" ht="21" customHeight="1" x14ac:dyDescent="0.25">
      <c r="A213" s="39"/>
      <c r="B213" s="39"/>
      <c r="C213" s="27" t="s">
        <v>118</v>
      </c>
      <c r="D213" s="49" t="s">
        <v>131</v>
      </c>
      <c r="E213" s="45">
        <v>42873</v>
      </c>
      <c r="F213" s="45">
        <v>43006</v>
      </c>
      <c r="G213" s="429" t="s">
        <v>260</v>
      </c>
      <c r="H213" s="429"/>
      <c r="I213" s="31">
        <v>0</v>
      </c>
      <c r="J213" s="27">
        <v>0</v>
      </c>
      <c r="K213" s="31">
        <v>0</v>
      </c>
      <c r="L213" s="27">
        <v>0</v>
      </c>
      <c r="M213" s="31">
        <v>0</v>
      </c>
      <c r="N213" s="31">
        <v>0</v>
      </c>
      <c r="O213" s="31">
        <v>0</v>
      </c>
      <c r="P213" s="31">
        <v>4</v>
      </c>
      <c r="Q213" s="31">
        <v>4</v>
      </c>
      <c r="R213" s="31">
        <v>24</v>
      </c>
      <c r="S213" s="31">
        <v>28</v>
      </c>
      <c r="T213" s="31">
        <v>11</v>
      </c>
      <c r="U213" s="31">
        <v>39</v>
      </c>
      <c r="V213" s="31">
        <v>0</v>
      </c>
      <c r="W213" s="31">
        <v>39</v>
      </c>
      <c r="X213" s="31">
        <v>0</v>
      </c>
      <c r="Y213" s="31">
        <v>39</v>
      </c>
      <c r="Z213" s="31">
        <v>0</v>
      </c>
      <c r="AA213" s="31">
        <v>0</v>
      </c>
      <c r="AB213" s="31">
        <v>0</v>
      </c>
      <c r="AC213" s="31"/>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6">
        <f t="shared" si="30"/>
        <v>0</v>
      </c>
      <c r="CE213" s="37"/>
      <c r="CF213" s="36">
        <f t="shared" si="31"/>
        <v>0</v>
      </c>
      <c r="CH213" s="36">
        <f t="shared" si="32"/>
        <v>0</v>
      </c>
    </row>
    <row r="214" spans="1:93" s="38" customFormat="1" ht="21" customHeight="1" x14ac:dyDescent="0.25">
      <c r="A214" s="50"/>
      <c r="B214" s="50"/>
      <c r="C214" s="27" t="s">
        <v>192</v>
      </c>
      <c r="D214" s="28" t="s">
        <v>1621</v>
      </c>
      <c r="E214" s="45">
        <v>30286</v>
      </c>
      <c r="F214" s="45">
        <v>21296</v>
      </c>
      <c r="G214" s="429" t="s">
        <v>260</v>
      </c>
      <c r="H214" s="429"/>
      <c r="I214" s="31">
        <v>0</v>
      </c>
      <c r="J214" s="31">
        <v>0</v>
      </c>
      <c r="K214" s="31">
        <v>0</v>
      </c>
      <c r="L214" s="31">
        <v>0</v>
      </c>
      <c r="M214" s="31">
        <v>0</v>
      </c>
      <c r="N214" s="31">
        <v>1</v>
      </c>
      <c r="O214" s="31">
        <v>1</v>
      </c>
      <c r="P214" s="31">
        <v>0</v>
      </c>
      <c r="Q214" s="31">
        <v>1</v>
      </c>
      <c r="R214" s="31">
        <v>0</v>
      </c>
      <c r="S214" s="31">
        <v>1</v>
      </c>
      <c r="T214" s="31">
        <v>1</v>
      </c>
      <c r="U214" s="31">
        <v>2</v>
      </c>
      <c r="V214" s="31">
        <v>0</v>
      </c>
      <c r="W214" s="31">
        <v>2</v>
      </c>
      <c r="X214" s="31">
        <v>0</v>
      </c>
      <c r="Y214" s="31">
        <v>2</v>
      </c>
      <c r="Z214" s="31">
        <v>0</v>
      </c>
      <c r="AA214" s="31">
        <v>0</v>
      </c>
      <c r="AB214" s="31">
        <v>0</v>
      </c>
      <c r="AC214" s="31"/>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265"/>
      <c r="AY214" s="265"/>
      <c r="AZ214" s="265"/>
      <c r="BA214" s="265"/>
      <c r="BB214" s="265"/>
      <c r="BC214" s="265"/>
      <c r="BD214" s="270"/>
      <c r="BE214" s="270"/>
      <c r="BF214" s="270"/>
      <c r="BG214" s="270"/>
      <c r="BH214" s="270"/>
      <c r="BI214" s="270"/>
      <c r="BJ214" s="270"/>
      <c r="BK214" s="270"/>
      <c r="BL214" s="270"/>
      <c r="BM214" s="34"/>
      <c r="BN214" s="34"/>
      <c r="BO214" s="34"/>
      <c r="BP214" s="34"/>
      <c r="BQ214" s="34"/>
      <c r="BR214" s="34"/>
      <c r="BS214" s="34"/>
      <c r="BT214" s="34"/>
      <c r="BU214" s="34"/>
      <c r="BV214" s="34"/>
      <c r="BW214" s="34"/>
      <c r="BX214" s="34"/>
      <c r="BY214" s="34"/>
      <c r="BZ214" s="34"/>
      <c r="CA214" s="34"/>
      <c r="CB214" s="34"/>
      <c r="CC214" s="34"/>
      <c r="CD214" s="36">
        <f t="shared" si="30"/>
        <v>0</v>
      </c>
      <c r="CE214" s="37"/>
      <c r="CF214" s="36">
        <f t="shared" si="31"/>
        <v>0</v>
      </c>
      <c r="CG214" s="46"/>
      <c r="CH214" s="36">
        <f t="shared" si="32"/>
        <v>0</v>
      </c>
      <c r="CI214" s="356"/>
      <c r="CJ214" s="356"/>
      <c r="CK214" s="356"/>
      <c r="CL214" s="356"/>
      <c r="CM214" s="356"/>
      <c r="CN214" s="356"/>
      <c r="CO214" s="46"/>
    </row>
    <row r="215" spans="1:93" s="38" customFormat="1" ht="21" customHeight="1" x14ac:dyDescent="0.25">
      <c r="A215" s="52"/>
      <c r="B215" s="52"/>
      <c r="C215" s="27" t="s">
        <v>1001</v>
      </c>
      <c r="D215" s="28" t="s">
        <v>998</v>
      </c>
      <c r="E215" s="41">
        <v>43237</v>
      </c>
      <c r="F215" s="45">
        <v>21348</v>
      </c>
      <c r="G215" s="429" t="s">
        <v>921</v>
      </c>
      <c r="H215" s="429"/>
      <c r="I215" s="31">
        <v>0</v>
      </c>
      <c r="J215" s="31">
        <v>0</v>
      </c>
      <c r="K215" s="31">
        <v>0</v>
      </c>
      <c r="L215" s="31">
        <v>0</v>
      </c>
      <c r="M215" s="31">
        <v>0</v>
      </c>
      <c r="N215" s="31">
        <v>0</v>
      </c>
      <c r="O215" s="31">
        <v>0</v>
      </c>
      <c r="P215" s="31">
        <v>0</v>
      </c>
      <c r="Q215" s="31">
        <v>0</v>
      </c>
      <c r="R215" s="31">
        <v>0</v>
      </c>
      <c r="S215" s="31">
        <v>0</v>
      </c>
      <c r="T215" s="31">
        <v>0</v>
      </c>
      <c r="U215" s="31">
        <v>0</v>
      </c>
      <c r="V215" s="31">
        <v>0</v>
      </c>
      <c r="W215" s="31">
        <v>0</v>
      </c>
      <c r="X215" s="31">
        <v>0</v>
      </c>
      <c r="Y215" s="31">
        <v>0</v>
      </c>
      <c r="Z215" s="31">
        <v>0</v>
      </c>
      <c r="AA215" s="31">
        <v>0</v>
      </c>
      <c r="AB215" s="31">
        <v>0</v>
      </c>
      <c r="AC215" s="31"/>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6">
        <f t="shared" si="30"/>
        <v>0</v>
      </c>
      <c r="CE215" s="37"/>
      <c r="CF215" s="36">
        <f t="shared" si="31"/>
        <v>0</v>
      </c>
      <c r="CG215" s="46"/>
      <c r="CH215" s="36">
        <f t="shared" si="32"/>
        <v>0</v>
      </c>
    </row>
    <row r="216" spans="1:93" s="38" customFormat="1" ht="21" customHeight="1" x14ac:dyDescent="0.25">
      <c r="A216" s="39"/>
      <c r="B216" s="39"/>
      <c r="C216" s="27" t="s">
        <v>203</v>
      </c>
      <c r="D216" s="28" t="s">
        <v>227</v>
      </c>
      <c r="E216" s="45">
        <v>37712</v>
      </c>
      <c r="F216" s="45"/>
      <c r="G216" s="429" t="s">
        <v>921</v>
      </c>
      <c r="H216" s="429"/>
      <c r="I216" s="31">
        <v>0</v>
      </c>
      <c r="J216" s="31">
        <v>0</v>
      </c>
      <c r="K216" s="31">
        <v>0</v>
      </c>
      <c r="L216" s="31">
        <v>0</v>
      </c>
      <c r="M216" s="31">
        <v>0</v>
      </c>
      <c r="N216" s="31">
        <v>0</v>
      </c>
      <c r="O216" s="31">
        <v>0</v>
      </c>
      <c r="P216" s="31">
        <v>0</v>
      </c>
      <c r="Q216" s="31">
        <v>0</v>
      </c>
      <c r="R216" s="31">
        <v>0</v>
      </c>
      <c r="S216" s="31">
        <v>0</v>
      </c>
      <c r="T216" s="31">
        <v>0</v>
      </c>
      <c r="U216" s="31">
        <v>0</v>
      </c>
      <c r="V216" s="31">
        <v>0</v>
      </c>
      <c r="W216" s="31">
        <v>0</v>
      </c>
      <c r="X216" s="31">
        <v>0</v>
      </c>
      <c r="Y216" s="31">
        <v>0</v>
      </c>
      <c r="Z216" s="31">
        <v>0</v>
      </c>
      <c r="AA216" s="31">
        <v>0</v>
      </c>
      <c r="AB216" s="31">
        <v>0</v>
      </c>
      <c r="AC216" s="31"/>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6">
        <f t="shared" si="30"/>
        <v>0</v>
      </c>
      <c r="CE216" s="37"/>
      <c r="CF216" s="36">
        <f t="shared" si="31"/>
        <v>0</v>
      </c>
      <c r="CH216" s="36">
        <f t="shared" si="32"/>
        <v>0</v>
      </c>
      <c r="CI216" s="356"/>
      <c r="CJ216" s="356"/>
      <c r="CK216" s="356"/>
      <c r="CL216" s="356"/>
      <c r="CM216" s="356"/>
      <c r="CN216" s="356"/>
    </row>
    <row r="217" spans="1:93" s="38" customFormat="1" ht="21" customHeight="1" x14ac:dyDescent="0.25">
      <c r="A217" s="27"/>
      <c r="B217" s="27"/>
      <c r="C217" s="27" t="s">
        <v>99</v>
      </c>
      <c r="D217" s="28" t="s">
        <v>100</v>
      </c>
      <c r="E217" s="45">
        <v>41836</v>
      </c>
      <c r="F217" s="45">
        <v>24876</v>
      </c>
      <c r="G217" s="429" t="s">
        <v>258</v>
      </c>
      <c r="H217" s="429"/>
      <c r="I217" s="31">
        <v>0</v>
      </c>
      <c r="J217" s="31">
        <v>0</v>
      </c>
      <c r="K217" s="31">
        <v>0</v>
      </c>
      <c r="L217" s="31">
        <v>0</v>
      </c>
      <c r="M217" s="31">
        <v>0</v>
      </c>
      <c r="N217" s="31">
        <v>0</v>
      </c>
      <c r="O217" s="31">
        <v>0</v>
      </c>
      <c r="P217" s="31">
        <v>42</v>
      </c>
      <c r="Q217" s="31">
        <v>42</v>
      </c>
      <c r="R217" s="31">
        <v>23</v>
      </c>
      <c r="S217" s="31">
        <v>65</v>
      </c>
      <c r="T217" s="31">
        <v>3</v>
      </c>
      <c r="U217" s="31">
        <v>68</v>
      </c>
      <c r="V217" s="31">
        <v>0</v>
      </c>
      <c r="W217" s="31">
        <v>68</v>
      </c>
      <c r="X217" s="31">
        <v>0</v>
      </c>
      <c r="Y217" s="31">
        <v>68</v>
      </c>
      <c r="Z217" s="31">
        <v>0</v>
      </c>
      <c r="AA217" s="31">
        <v>0</v>
      </c>
      <c r="AB217" s="31">
        <v>0</v>
      </c>
      <c r="AC217" s="31"/>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6">
        <f t="shared" si="30"/>
        <v>0</v>
      </c>
      <c r="CE217" s="37"/>
      <c r="CF217" s="36">
        <f t="shared" si="31"/>
        <v>0</v>
      </c>
      <c r="CG217" s="46"/>
      <c r="CH217" s="36">
        <f t="shared" si="32"/>
        <v>0</v>
      </c>
      <c r="CI217" s="46"/>
      <c r="CJ217" s="46"/>
      <c r="CK217" s="46"/>
      <c r="CL217" s="46"/>
      <c r="CM217" s="46"/>
      <c r="CN217" s="46"/>
      <c r="CO217" s="46"/>
    </row>
    <row r="218" spans="1:93" s="38" customFormat="1" ht="21" customHeight="1" x14ac:dyDescent="0.25">
      <c r="A218" s="39"/>
      <c r="B218" s="39"/>
      <c r="C218" s="27" t="s">
        <v>169</v>
      </c>
      <c r="D218" s="28" t="s">
        <v>241</v>
      </c>
      <c r="E218" s="45">
        <v>40513</v>
      </c>
      <c r="F218" s="45">
        <v>40534</v>
      </c>
      <c r="G218" s="429" t="s">
        <v>255</v>
      </c>
      <c r="H218" s="429"/>
      <c r="I218" s="31">
        <v>0</v>
      </c>
      <c r="J218" s="27">
        <v>0</v>
      </c>
      <c r="K218" s="31">
        <v>0</v>
      </c>
      <c r="L218" s="27">
        <v>0</v>
      </c>
      <c r="M218" s="31">
        <v>0</v>
      </c>
      <c r="N218" s="31">
        <v>0</v>
      </c>
      <c r="O218" s="31">
        <v>0</v>
      </c>
      <c r="P218" s="31">
        <v>0</v>
      </c>
      <c r="Q218" s="31">
        <v>0</v>
      </c>
      <c r="R218" s="31">
        <v>2</v>
      </c>
      <c r="S218" s="31">
        <v>2</v>
      </c>
      <c r="T218" s="31">
        <v>1</v>
      </c>
      <c r="U218" s="31">
        <v>3</v>
      </c>
      <c r="V218" s="31">
        <v>0</v>
      </c>
      <c r="W218" s="31">
        <v>3</v>
      </c>
      <c r="X218" s="31">
        <v>0</v>
      </c>
      <c r="Y218" s="31">
        <v>3</v>
      </c>
      <c r="Z218" s="31">
        <v>0</v>
      </c>
      <c r="AA218" s="31">
        <v>0</v>
      </c>
      <c r="AB218" s="31">
        <v>0</v>
      </c>
      <c r="AC218" s="31"/>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6">
        <f t="shared" si="30"/>
        <v>0</v>
      </c>
      <c r="CE218" s="37"/>
      <c r="CF218" s="36">
        <f t="shared" si="31"/>
        <v>0</v>
      </c>
      <c r="CH218" s="36">
        <f t="shared" si="32"/>
        <v>0</v>
      </c>
      <c r="CI218" s="357"/>
      <c r="CJ218" s="357"/>
      <c r="CK218" s="357"/>
      <c r="CL218" s="357"/>
      <c r="CM218" s="357"/>
      <c r="CN218" s="357"/>
      <c r="CO218" s="356"/>
    </row>
    <row r="219" spans="1:93" s="38" customFormat="1" ht="21" customHeight="1" x14ac:dyDescent="0.25">
      <c r="A219" s="39"/>
      <c r="B219" s="39"/>
      <c r="C219" s="27" t="s">
        <v>1318</v>
      </c>
      <c r="D219" s="28" t="s">
        <v>969</v>
      </c>
      <c r="E219" s="29">
        <v>43292</v>
      </c>
      <c r="F219" s="45">
        <v>22153</v>
      </c>
      <c r="G219" s="429" t="s">
        <v>921</v>
      </c>
      <c r="H219" s="429"/>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6">
        <f t="shared" si="30"/>
        <v>0</v>
      </c>
      <c r="CE219" s="37"/>
      <c r="CF219" s="36">
        <f t="shared" si="31"/>
        <v>0</v>
      </c>
      <c r="CH219" s="36">
        <f t="shared" si="32"/>
        <v>0</v>
      </c>
    </row>
    <row r="220" spans="1:93" s="224" customFormat="1" ht="34.5" customHeight="1" x14ac:dyDescent="0.25">
      <c r="A220" s="441" t="s">
        <v>12</v>
      </c>
      <c r="B220" s="441" t="s">
        <v>1013</v>
      </c>
      <c r="C220" s="464" t="s">
        <v>13</v>
      </c>
      <c r="D220" s="465" t="s">
        <v>268</v>
      </c>
      <c r="E220" s="382" t="s">
        <v>15</v>
      </c>
      <c r="F220" s="382" t="s">
        <v>948</v>
      </c>
      <c r="G220" s="529" t="s">
        <v>304</v>
      </c>
      <c r="H220" s="587" t="s">
        <v>1153</v>
      </c>
      <c r="I220" s="441" t="s">
        <v>17</v>
      </c>
      <c r="J220" s="441" t="s">
        <v>18</v>
      </c>
      <c r="K220" s="441" t="s">
        <v>19</v>
      </c>
      <c r="L220" s="441" t="s">
        <v>20</v>
      </c>
      <c r="M220" s="572" t="s">
        <v>21</v>
      </c>
      <c r="N220" s="572" t="s">
        <v>22</v>
      </c>
      <c r="O220" s="441" t="s">
        <v>23</v>
      </c>
      <c r="P220" s="441" t="s">
        <v>24</v>
      </c>
      <c r="Q220" s="441" t="s">
        <v>25</v>
      </c>
      <c r="R220" s="441" t="s">
        <v>860</v>
      </c>
      <c r="S220" s="441" t="s">
        <v>859</v>
      </c>
      <c r="T220" s="573" t="s">
        <v>868</v>
      </c>
      <c r="U220" s="573" t="s">
        <v>914</v>
      </c>
      <c r="V220" s="573" t="s">
        <v>1148</v>
      </c>
      <c r="W220" s="573" t="s">
        <v>1149</v>
      </c>
      <c r="X220" s="573" t="s">
        <v>1301</v>
      </c>
      <c r="Y220" s="573" t="s">
        <v>1299</v>
      </c>
      <c r="Z220" s="573" t="s">
        <v>1300</v>
      </c>
      <c r="AA220" s="573"/>
      <c r="AB220" s="573" t="s">
        <v>878</v>
      </c>
      <c r="AC220" s="573"/>
      <c r="AD220" s="441">
        <v>5</v>
      </c>
      <c r="AE220" s="441">
        <v>12</v>
      </c>
      <c r="AF220" s="441">
        <v>19</v>
      </c>
      <c r="AG220" s="441">
        <v>26</v>
      </c>
      <c r="AH220" s="441">
        <v>2</v>
      </c>
      <c r="AI220" s="441">
        <v>9</v>
      </c>
      <c r="AJ220" s="441">
        <v>16</v>
      </c>
      <c r="AK220" s="441">
        <v>23</v>
      </c>
      <c r="AL220" s="441">
        <v>2</v>
      </c>
      <c r="AM220" s="441">
        <v>9</v>
      </c>
      <c r="AN220" s="441">
        <v>16</v>
      </c>
      <c r="AO220" s="441">
        <v>23</v>
      </c>
      <c r="AP220" s="441">
        <v>30</v>
      </c>
      <c r="AQ220" s="441">
        <v>6</v>
      </c>
      <c r="AR220" s="441">
        <v>13</v>
      </c>
      <c r="AS220" s="441">
        <v>20</v>
      </c>
      <c r="AT220" s="441">
        <v>27</v>
      </c>
      <c r="AU220" s="441">
        <v>4</v>
      </c>
      <c r="AV220" s="441">
        <v>11</v>
      </c>
      <c r="AW220" s="441">
        <v>18</v>
      </c>
      <c r="AX220" s="441"/>
      <c r="AY220" s="441">
        <v>25</v>
      </c>
      <c r="AZ220" s="441">
        <v>1</v>
      </c>
      <c r="BA220" s="441">
        <v>8</v>
      </c>
      <c r="BB220" s="441">
        <v>15</v>
      </c>
      <c r="BC220" s="441">
        <v>29</v>
      </c>
      <c r="BD220" s="441">
        <v>6</v>
      </c>
      <c r="BE220" s="441">
        <v>13</v>
      </c>
      <c r="BF220" s="441">
        <v>20</v>
      </c>
      <c r="BG220" s="441">
        <v>27</v>
      </c>
      <c r="BH220" s="441">
        <v>3</v>
      </c>
      <c r="BI220" s="441">
        <v>10</v>
      </c>
      <c r="BJ220" s="441">
        <v>17</v>
      </c>
      <c r="BK220" s="441">
        <v>24</v>
      </c>
      <c r="BL220" s="441">
        <v>31</v>
      </c>
      <c r="BM220" s="441">
        <v>7</v>
      </c>
      <c r="BN220" s="441">
        <v>14</v>
      </c>
      <c r="BO220" s="441">
        <v>21</v>
      </c>
      <c r="BP220" s="441">
        <v>28</v>
      </c>
      <c r="BQ220" s="441">
        <v>5</v>
      </c>
      <c r="BR220" s="441">
        <v>12</v>
      </c>
      <c r="BS220" s="441">
        <v>19</v>
      </c>
      <c r="BT220" s="441">
        <v>26</v>
      </c>
      <c r="BU220" s="441">
        <v>2</v>
      </c>
      <c r="BV220" s="441">
        <v>9</v>
      </c>
      <c r="BW220" s="441">
        <v>16</v>
      </c>
      <c r="BX220" s="441">
        <v>23</v>
      </c>
      <c r="BY220" s="441">
        <v>30</v>
      </c>
      <c r="BZ220" s="441">
        <v>7</v>
      </c>
      <c r="CA220" s="441">
        <v>14</v>
      </c>
      <c r="CB220" s="441">
        <v>21</v>
      </c>
      <c r="CC220" s="441">
        <v>28</v>
      </c>
      <c r="CD220" s="24" t="s">
        <v>878</v>
      </c>
      <c r="CE220" s="25"/>
      <c r="CF220" s="24" t="s">
        <v>879</v>
      </c>
      <c r="CH220" s="26" t="s">
        <v>1300</v>
      </c>
    </row>
    <row r="221" spans="1:93" s="40" customFormat="1" ht="21" customHeight="1" x14ac:dyDescent="0.25">
      <c r="A221" s="65"/>
      <c r="B221" s="65"/>
      <c r="C221" s="27" t="s">
        <v>42</v>
      </c>
      <c r="D221" s="28" t="s">
        <v>280</v>
      </c>
      <c r="E221" s="41">
        <v>40121</v>
      </c>
      <c r="F221" s="41">
        <v>40134</v>
      </c>
      <c r="G221" s="429" t="s">
        <v>259</v>
      </c>
      <c r="H221" s="429"/>
      <c r="I221" s="31">
        <v>0</v>
      </c>
      <c r="J221" s="31">
        <v>39</v>
      </c>
      <c r="K221" s="31">
        <v>39</v>
      </c>
      <c r="L221" s="240">
        <v>48</v>
      </c>
      <c r="M221" s="31">
        <v>87</v>
      </c>
      <c r="N221" s="31">
        <v>47</v>
      </c>
      <c r="O221" s="31">
        <v>134</v>
      </c>
      <c r="P221" s="36">
        <v>48</v>
      </c>
      <c r="Q221" s="31">
        <v>182</v>
      </c>
      <c r="R221" s="31">
        <v>45</v>
      </c>
      <c r="S221" s="31">
        <v>227</v>
      </c>
      <c r="T221" s="31">
        <v>9</v>
      </c>
      <c r="U221" s="31">
        <v>236</v>
      </c>
      <c r="V221" s="31">
        <v>0</v>
      </c>
      <c r="W221" s="31">
        <v>236</v>
      </c>
      <c r="X221" s="31">
        <v>0</v>
      </c>
      <c r="Y221" s="31">
        <v>236</v>
      </c>
      <c r="Z221" s="31">
        <v>0</v>
      </c>
      <c r="AA221" s="31">
        <v>0</v>
      </c>
      <c r="AB221" s="31">
        <v>0</v>
      </c>
      <c r="AC221" s="31"/>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4"/>
      <c r="BE221" s="34"/>
      <c r="BF221" s="34"/>
      <c r="BG221" s="34"/>
      <c r="BH221" s="34"/>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6">
        <f>COUNT(AD221:BC221)</f>
        <v>0</v>
      </c>
      <c r="CE221" s="37"/>
      <c r="CF221" s="36">
        <f>COUNT(BD221:CC221)</f>
        <v>0</v>
      </c>
      <c r="CH221" s="36">
        <f>SUM(CD221,CF221)</f>
        <v>0</v>
      </c>
    </row>
    <row r="222" spans="1:93" s="40" customFormat="1" ht="21" customHeight="1" x14ac:dyDescent="0.25">
      <c r="A222" s="27"/>
      <c r="B222" s="27"/>
      <c r="C222" s="27" t="s">
        <v>61</v>
      </c>
      <c r="D222" s="232" t="s">
        <v>1165</v>
      </c>
      <c r="E222" s="41">
        <v>42132</v>
      </c>
      <c r="F222" s="41"/>
      <c r="G222" s="429" t="s">
        <v>259</v>
      </c>
      <c r="H222" s="429"/>
      <c r="I222" s="31">
        <v>0</v>
      </c>
      <c r="J222" s="31">
        <v>0</v>
      </c>
      <c r="K222" s="31">
        <v>0</v>
      </c>
      <c r="L222" s="240">
        <v>0</v>
      </c>
      <c r="M222" s="31">
        <v>0</v>
      </c>
      <c r="N222" s="31">
        <v>0</v>
      </c>
      <c r="O222" s="31">
        <v>0</v>
      </c>
      <c r="P222" s="36">
        <v>0</v>
      </c>
      <c r="Q222" s="31">
        <v>0</v>
      </c>
      <c r="R222" s="31">
        <v>0</v>
      </c>
      <c r="S222" s="31">
        <v>0</v>
      </c>
      <c r="T222" s="31">
        <v>3</v>
      </c>
      <c r="U222" s="31">
        <v>3</v>
      </c>
      <c r="V222" s="31">
        <v>0</v>
      </c>
      <c r="W222" s="31">
        <v>3</v>
      </c>
      <c r="X222" s="31">
        <v>0</v>
      </c>
      <c r="Y222" s="31">
        <v>3</v>
      </c>
      <c r="Z222" s="31">
        <v>0</v>
      </c>
      <c r="AA222" s="31">
        <v>0</v>
      </c>
      <c r="AB222" s="31">
        <v>0</v>
      </c>
      <c r="AC222" s="31"/>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4"/>
      <c r="BE222" s="34"/>
      <c r="BF222" s="34"/>
      <c r="BG222" s="34"/>
      <c r="BH222" s="34"/>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6">
        <f>COUNT(AD222:BC222)</f>
        <v>0</v>
      </c>
      <c r="CE222" s="37"/>
      <c r="CF222" s="36">
        <f>COUNT(BD222:CC222)</f>
        <v>0</v>
      </c>
      <c r="CH222" s="36">
        <f>SUM(CD222,CF222)</f>
        <v>0</v>
      </c>
    </row>
    <row r="223" spans="1:93" s="299" customFormat="1" ht="15" x14ac:dyDescent="0.25">
      <c r="E223" s="298"/>
      <c r="F223" s="301"/>
      <c r="G223" s="301"/>
      <c r="H223" s="301"/>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161"/>
      <c r="AY223" s="303"/>
      <c r="BB223" s="300"/>
      <c r="BC223" s="300"/>
    </row>
    <row r="224" spans="1:93" s="76" customFormat="1" ht="54" customHeight="1" x14ac:dyDescent="0.25">
      <c r="C224" s="371"/>
      <c r="D224" s="76" t="s">
        <v>1608</v>
      </c>
      <c r="E224" s="372"/>
      <c r="F224" s="373"/>
      <c r="G224" s="383"/>
      <c r="H224" s="383"/>
      <c r="CD224" s="374"/>
      <c r="CE224" s="374"/>
      <c r="CF224" s="374"/>
      <c r="CH224" s="374"/>
    </row>
    <row r="225" spans="1:93" s="224" customFormat="1" ht="34.5" customHeight="1" x14ac:dyDescent="0.25">
      <c r="A225" s="441" t="s">
        <v>12</v>
      </c>
      <c r="B225" s="441" t="s">
        <v>1013</v>
      </c>
      <c r="C225" s="464" t="s">
        <v>13</v>
      </c>
      <c r="D225" s="465" t="s">
        <v>46</v>
      </c>
      <c r="E225" s="382" t="s">
        <v>15</v>
      </c>
      <c r="F225" s="382" t="s">
        <v>16</v>
      </c>
      <c r="G225" s="529" t="s">
        <v>304</v>
      </c>
      <c r="H225" s="587" t="s">
        <v>1153</v>
      </c>
      <c r="I225" s="441" t="s">
        <v>17</v>
      </c>
      <c r="J225" s="441" t="s">
        <v>18</v>
      </c>
      <c r="K225" s="441" t="s">
        <v>19</v>
      </c>
      <c r="L225" s="441" t="s">
        <v>20</v>
      </c>
      <c r="M225" s="572" t="s">
        <v>21</v>
      </c>
      <c r="N225" s="572" t="s">
        <v>22</v>
      </c>
      <c r="O225" s="441" t="s">
        <v>23</v>
      </c>
      <c r="P225" s="441" t="s">
        <v>24</v>
      </c>
      <c r="Q225" s="441" t="s">
        <v>25</v>
      </c>
      <c r="R225" s="441" t="s">
        <v>860</v>
      </c>
      <c r="S225" s="441" t="s">
        <v>859</v>
      </c>
      <c r="T225" s="441" t="s">
        <v>868</v>
      </c>
      <c r="U225" s="573" t="s">
        <v>914</v>
      </c>
      <c r="V225" s="573" t="s">
        <v>1148</v>
      </c>
      <c r="W225" s="573" t="s">
        <v>1149</v>
      </c>
      <c r="X225" s="573" t="s">
        <v>1301</v>
      </c>
      <c r="Y225" s="573" t="s">
        <v>1299</v>
      </c>
      <c r="Z225" s="573" t="s">
        <v>1300</v>
      </c>
      <c r="AA225" s="573"/>
      <c r="AB225" s="573" t="s">
        <v>878</v>
      </c>
      <c r="AC225" s="573"/>
      <c r="AD225" s="441">
        <v>5</v>
      </c>
      <c r="AE225" s="441">
        <v>12</v>
      </c>
      <c r="AF225" s="441">
        <v>19</v>
      </c>
      <c r="AG225" s="441">
        <v>26</v>
      </c>
      <c r="AH225" s="441">
        <v>2</v>
      </c>
      <c r="AI225" s="441">
        <v>9</v>
      </c>
      <c r="AJ225" s="441">
        <v>16</v>
      </c>
      <c r="AK225" s="441">
        <v>23</v>
      </c>
      <c r="AL225" s="441">
        <v>2</v>
      </c>
      <c r="AM225" s="441">
        <v>9</v>
      </c>
      <c r="AN225" s="441">
        <v>16</v>
      </c>
      <c r="AO225" s="441">
        <v>23</v>
      </c>
      <c r="AP225" s="441">
        <v>30</v>
      </c>
      <c r="AQ225" s="441">
        <v>6</v>
      </c>
      <c r="AR225" s="441">
        <v>13</v>
      </c>
      <c r="AS225" s="441">
        <v>20</v>
      </c>
      <c r="AT225" s="441">
        <v>27</v>
      </c>
      <c r="AU225" s="441">
        <v>4</v>
      </c>
      <c r="AV225" s="441">
        <v>11</v>
      </c>
      <c r="AW225" s="441">
        <v>18</v>
      </c>
      <c r="AX225" s="441"/>
      <c r="AY225" s="441">
        <v>25</v>
      </c>
      <c r="AZ225" s="441">
        <v>1</v>
      </c>
      <c r="BA225" s="441">
        <v>8</v>
      </c>
      <c r="BB225" s="441">
        <v>15</v>
      </c>
      <c r="BC225" s="441">
        <v>29</v>
      </c>
      <c r="BD225" s="441">
        <v>6</v>
      </c>
      <c r="BE225" s="441">
        <v>13</v>
      </c>
      <c r="BF225" s="441">
        <v>20</v>
      </c>
      <c r="BG225" s="441">
        <v>27</v>
      </c>
      <c r="BH225" s="441">
        <v>3</v>
      </c>
      <c r="BI225" s="441">
        <v>10</v>
      </c>
      <c r="BJ225" s="441">
        <v>17</v>
      </c>
      <c r="BK225" s="441">
        <v>24</v>
      </c>
      <c r="BL225" s="441">
        <v>31</v>
      </c>
      <c r="BM225" s="441">
        <v>7</v>
      </c>
      <c r="BN225" s="441">
        <v>14</v>
      </c>
      <c r="BO225" s="441">
        <v>21</v>
      </c>
      <c r="BP225" s="441">
        <v>28</v>
      </c>
      <c r="BQ225" s="441">
        <v>5</v>
      </c>
      <c r="BR225" s="441">
        <v>12</v>
      </c>
      <c r="BS225" s="441">
        <v>19</v>
      </c>
      <c r="BT225" s="441">
        <v>26</v>
      </c>
      <c r="BU225" s="441">
        <v>2</v>
      </c>
      <c r="BV225" s="441">
        <v>9</v>
      </c>
      <c r="BW225" s="441">
        <v>16</v>
      </c>
      <c r="BX225" s="441">
        <v>23</v>
      </c>
      <c r="BY225" s="441">
        <v>30</v>
      </c>
      <c r="BZ225" s="441">
        <v>7</v>
      </c>
      <c r="CA225" s="441">
        <v>14</v>
      </c>
      <c r="CB225" s="441">
        <v>21</v>
      </c>
      <c r="CC225" s="441">
        <v>28</v>
      </c>
      <c r="CD225" s="24" t="s">
        <v>878</v>
      </c>
      <c r="CE225" s="25"/>
      <c r="CF225" s="24" t="s">
        <v>879</v>
      </c>
      <c r="CH225" s="26" t="s">
        <v>1300</v>
      </c>
    </row>
    <row r="226" spans="1:93" s="38" customFormat="1" ht="21.6" customHeight="1" x14ac:dyDescent="0.25">
      <c r="A226" s="39"/>
      <c r="B226" s="39"/>
      <c r="C226" s="27" t="s">
        <v>165</v>
      </c>
      <c r="D226" s="28" t="s">
        <v>166</v>
      </c>
      <c r="E226" s="41">
        <v>42442</v>
      </c>
      <c r="F226" s="45">
        <v>34663</v>
      </c>
      <c r="G226" s="429" t="s">
        <v>351</v>
      </c>
      <c r="H226" s="429"/>
      <c r="I226" s="31">
        <v>0</v>
      </c>
      <c r="J226" s="31">
        <v>0</v>
      </c>
      <c r="K226" s="31">
        <v>0</v>
      </c>
      <c r="L226" s="31">
        <v>0</v>
      </c>
      <c r="M226" s="31">
        <v>0</v>
      </c>
      <c r="N226" s="31">
        <v>0</v>
      </c>
      <c r="O226" s="31">
        <v>0</v>
      </c>
      <c r="P226" s="31">
        <v>0</v>
      </c>
      <c r="Q226" s="31">
        <v>0</v>
      </c>
      <c r="R226" s="31">
        <v>0</v>
      </c>
      <c r="S226" s="31">
        <v>0</v>
      </c>
      <c r="T226" s="31">
        <v>0</v>
      </c>
      <c r="U226" s="31">
        <v>0</v>
      </c>
      <c r="V226" s="31">
        <v>0</v>
      </c>
      <c r="W226" s="31">
        <v>0</v>
      </c>
      <c r="X226" s="31">
        <v>0</v>
      </c>
      <c r="Y226" s="31">
        <v>0</v>
      </c>
      <c r="Z226" s="31">
        <v>4</v>
      </c>
      <c r="AA226" s="31">
        <v>4</v>
      </c>
      <c r="AB226" s="31">
        <v>2</v>
      </c>
      <c r="AC226" s="31"/>
      <c r="AD226" s="33">
        <v>26</v>
      </c>
      <c r="AE226" s="33">
        <v>30</v>
      </c>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6">
        <f t="shared" ref="CD226:CD229" si="33">COUNT(AD226:BC226)</f>
        <v>2</v>
      </c>
      <c r="CE226" s="37"/>
      <c r="CF226" s="36">
        <f t="shared" ref="CF226:CF229" si="34">COUNT(BD226:CC226)</f>
        <v>0</v>
      </c>
      <c r="CH226" s="36">
        <f t="shared" ref="CH226:CH229" si="35">SUM(CD226,CF226)</f>
        <v>2</v>
      </c>
    </row>
    <row r="227" spans="1:93" s="38" customFormat="1" ht="21" customHeight="1" x14ac:dyDescent="0.25">
      <c r="A227" s="39"/>
      <c r="B227" s="39"/>
      <c r="C227" s="27" t="s">
        <v>222</v>
      </c>
      <c r="D227" s="28" t="s">
        <v>1276</v>
      </c>
      <c r="E227" s="41">
        <v>43944</v>
      </c>
      <c r="F227" s="45">
        <v>44025</v>
      </c>
      <c r="G227" s="429" t="s">
        <v>740</v>
      </c>
      <c r="H227" s="429"/>
      <c r="I227" s="31">
        <v>0</v>
      </c>
      <c r="J227" s="31">
        <v>0</v>
      </c>
      <c r="K227" s="31">
        <v>0</v>
      </c>
      <c r="L227" s="31">
        <v>0</v>
      </c>
      <c r="M227" s="31">
        <v>0</v>
      </c>
      <c r="N227" s="31">
        <v>0</v>
      </c>
      <c r="O227" s="31">
        <v>0</v>
      </c>
      <c r="P227" s="31">
        <v>0</v>
      </c>
      <c r="Q227" s="31">
        <v>0</v>
      </c>
      <c r="R227" s="31">
        <v>0</v>
      </c>
      <c r="S227" s="31">
        <v>0</v>
      </c>
      <c r="T227" s="31">
        <v>0</v>
      </c>
      <c r="U227" s="31">
        <v>0</v>
      </c>
      <c r="V227" s="31">
        <v>0</v>
      </c>
      <c r="W227" s="31">
        <v>0</v>
      </c>
      <c r="X227" s="31">
        <v>0</v>
      </c>
      <c r="Y227" s="31">
        <v>0</v>
      </c>
      <c r="Z227" s="31">
        <v>0</v>
      </c>
      <c r="AA227" s="31">
        <v>0</v>
      </c>
      <c r="AB227" s="31">
        <v>0</v>
      </c>
      <c r="AC227" s="31"/>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6">
        <f t="shared" si="33"/>
        <v>0</v>
      </c>
      <c r="CE227" s="37"/>
      <c r="CF227" s="36">
        <f t="shared" si="34"/>
        <v>0</v>
      </c>
      <c r="CH227" s="36">
        <f t="shared" si="35"/>
        <v>0</v>
      </c>
    </row>
    <row r="228" spans="1:93" s="46" customFormat="1" ht="21" customHeight="1" x14ac:dyDescent="0.25">
      <c r="A228" s="39"/>
      <c r="B228" s="39"/>
      <c r="C228" s="27" t="s">
        <v>143</v>
      </c>
      <c r="D228" s="28" t="s">
        <v>1253</v>
      </c>
      <c r="E228" s="29">
        <v>44273</v>
      </c>
      <c r="F228" s="45">
        <v>44251</v>
      </c>
      <c r="G228" s="429" t="s">
        <v>740</v>
      </c>
      <c r="H228" s="429"/>
      <c r="I228" s="31">
        <v>0</v>
      </c>
      <c r="J228" s="31">
        <v>0</v>
      </c>
      <c r="K228" s="31">
        <v>0</v>
      </c>
      <c r="L228" s="31">
        <v>0</v>
      </c>
      <c r="M228" s="31">
        <v>0</v>
      </c>
      <c r="N228" s="31">
        <v>0</v>
      </c>
      <c r="O228" s="31">
        <v>0</v>
      </c>
      <c r="P228" s="31">
        <v>0</v>
      </c>
      <c r="Q228" s="31">
        <v>0</v>
      </c>
      <c r="R228" s="31">
        <v>0</v>
      </c>
      <c r="S228" s="31">
        <v>0</v>
      </c>
      <c r="T228" s="31">
        <v>0</v>
      </c>
      <c r="U228" s="31">
        <v>0</v>
      </c>
      <c r="V228" s="31">
        <v>0</v>
      </c>
      <c r="W228" s="31">
        <v>0</v>
      </c>
      <c r="X228" s="31">
        <v>0</v>
      </c>
      <c r="Y228" s="31">
        <v>0</v>
      </c>
      <c r="Z228" s="31">
        <v>12</v>
      </c>
      <c r="AA228" s="31">
        <v>12</v>
      </c>
      <c r="AB228" s="31">
        <v>0</v>
      </c>
      <c r="AC228" s="31"/>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6">
        <f t="shared" si="33"/>
        <v>0</v>
      </c>
      <c r="CE228" s="37"/>
      <c r="CF228" s="36">
        <f t="shared" si="34"/>
        <v>0</v>
      </c>
      <c r="CG228" s="38"/>
      <c r="CH228" s="36">
        <f t="shared" si="35"/>
        <v>0</v>
      </c>
      <c r="CI228" s="38"/>
      <c r="CJ228" s="38"/>
      <c r="CK228" s="38"/>
      <c r="CL228" s="38"/>
      <c r="CM228" s="38"/>
      <c r="CN228" s="38"/>
      <c r="CO228" s="38"/>
    </row>
    <row r="229" spans="1:93" s="46" customFormat="1" ht="21" customHeight="1" x14ac:dyDescent="0.25">
      <c r="A229" s="39"/>
      <c r="B229" s="39"/>
      <c r="C229" s="27" t="s">
        <v>112</v>
      </c>
      <c r="D229" s="28" t="s">
        <v>1136</v>
      </c>
      <c r="E229" s="29">
        <v>43991</v>
      </c>
      <c r="F229" s="45">
        <v>23767</v>
      </c>
      <c r="G229" s="429" t="s">
        <v>740</v>
      </c>
      <c r="H229" s="429"/>
      <c r="I229" s="31">
        <v>0</v>
      </c>
      <c r="J229" s="31">
        <v>0</v>
      </c>
      <c r="K229" s="31">
        <v>0</v>
      </c>
      <c r="L229" s="31">
        <v>0</v>
      </c>
      <c r="M229" s="31">
        <v>0</v>
      </c>
      <c r="N229" s="31">
        <v>0</v>
      </c>
      <c r="O229" s="31">
        <v>0</v>
      </c>
      <c r="P229" s="31">
        <v>0</v>
      </c>
      <c r="Q229" s="31">
        <v>0</v>
      </c>
      <c r="R229" s="31">
        <v>0</v>
      </c>
      <c r="S229" s="31">
        <v>0</v>
      </c>
      <c r="T229" s="31">
        <v>0</v>
      </c>
      <c r="U229" s="31">
        <v>0</v>
      </c>
      <c r="V229" s="31">
        <v>0</v>
      </c>
      <c r="W229" s="31">
        <v>0</v>
      </c>
      <c r="X229" s="31">
        <v>22</v>
      </c>
      <c r="Y229" s="31">
        <v>22</v>
      </c>
      <c r="Z229" s="31">
        <v>24</v>
      </c>
      <c r="AA229" s="31">
        <v>46</v>
      </c>
      <c r="AB229" s="31">
        <v>5</v>
      </c>
      <c r="AC229" s="31"/>
      <c r="AD229" s="33">
        <v>35</v>
      </c>
      <c r="AE229" s="33">
        <v>35</v>
      </c>
      <c r="AF229" s="33">
        <v>35</v>
      </c>
      <c r="AG229" s="33">
        <v>30</v>
      </c>
      <c r="AH229" s="33">
        <v>35</v>
      </c>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6">
        <f t="shared" si="33"/>
        <v>5</v>
      </c>
      <c r="CE229" s="37"/>
      <c r="CF229" s="36">
        <f t="shared" si="34"/>
        <v>0</v>
      </c>
      <c r="CG229" s="38"/>
      <c r="CH229" s="36">
        <f t="shared" si="35"/>
        <v>5</v>
      </c>
    </row>
    <row r="230" spans="1:93" s="224" customFormat="1" ht="34.5" customHeight="1" x14ac:dyDescent="0.25">
      <c r="A230" s="441" t="s">
        <v>12</v>
      </c>
      <c r="B230" s="441" t="s">
        <v>1013</v>
      </c>
      <c r="C230" s="464" t="s">
        <v>13</v>
      </c>
      <c r="D230" s="465" t="s">
        <v>14</v>
      </c>
      <c r="E230" s="382" t="s">
        <v>15</v>
      </c>
      <c r="F230" s="382" t="s">
        <v>16</v>
      </c>
      <c r="G230" s="529" t="s">
        <v>304</v>
      </c>
      <c r="H230" s="587" t="s">
        <v>1153</v>
      </c>
      <c r="I230" s="441" t="s">
        <v>17</v>
      </c>
      <c r="J230" s="441" t="s">
        <v>18</v>
      </c>
      <c r="K230" s="441" t="s">
        <v>19</v>
      </c>
      <c r="L230" s="441" t="s">
        <v>20</v>
      </c>
      <c r="M230" s="572" t="s">
        <v>21</v>
      </c>
      <c r="N230" s="572" t="s">
        <v>22</v>
      </c>
      <c r="O230" s="441" t="s">
        <v>23</v>
      </c>
      <c r="P230" s="441" t="s">
        <v>24</v>
      </c>
      <c r="Q230" s="441" t="s">
        <v>25</v>
      </c>
      <c r="R230" s="441" t="s">
        <v>860</v>
      </c>
      <c r="S230" s="441" t="s">
        <v>859</v>
      </c>
      <c r="T230" s="441" t="s">
        <v>868</v>
      </c>
      <c r="U230" s="573" t="s">
        <v>914</v>
      </c>
      <c r="V230" s="573" t="s">
        <v>1148</v>
      </c>
      <c r="W230" s="573" t="s">
        <v>1149</v>
      </c>
      <c r="X230" s="573" t="s">
        <v>1301</v>
      </c>
      <c r="Y230" s="573" t="s">
        <v>1299</v>
      </c>
      <c r="Z230" s="573" t="s">
        <v>1413</v>
      </c>
      <c r="AA230" s="573" t="s">
        <v>1414</v>
      </c>
      <c r="AB230" s="573" t="s">
        <v>878</v>
      </c>
      <c r="AC230" s="573"/>
      <c r="AD230" s="441">
        <v>4</v>
      </c>
      <c r="AE230" s="441">
        <v>11</v>
      </c>
      <c r="AF230" s="441">
        <v>18</v>
      </c>
      <c r="AG230" s="441">
        <v>25</v>
      </c>
      <c r="AH230" s="441">
        <v>1</v>
      </c>
      <c r="AI230" s="441">
        <v>8</v>
      </c>
      <c r="AJ230" s="441">
        <v>15</v>
      </c>
      <c r="AK230" s="441">
        <v>22</v>
      </c>
      <c r="AL230" s="441">
        <v>1</v>
      </c>
      <c r="AM230" s="441">
        <v>8</v>
      </c>
      <c r="AN230" s="441">
        <v>15</v>
      </c>
      <c r="AO230" s="441">
        <v>22</v>
      </c>
      <c r="AP230" s="441">
        <v>29</v>
      </c>
      <c r="AQ230" s="441">
        <v>5</v>
      </c>
      <c r="AR230" s="441">
        <v>12</v>
      </c>
      <c r="AS230" s="441">
        <v>19</v>
      </c>
      <c r="AT230" s="441">
        <v>26</v>
      </c>
      <c r="AU230" s="441">
        <v>3</v>
      </c>
      <c r="AV230" s="441">
        <v>10</v>
      </c>
      <c r="AW230" s="441">
        <v>17</v>
      </c>
      <c r="AX230" s="441">
        <v>24</v>
      </c>
      <c r="AY230" s="441">
        <v>31</v>
      </c>
      <c r="AZ230" s="441">
        <v>7</v>
      </c>
      <c r="BA230" s="441">
        <v>14</v>
      </c>
      <c r="BB230" s="441">
        <v>21</v>
      </c>
      <c r="BC230" s="441">
        <v>28</v>
      </c>
      <c r="BD230" s="441">
        <v>5</v>
      </c>
      <c r="BE230" s="441">
        <v>12</v>
      </c>
      <c r="BF230" s="441">
        <v>19</v>
      </c>
      <c r="BG230" s="441">
        <v>26</v>
      </c>
      <c r="BH230" s="441">
        <v>2</v>
      </c>
      <c r="BI230" s="441">
        <v>9</v>
      </c>
      <c r="BJ230" s="441">
        <v>16</v>
      </c>
      <c r="BK230" s="441">
        <v>23</v>
      </c>
      <c r="BL230" s="441">
        <v>30</v>
      </c>
      <c r="BM230" s="441">
        <v>6</v>
      </c>
      <c r="BN230" s="441">
        <v>13</v>
      </c>
      <c r="BO230" s="441">
        <v>20</v>
      </c>
      <c r="BP230" s="441">
        <v>27</v>
      </c>
      <c r="BQ230" s="441">
        <v>4</v>
      </c>
      <c r="BR230" s="441">
        <v>11</v>
      </c>
      <c r="BS230" s="441">
        <v>18</v>
      </c>
      <c r="BT230" s="441">
        <v>25</v>
      </c>
      <c r="BU230" s="441">
        <v>1</v>
      </c>
      <c r="BV230" s="441">
        <v>8</v>
      </c>
      <c r="BW230" s="441">
        <v>15</v>
      </c>
      <c r="BX230" s="441">
        <v>22</v>
      </c>
      <c r="BY230" s="441">
        <v>29</v>
      </c>
      <c r="BZ230" s="441">
        <v>6</v>
      </c>
      <c r="CA230" s="441">
        <v>13</v>
      </c>
      <c r="CB230" s="441">
        <v>20</v>
      </c>
      <c r="CC230" s="441">
        <v>27</v>
      </c>
      <c r="CD230" s="24" t="s">
        <v>878</v>
      </c>
      <c r="CE230" s="25"/>
      <c r="CF230" s="24" t="s">
        <v>879</v>
      </c>
      <c r="CH230" s="26" t="s">
        <v>1602</v>
      </c>
    </row>
    <row r="231" spans="1:93" s="357" customFormat="1" ht="21" customHeight="1" x14ac:dyDescent="0.25">
      <c r="A231" s="39"/>
      <c r="B231" s="39"/>
      <c r="C231" s="27" t="s">
        <v>35</v>
      </c>
      <c r="D231" s="28" t="s">
        <v>1284</v>
      </c>
      <c r="E231" s="45">
        <v>43283</v>
      </c>
      <c r="F231" s="41">
        <v>44076</v>
      </c>
      <c r="G231" s="361" t="s">
        <v>740</v>
      </c>
      <c r="H231" s="361"/>
      <c r="I231" s="31">
        <v>0</v>
      </c>
      <c r="J231" s="31">
        <v>0</v>
      </c>
      <c r="K231" s="31">
        <v>0</v>
      </c>
      <c r="L231" s="31">
        <v>0</v>
      </c>
      <c r="M231" s="31">
        <v>0</v>
      </c>
      <c r="N231" s="31">
        <v>0</v>
      </c>
      <c r="O231" s="31">
        <v>0</v>
      </c>
      <c r="P231" s="31">
        <v>0</v>
      </c>
      <c r="Q231" s="31">
        <v>0</v>
      </c>
      <c r="R231" s="31">
        <v>0</v>
      </c>
      <c r="S231" s="31">
        <v>0</v>
      </c>
      <c r="T231" s="31">
        <v>0</v>
      </c>
      <c r="U231" s="31">
        <v>0</v>
      </c>
      <c r="V231" s="31">
        <v>0</v>
      </c>
      <c r="W231" s="31">
        <v>0</v>
      </c>
      <c r="X231" s="31">
        <v>0</v>
      </c>
      <c r="Y231" s="31">
        <v>0</v>
      </c>
      <c r="Z231" s="31">
        <v>0</v>
      </c>
      <c r="AA231" s="31">
        <v>0</v>
      </c>
      <c r="AB231" s="31">
        <v>0</v>
      </c>
      <c r="AC231" s="31"/>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4"/>
      <c r="BE231" s="34"/>
      <c r="BF231" s="34"/>
      <c r="BG231" s="34"/>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6">
        <v>0</v>
      </c>
      <c r="CE231" s="37"/>
      <c r="CF231" s="36">
        <v>0</v>
      </c>
      <c r="CG231" s="40"/>
      <c r="CH231" s="36">
        <v>0</v>
      </c>
    </row>
    <row r="232" spans="1:93" s="299" customFormat="1" ht="15" x14ac:dyDescent="0.25">
      <c r="E232" s="298"/>
      <c r="F232" s="301"/>
      <c r="G232" s="301"/>
      <c r="H232" s="301"/>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161"/>
      <c r="AY232" s="303"/>
      <c r="BB232" s="300"/>
      <c r="BC232" s="300"/>
    </row>
    <row r="233" spans="1:93" s="76" customFormat="1" ht="54" customHeight="1" x14ac:dyDescent="0.25">
      <c r="C233" s="371"/>
      <c r="D233" s="76" t="s">
        <v>1569</v>
      </c>
      <c r="E233" s="372"/>
      <c r="F233" s="373"/>
      <c r="G233" s="383"/>
      <c r="H233" s="383"/>
      <c r="CD233" s="374"/>
      <c r="CE233" s="374"/>
      <c r="CF233" s="374"/>
      <c r="CH233" s="374"/>
    </row>
    <row r="234" spans="1:93" s="76" customFormat="1" ht="15" customHeight="1" x14ac:dyDescent="0.25">
      <c r="C234" s="371"/>
      <c r="E234" s="372"/>
      <c r="F234" s="373"/>
      <c r="G234" s="383"/>
      <c r="H234" s="383"/>
      <c r="CD234" s="374"/>
      <c r="CE234" s="374"/>
      <c r="CF234" s="374"/>
      <c r="CH234" s="374"/>
    </row>
    <row r="235" spans="1:93" s="224" customFormat="1" ht="34.5" customHeight="1" x14ac:dyDescent="0.25">
      <c r="A235" s="441" t="s">
        <v>12</v>
      </c>
      <c r="B235" s="441" t="s">
        <v>1013</v>
      </c>
      <c r="C235" s="464" t="s">
        <v>13</v>
      </c>
      <c r="D235" s="465" t="s">
        <v>46</v>
      </c>
      <c r="E235" s="382" t="s">
        <v>15</v>
      </c>
      <c r="F235" s="382" t="s">
        <v>16</v>
      </c>
      <c r="G235" s="529" t="s">
        <v>304</v>
      </c>
      <c r="H235" s="587" t="s">
        <v>1153</v>
      </c>
      <c r="I235" s="441" t="s">
        <v>17</v>
      </c>
      <c r="J235" s="441" t="s">
        <v>18</v>
      </c>
      <c r="K235" s="441" t="s">
        <v>19</v>
      </c>
      <c r="L235" s="441" t="s">
        <v>20</v>
      </c>
      <c r="M235" s="572" t="s">
        <v>21</v>
      </c>
      <c r="N235" s="572" t="s">
        <v>22</v>
      </c>
      <c r="O235" s="441" t="s">
        <v>23</v>
      </c>
      <c r="P235" s="441" t="s">
        <v>24</v>
      </c>
      <c r="Q235" s="441" t="s">
        <v>25</v>
      </c>
      <c r="R235" s="441" t="s">
        <v>860</v>
      </c>
      <c r="S235" s="441" t="s">
        <v>859</v>
      </c>
      <c r="T235" s="441" t="s">
        <v>868</v>
      </c>
      <c r="U235" s="573" t="s">
        <v>914</v>
      </c>
      <c r="V235" s="573" t="s">
        <v>1148</v>
      </c>
      <c r="W235" s="573" t="s">
        <v>1149</v>
      </c>
      <c r="X235" s="573" t="s">
        <v>1301</v>
      </c>
      <c r="Y235" s="573" t="s">
        <v>1299</v>
      </c>
      <c r="Z235" s="573" t="s">
        <v>1300</v>
      </c>
      <c r="AA235" s="573"/>
      <c r="AB235" s="573" t="s">
        <v>878</v>
      </c>
      <c r="AC235" s="573"/>
      <c r="AD235" s="441">
        <v>5</v>
      </c>
      <c r="AE235" s="441">
        <v>12</v>
      </c>
      <c r="AF235" s="441">
        <v>19</v>
      </c>
      <c r="AG235" s="441">
        <v>26</v>
      </c>
      <c r="AH235" s="441">
        <v>2</v>
      </c>
      <c r="AI235" s="441">
        <v>9</v>
      </c>
      <c r="AJ235" s="441">
        <v>16</v>
      </c>
      <c r="AK235" s="441">
        <v>23</v>
      </c>
      <c r="AL235" s="441">
        <v>2</v>
      </c>
      <c r="AM235" s="441">
        <v>9</v>
      </c>
      <c r="AN235" s="441">
        <v>16</v>
      </c>
      <c r="AO235" s="441">
        <v>23</v>
      </c>
      <c r="AP235" s="441">
        <v>30</v>
      </c>
      <c r="AQ235" s="441">
        <v>6</v>
      </c>
      <c r="AR235" s="441">
        <v>13</v>
      </c>
      <c r="AS235" s="441">
        <v>20</v>
      </c>
      <c r="AT235" s="441">
        <v>27</v>
      </c>
      <c r="AU235" s="441">
        <v>4</v>
      </c>
      <c r="AV235" s="441">
        <v>11</v>
      </c>
      <c r="AW235" s="441">
        <v>18</v>
      </c>
      <c r="AX235" s="441"/>
      <c r="AY235" s="441">
        <v>25</v>
      </c>
      <c r="AZ235" s="441">
        <v>1</v>
      </c>
      <c r="BA235" s="441">
        <v>8</v>
      </c>
      <c r="BB235" s="441">
        <v>15</v>
      </c>
      <c r="BC235" s="441">
        <v>29</v>
      </c>
      <c r="BD235" s="441">
        <v>6</v>
      </c>
      <c r="BE235" s="441">
        <v>13</v>
      </c>
      <c r="BF235" s="441">
        <v>20</v>
      </c>
      <c r="BG235" s="441">
        <v>27</v>
      </c>
      <c r="BH235" s="441">
        <v>3</v>
      </c>
      <c r="BI235" s="441">
        <v>10</v>
      </c>
      <c r="BJ235" s="441">
        <v>17</v>
      </c>
      <c r="BK235" s="441">
        <v>24</v>
      </c>
      <c r="BL235" s="441">
        <v>31</v>
      </c>
      <c r="BM235" s="441">
        <v>7</v>
      </c>
      <c r="BN235" s="441">
        <v>14</v>
      </c>
      <c r="BO235" s="441">
        <v>21</v>
      </c>
      <c r="BP235" s="441">
        <v>28</v>
      </c>
      <c r="BQ235" s="441">
        <v>5</v>
      </c>
      <c r="BR235" s="441">
        <v>12</v>
      </c>
      <c r="BS235" s="441">
        <v>19</v>
      </c>
      <c r="BT235" s="441">
        <v>26</v>
      </c>
      <c r="BU235" s="441">
        <v>2</v>
      </c>
      <c r="BV235" s="441">
        <v>9</v>
      </c>
      <c r="BW235" s="441">
        <v>16</v>
      </c>
      <c r="BX235" s="441">
        <v>23</v>
      </c>
      <c r="BY235" s="441">
        <v>30</v>
      </c>
      <c r="BZ235" s="441">
        <v>7</v>
      </c>
      <c r="CA235" s="441">
        <v>14</v>
      </c>
      <c r="CB235" s="441">
        <v>21</v>
      </c>
      <c r="CC235" s="441">
        <v>28</v>
      </c>
      <c r="CD235" s="24" t="s">
        <v>878</v>
      </c>
      <c r="CE235" s="25"/>
      <c r="CF235" s="24" t="s">
        <v>879</v>
      </c>
      <c r="CH235" s="26" t="s">
        <v>1300</v>
      </c>
    </row>
    <row r="236" spans="1:93" s="46" customFormat="1" ht="21" customHeight="1" x14ac:dyDescent="0.25">
      <c r="A236" s="50"/>
      <c r="B236" s="50"/>
      <c r="C236" s="27" t="s">
        <v>75</v>
      </c>
      <c r="D236" s="679" t="s">
        <v>1624</v>
      </c>
      <c r="E236" s="680">
        <v>40849</v>
      </c>
      <c r="F236" s="681">
        <v>36416</v>
      </c>
      <c r="G236" s="682" t="s">
        <v>258</v>
      </c>
      <c r="H236" s="682"/>
      <c r="I236" s="683">
        <v>174</v>
      </c>
      <c r="J236" s="683">
        <v>9</v>
      </c>
      <c r="K236" s="683">
        <v>183</v>
      </c>
      <c r="L236" s="683">
        <v>4</v>
      </c>
      <c r="M236" s="683">
        <v>187</v>
      </c>
      <c r="N236" s="683">
        <v>0</v>
      </c>
      <c r="O236" s="683">
        <v>187</v>
      </c>
      <c r="P236" s="683">
        <v>2</v>
      </c>
      <c r="Q236" s="683">
        <v>189</v>
      </c>
      <c r="R236" s="683">
        <v>1</v>
      </c>
      <c r="S236" s="683">
        <v>190</v>
      </c>
      <c r="T236" s="683">
        <v>1</v>
      </c>
      <c r="U236" s="683">
        <v>191</v>
      </c>
      <c r="V236" s="683">
        <v>0</v>
      </c>
      <c r="W236" s="683">
        <v>191</v>
      </c>
      <c r="X236" s="683">
        <v>1</v>
      </c>
      <c r="Y236" s="683">
        <v>192</v>
      </c>
      <c r="Z236" s="683">
        <v>0</v>
      </c>
      <c r="AA236" s="683">
        <v>0</v>
      </c>
      <c r="AB236" s="683">
        <v>0</v>
      </c>
      <c r="AC236" s="68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6">
        <f t="shared" ref="CD236" si="36">COUNT(AD236:BC236)</f>
        <v>0</v>
      </c>
      <c r="CE236" s="37"/>
      <c r="CF236" s="36">
        <f t="shared" ref="CF236" si="37">COUNT(BD236:CC236)</f>
        <v>0</v>
      </c>
      <c r="CH236" s="36">
        <f t="shared" ref="CH236" si="38">SUM(CD236,CF236)</f>
        <v>0</v>
      </c>
    </row>
    <row r="237" spans="1:93" s="46" customFormat="1" ht="21" customHeight="1" x14ac:dyDescent="0.25">
      <c r="A237" s="39"/>
      <c r="B237" s="39"/>
      <c r="C237" s="27" t="s">
        <v>175</v>
      </c>
      <c r="D237" s="28" t="s">
        <v>1092</v>
      </c>
      <c r="E237" s="41">
        <v>30184</v>
      </c>
      <c r="F237" s="45">
        <v>35314</v>
      </c>
      <c r="G237" s="429" t="s">
        <v>921</v>
      </c>
      <c r="H237" s="429"/>
      <c r="I237" s="31">
        <v>0</v>
      </c>
      <c r="J237" s="31">
        <v>0</v>
      </c>
      <c r="K237" s="31">
        <v>0</v>
      </c>
      <c r="L237" s="31">
        <v>0</v>
      </c>
      <c r="M237" s="31">
        <v>0</v>
      </c>
      <c r="N237" s="31">
        <v>0</v>
      </c>
      <c r="O237" s="31">
        <v>0</v>
      </c>
      <c r="P237" s="31">
        <v>0</v>
      </c>
      <c r="Q237" s="31">
        <v>0</v>
      </c>
      <c r="R237" s="31">
        <v>0</v>
      </c>
      <c r="S237" s="31">
        <v>0</v>
      </c>
      <c r="T237" s="31">
        <v>0</v>
      </c>
      <c r="U237" s="31">
        <v>0</v>
      </c>
      <c r="V237" s="31">
        <v>0</v>
      </c>
      <c r="W237" s="31">
        <v>0</v>
      </c>
      <c r="X237" s="31">
        <v>0</v>
      </c>
      <c r="Y237" s="31">
        <v>0</v>
      </c>
      <c r="Z237" s="31">
        <v>2</v>
      </c>
      <c r="AA237" s="31">
        <v>2</v>
      </c>
      <c r="AB237" s="31">
        <v>0</v>
      </c>
      <c r="AC237" s="31"/>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6">
        <f>COUNT(AD237:BC237)</f>
        <v>0</v>
      </c>
      <c r="CE237" s="37"/>
      <c r="CF237" s="36">
        <f>COUNT(BD237:CC237)</f>
        <v>0</v>
      </c>
      <c r="CG237" s="38"/>
      <c r="CH237" s="36">
        <f>SUM(CD237,CF237)</f>
        <v>0</v>
      </c>
      <c r="CO237" s="38"/>
    </row>
    <row r="238" spans="1:93" s="38" customFormat="1" ht="21" customHeight="1" x14ac:dyDescent="0.25">
      <c r="A238" s="39"/>
      <c r="B238" s="39"/>
      <c r="C238" s="27" t="s">
        <v>191</v>
      </c>
      <c r="D238" s="28" t="s">
        <v>1095</v>
      </c>
      <c r="E238" s="41">
        <v>30184</v>
      </c>
      <c r="F238" s="45">
        <v>30114</v>
      </c>
      <c r="G238" s="429" t="s">
        <v>740</v>
      </c>
      <c r="H238" s="429"/>
      <c r="I238" s="31">
        <v>0</v>
      </c>
      <c r="J238" s="31">
        <v>0</v>
      </c>
      <c r="K238" s="31">
        <v>0</v>
      </c>
      <c r="L238" s="31">
        <v>0</v>
      </c>
      <c r="M238" s="31">
        <v>0</v>
      </c>
      <c r="N238" s="31">
        <v>0</v>
      </c>
      <c r="O238" s="31">
        <v>0</v>
      </c>
      <c r="P238" s="31">
        <v>0</v>
      </c>
      <c r="Q238" s="31">
        <v>0</v>
      </c>
      <c r="R238" s="31">
        <v>0</v>
      </c>
      <c r="S238" s="31">
        <v>0</v>
      </c>
      <c r="T238" s="31">
        <v>0</v>
      </c>
      <c r="U238" s="31">
        <v>0</v>
      </c>
      <c r="V238" s="31">
        <v>0</v>
      </c>
      <c r="W238" s="31">
        <v>0</v>
      </c>
      <c r="X238" s="31">
        <v>0</v>
      </c>
      <c r="Y238" s="31">
        <v>0</v>
      </c>
      <c r="Z238" s="31">
        <v>0</v>
      </c>
      <c r="AA238" s="31">
        <v>0</v>
      </c>
      <c r="AB238" s="31">
        <v>0</v>
      </c>
      <c r="AC238" s="31"/>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6">
        <f>COUNT(AD238:BC238)</f>
        <v>0</v>
      </c>
      <c r="CE238" s="37"/>
      <c r="CF238" s="36">
        <f>COUNT(BD238:CC238)</f>
        <v>0</v>
      </c>
      <c r="CH238" s="36">
        <f>SUM(CD238,CF238)</f>
        <v>0</v>
      </c>
      <c r="CI238" s="46"/>
      <c r="CJ238" s="46"/>
      <c r="CK238" s="46"/>
      <c r="CL238" s="46"/>
      <c r="CM238" s="46"/>
      <c r="CN238" s="46"/>
      <c r="CO238" s="356"/>
    </row>
    <row r="239" spans="1:93" s="299" customFormat="1" ht="15" x14ac:dyDescent="0.25">
      <c r="E239" s="298"/>
      <c r="F239" s="301"/>
      <c r="G239" s="301"/>
      <c r="H239" s="301"/>
      <c r="I239" s="302"/>
      <c r="J239" s="302"/>
      <c r="K239" s="302"/>
      <c r="L239" s="302"/>
      <c r="M239" s="302"/>
      <c r="N239" s="302"/>
      <c r="O239" s="302"/>
      <c r="P239" s="302"/>
      <c r="Q239" s="302"/>
      <c r="R239" s="302"/>
      <c r="S239" s="302"/>
      <c r="T239" s="302"/>
      <c r="U239" s="302"/>
      <c r="V239" s="302"/>
      <c r="W239" s="302"/>
      <c r="X239" s="302"/>
      <c r="Y239" s="302"/>
      <c r="Z239" s="302"/>
      <c r="AA239" s="302"/>
      <c r="AB239" s="302"/>
      <c r="AC239" s="302"/>
      <c r="AD239" s="161"/>
      <c r="AY239" s="303"/>
      <c r="BB239" s="300"/>
      <c r="BC239" s="300"/>
    </row>
    <row r="240" spans="1:93" s="76" customFormat="1" ht="54" customHeight="1" x14ac:dyDescent="0.25">
      <c r="C240" s="371"/>
      <c r="D240" s="76" t="s">
        <v>1570</v>
      </c>
      <c r="E240" s="372"/>
      <c r="F240" s="373"/>
      <c r="G240" s="383"/>
      <c r="H240" s="383"/>
      <c r="CD240" s="374"/>
      <c r="CE240" s="374"/>
      <c r="CF240" s="374"/>
      <c r="CH240" s="374"/>
    </row>
    <row r="241" spans="1:93" s="76" customFormat="1" ht="15" customHeight="1" x14ac:dyDescent="0.25">
      <c r="C241" s="371"/>
      <c r="E241" s="372"/>
      <c r="F241" s="373"/>
      <c r="G241" s="383"/>
      <c r="H241" s="383"/>
      <c r="CD241" s="374"/>
      <c r="CE241" s="374"/>
      <c r="CF241" s="374"/>
      <c r="CH241" s="374"/>
    </row>
    <row r="242" spans="1:93" s="224" customFormat="1" ht="34.5" customHeight="1" x14ac:dyDescent="0.25">
      <c r="A242" s="441" t="s">
        <v>12</v>
      </c>
      <c r="B242" s="441" t="s">
        <v>1013</v>
      </c>
      <c r="C242" s="464" t="s">
        <v>13</v>
      </c>
      <c r="D242" s="465" t="s">
        <v>46</v>
      </c>
      <c r="E242" s="382" t="s">
        <v>15</v>
      </c>
      <c r="F242" s="382" t="s">
        <v>16</v>
      </c>
      <c r="G242" s="529" t="s">
        <v>304</v>
      </c>
      <c r="H242" s="587" t="s">
        <v>1153</v>
      </c>
      <c r="I242" s="441" t="s">
        <v>17</v>
      </c>
      <c r="J242" s="441" t="s">
        <v>18</v>
      </c>
      <c r="K242" s="441" t="s">
        <v>19</v>
      </c>
      <c r="L242" s="441" t="s">
        <v>20</v>
      </c>
      <c r="M242" s="572" t="s">
        <v>21</v>
      </c>
      <c r="N242" s="572" t="s">
        <v>22</v>
      </c>
      <c r="O242" s="441" t="s">
        <v>23</v>
      </c>
      <c r="P242" s="441" t="s">
        <v>24</v>
      </c>
      <c r="Q242" s="441" t="s">
        <v>25</v>
      </c>
      <c r="R242" s="441" t="s">
        <v>860</v>
      </c>
      <c r="S242" s="441" t="s">
        <v>859</v>
      </c>
      <c r="T242" s="441" t="s">
        <v>868</v>
      </c>
      <c r="U242" s="573" t="s">
        <v>914</v>
      </c>
      <c r="V242" s="573" t="s">
        <v>1148</v>
      </c>
      <c r="W242" s="573" t="s">
        <v>1149</v>
      </c>
      <c r="X242" s="573" t="s">
        <v>1301</v>
      </c>
      <c r="Y242" s="573" t="s">
        <v>1299</v>
      </c>
      <c r="Z242" s="573" t="s">
        <v>1300</v>
      </c>
      <c r="AA242" s="573"/>
      <c r="AB242" s="573" t="s">
        <v>878</v>
      </c>
      <c r="AC242" s="573"/>
      <c r="AD242" s="441">
        <v>5</v>
      </c>
      <c r="AE242" s="441">
        <v>12</v>
      </c>
      <c r="AF242" s="441">
        <v>19</v>
      </c>
      <c r="AG242" s="441">
        <v>26</v>
      </c>
      <c r="AH242" s="441">
        <v>2</v>
      </c>
      <c r="AI242" s="441">
        <v>9</v>
      </c>
      <c r="AJ242" s="441">
        <v>16</v>
      </c>
      <c r="AK242" s="441">
        <v>23</v>
      </c>
      <c r="AL242" s="441">
        <v>2</v>
      </c>
      <c r="AM242" s="441">
        <v>9</v>
      </c>
      <c r="AN242" s="441">
        <v>16</v>
      </c>
      <c r="AO242" s="441">
        <v>23</v>
      </c>
      <c r="AP242" s="441">
        <v>30</v>
      </c>
      <c r="AQ242" s="441">
        <v>6</v>
      </c>
      <c r="AR242" s="441">
        <v>13</v>
      </c>
      <c r="AS242" s="441">
        <v>20</v>
      </c>
      <c r="AT242" s="441">
        <v>27</v>
      </c>
      <c r="AU242" s="441">
        <v>4</v>
      </c>
      <c r="AV242" s="441">
        <v>11</v>
      </c>
      <c r="AW242" s="441">
        <v>18</v>
      </c>
      <c r="AX242" s="441"/>
      <c r="AY242" s="441">
        <v>25</v>
      </c>
      <c r="AZ242" s="441">
        <v>1</v>
      </c>
      <c r="BA242" s="441">
        <v>8</v>
      </c>
      <c r="BB242" s="441">
        <v>15</v>
      </c>
      <c r="BC242" s="441">
        <v>29</v>
      </c>
      <c r="BD242" s="441">
        <v>6</v>
      </c>
      <c r="BE242" s="441">
        <v>13</v>
      </c>
      <c r="BF242" s="441">
        <v>20</v>
      </c>
      <c r="BG242" s="441">
        <v>27</v>
      </c>
      <c r="BH242" s="441">
        <v>3</v>
      </c>
      <c r="BI242" s="441">
        <v>10</v>
      </c>
      <c r="BJ242" s="441">
        <v>17</v>
      </c>
      <c r="BK242" s="441">
        <v>24</v>
      </c>
      <c r="BL242" s="441">
        <v>31</v>
      </c>
      <c r="BM242" s="441">
        <v>7</v>
      </c>
      <c r="BN242" s="441">
        <v>14</v>
      </c>
      <c r="BO242" s="441">
        <v>21</v>
      </c>
      <c r="BP242" s="441">
        <v>28</v>
      </c>
      <c r="BQ242" s="441">
        <v>5</v>
      </c>
      <c r="BR242" s="441">
        <v>12</v>
      </c>
      <c r="BS242" s="441">
        <v>19</v>
      </c>
      <c r="BT242" s="441">
        <v>26</v>
      </c>
      <c r="BU242" s="441">
        <v>2</v>
      </c>
      <c r="BV242" s="441">
        <v>9</v>
      </c>
      <c r="BW242" s="441">
        <v>16</v>
      </c>
      <c r="BX242" s="441">
        <v>23</v>
      </c>
      <c r="BY242" s="441">
        <v>30</v>
      </c>
      <c r="BZ242" s="441">
        <v>7</v>
      </c>
      <c r="CA242" s="441">
        <v>14</v>
      </c>
      <c r="CB242" s="441">
        <v>21</v>
      </c>
      <c r="CC242" s="441">
        <v>28</v>
      </c>
      <c r="CD242" s="24" t="s">
        <v>878</v>
      </c>
      <c r="CE242" s="25"/>
      <c r="CF242" s="24" t="s">
        <v>879</v>
      </c>
      <c r="CH242" s="26" t="s">
        <v>1300</v>
      </c>
    </row>
    <row r="243" spans="1:93" s="38" customFormat="1" ht="21.6" customHeight="1" x14ac:dyDescent="0.25">
      <c r="A243" s="50"/>
      <c r="B243" s="50"/>
      <c r="C243" s="27" t="s">
        <v>140</v>
      </c>
      <c r="D243" s="28" t="s">
        <v>915</v>
      </c>
      <c r="E243" s="45">
        <v>41647</v>
      </c>
      <c r="F243" s="45">
        <v>14423</v>
      </c>
      <c r="G243" s="429" t="s">
        <v>259</v>
      </c>
      <c r="H243" s="429"/>
      <c r="I243" s="31">
        <v>0</v>
      </c>
      <c r="J243" s="31">
        <v>0</v>
      </c>
      <c r="K243" s="31">
        <v>0</v>
      </c>
      <c r="L243" s="31">
        <v>0</v>
      </c>
      <c r="M243" s="31">
        <v>0</v>
      </c>
      <c r="N243" s="31">
        <v>0</v>
      </c>
      <c r="O243" s="31">
        <v>0</v>
      </c>
      <c r="P243" s="31">
        <v>0</v>
      </c>
      <c r="Q243" s="31">
        <v>0</v>
      </c>
      <c r="R243" s="31">
        <v>0</v>
      </c>
      <c r="S243" s="31">
        <v>0</v>
      </c>
      <c r="T243" s="31">
        <v>5</v>
      </c>
      <c r="U243" s="31">
        <v>5</v>
      </c>
      <c r="V243" s="31">
        <v>3</v>
      </c>
      <c r="W243" s="31">
        <v>8</v>
      </c>
      <c r="X243" s="31">
        <v>4</v>
      </c>
      <c r="Y243" s="31">
        <v>12</v>
      </c>
      <c r="Z243" s="31">
        <v>0</v>
      </c>
      <c r="AA243" s="31">
        <v>12</v>
      </c>
      <c r="AB243" s="31">
        <v>0</v>
      </c>
      <c r="AC243" s="31"/>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34"/>
      <c r="CD243" s="36">
        <f>COUNT(AD243:BC243)</f>
        <v>0</v>
      </c>
      <c r="CE243" s="37"/>
      <c r="CF243" s="36">
        <f>COUNT(BD243:CC243)</f>
        <v>0</v>
      </c>
      <c r="CG243" s="46"/>
      <c r="CH243" s="36">
        <f>SUM(CD243,CF243)</f>
        <v>0</v>
      </c>
      <c r="CI243" s="46"/>
      <c r="CJ243" s="46"/>
      <c r="CK243" s="46"/>
      <c r="CL243" s="46"/>
      <c r="CM243" s="46"/>
      <c r="CN243" s="46"/>
      <c r="CO243" s="46"/>
    </row>
    <row r="244" spans="1:93" s="299" customFormat="1" ht="15" x14ac:dyDescent="0.25">
      <c r="E244" s="298"/>
      <c r="F244" s="301"/>
      <c r="G244" s="301"/>
      <c r="H244" s="301"/>
      <c r="I244" s="302"/>
      <c r="J244" s="302"/>
      <c r="K244" s="302"/>
      <c r="L244" s="302"/>
      <c r="M244" s="302"/>
      <c r="N244" s="302"/>
      <c r="O244" s="302"/>
      <c r="P244" s="302"/>
      <c r="Q244" s="302"/>
      <c r="R244" s="302"/>
      <c r="S244" s="302"/>
      <c r="T244" s="302"/>
      <c r="U244" s="302"/>
      <c r="V244" s="302"/>
      <c r="W244" s="302"/>
      <c r="X244" s="302"/>
      <c r="Y244" s="302"/>
      <c r="Z244" s="302"/>
      <c r="AA244" s="302"/>
      <c r="AB244" s="302"/>
      <c r="AC244" s="302"/>
      <c r="AD244" s="161"/>
      <c r="AY244" s="303"/>
      <c r="BB244" s="300"/>
      <c r="BC244" s="300"/>
    </row>
    <row r="245" spans="1:93" s="76" customFormat="1" ht="54" customHeight="1" x14ac:dyDescent="0.25">
      <c r="C245" s="371"/>
      <c r="D245" s="76" t="s">
        <v>1573</v>
      </c>
      <c r="E245" s="372"/>
      <c r="F245" s="373"/>
      <c r="G245" s="383"/>
      <c r="H245" s="383"/>
      <c r="CD245" s="374"/>
      <c r="CE245" s="374"/>
      <c r="CF245" s="374"/>
      <c r="CH245" s="374"/>
    </row>
    <row r="246" spans="1:93" s="76" customFormat="1" ht="15" customHeight="1" x14ac:dyDescent="0.25">
      <c r="C246" s="371"/>
      <c r="E246" s="372"/>
      <c r="F246" s="373"/>
      <c r="G246" s="383"/>
      <c r="H246" s="383"/>
      <c r="CD246" s="374"/>
      <c r="CE246" s="374"/>
      <c r="CF246" s="374"/>
      <c r="CH246" s="374"/>
    </row>
    <row r="247" spans="1:93" s="224" customFormat="1" ht="34.5" customHeight="1" x14ac:dyDescent="0.25">
      <c r="A247" s="441" t="s">
        <v>12</v>
      </c>
      <c r="B247" s="441" t="s">
        <v>1013</v>
      </c>
      <c r="C247" s="464" t="s">
        <v>13</v>
      </c>
      <c r="D247" s="465" t="s">
        <v>14</v>
      </c>
      <c r="E247" s="382" t="s">
        <v>15</v>
      </c>
      <c r="F247" s="382" t="s">
        <v>16</v>
      </c>
      <c r="G247" s="529" t="s">
        <v>304</v>
      </c>
      <c r="H247" s="574" t="s">
        <v>1153</v>
      </c>
      <c r="I247" s="441" t="s">
        <v>17</v>
      </c>
      <c r="J247" s="441" t="s">
        <v>18</v>
      </c>
      <c r="K247" s="441" t="s">
        <v>19</v>
      </c>
      <c r="L247" s="441" t="s">
        <v>20</v>
      </c>
      <c r="M247" s="572" t="s">
        <v>21</v>
      </c>
      <c r="N247" s="572" t="s">
        <v>22</v>
      </c>
      <c r="O247" s="441" t="s">
        <v>23</v>
      </c>
      <c r="P247" s="441" t="s">
        <v>24</v>
      </c>
      <c r="Q247" s="441" t="s">
        <v>25</v>
      </c>
      <c r="R247" s="441" t="s">
        <v>860</v>
      </c>
      <c r="S247" s="441" t="s">
        <v>859</v>
      </c>
      <c r="T247" s="573" t="s">
        <v>868</v>
      </c>
      <c r="U247" s="573" t="s">
        <v>914</v>
      </c>
      <c r="V247" s="573" t="s">
        <v>1148</v>
      </c>
      <c r="W247" s="573" t="s">
        <v>1149</v>
      </c>
      <c r="X247" s="573" t="s">
        <v>1301</v>
      </c>
      <c r="Y247" s="573" t="s">
        <v>1299</v>
      </c>
      <c r="Z247" s="573" t="s">
        <v>1300</v>
      </c>
      <c r="AA247" s="573"/>
      <c r="AB247" s="573" t="s">
        <v>878</v>
      </c>
      <c r="AC247" s="573"/>
      <c r="AD247" s="441">
        <v>5</v>
      </c>
      <c r="AE247" s="441">
        <v>12</v>
      </c>
      <c r="AF247" s="441">
        <v>19</v>
      </c>
      <c r="AG247" s="441">
        <v>26</v>
      </c>
      <c r="AH247" s="441">
        <v>2</v>
      </c>
      <c r="AI247" s="441">
        <v>9</v>
      </c>
      <c r="AJ247" s="441">
        <v>16</v>
      </c>
      <c r="AK247" s="441">
        <v>23</v>
      </c>
      <c r="AL247" s="441">
        <v>2</v>
      </c>
      <c r="AM247" s="441">
        <v>9</v>
      </c>
      <c r="AN247" s="441">
        <v>16</v>
      </c>
      <c r="AO247" s="441">
        <v>23</v>
      </c>
      <c r="AP247" s="441">
        <v>30</v>
      </c>
      <c r="AQ247" s="441">
        <v>6</v>
      </c>
      <c r="AR247" s="441">
        <v>13</v>
      </c>
      <c r="AS247" s="441">
        <v>20</v>
      </c>
      <c r="AT247" s="441">
        <v>27</v>
      </c>
      <c r="AU247" s="441">
        <v>4</v>
      </c>
      <c r="AV247" s="441">
        <v>11</v>
      </c>
      <c r="AW247" s="441">
        <v>18</v>
      </c>
      <c r="AX247" s="441"/>
      <c r="AY247" s="441">
        <v>25</v>
      </c>
      <c r="AZ247" s="441">
        <v>1</v>
      </c>
      <c r="BA247" s="441">
        <v>8</v>
      </c>
      <c r="BB247" s="441">
        <v>15</v>
      </c>
      <c r="BC247" s="441">
        <v>29</v>
      </c>
      <c r="BD247" s="441">
        <v>6</v>
      </c>
      <c r="BE247" s="441">
        <v>13</v>
      </c>
      <c r="BF247" s="441">
        <v>20</v>
      </c>
      <c r="BG247" s="441">
        <v>27</v>
      </c>
      <c r="BH247" s="441">
        <v>3</v>
      </c>
      <c r="BI247" s="441">
        <v>10</v>
      </c>
      <c r="BJ247" s="441">
        <v>17</v>
      </c>
      <c r="BK247" s="441">
        <v>24</v>
      </c>
      <c r="BL247" s="441">
        <v>31</v>
      </c>
      <c r="BM247" s="441">
        <v>7</v>
      </c>
      <c r="BN247" s="441">
        <v>14</v>
      </c>
      <c r="BO247" s="441">
        <v>21</v>
      </c>
      <c r="BP247" s="441">
        <v>28</v>
      </c>
      <c r="BQ247" s="441">
        <v>5</v>
      </c>
      <c r="BR247" s="441">
        <v>12</v>
      </c>
      <c r="BS247" s="441">
        <v>19</v>
      </c>
      <c r="BT247" s="441">
        <v>26</v>
      </c>
      <c r="BU247" s="441">
        <v>2</v>
      </c>
      <c r="BV247" s="441">
        <v>9</v>
      </c>
      <c r="BW247" s="441">
        <v>16</v>
      </c>
      <c r="BX247" s="441">
        <v>23</v>
      </c>
      <c r="BY247" s="441">
        <v>30</v>
      </c>
      <c r="BZ247" s="441">
        <v>7</v>
      </c>
      <c r="CA247" s="441">
        <v>14</v>
      </c>
      <c r="CB247" s="441">
        <v>21</v>
      </c>
      <c r="CC247" s="441">
        <v>28</v>
      </c>
      <c r="CD247" s="24" t="s">
        <v>878</v>
      </c>
      <c r="CE247" s="25"/>
      <c r="CF247" s="24" t="s">
        <v>879</v>
      </c>
      <c r="CH247" s="26" t="s">
        <v>1300</v>
      </c>
    </row>
    <row r="248" spans="1:93" s="357" customFormat="1" ht="21" customHeight="1" x14ac:dyDescent="0.25">
      <c r="A248" s="39"/>
      <c r="B248" s="39"/>
      <c r="C248" s="27" t="s">
        <v>38</v>
      </c>
      <c r="D248" s="28" t="s">
        <v>1051</v>
      </c>
      <c r="E248" s="45">
        <v>43663</v>
      </c>
      <c r="F248" s="41">
        <v>43662</v>
      </c>
      <c r="G248" s="361" t="s">
        <v>921</v>
      </c>
      <c r="H248" s="361"/>
      <c r="I248" s="31">
        <v>0</v>
      </c>
      <c r="J248" s="31">
        <v>0</v>
      </c>
      <c r="K248" s="31">
        <v>0</v>
      </c>
      <c r="L248" s="31">
        <v>0</v>
      </c>
      <c r="M248" s="31">
        <v>0</v>
      </c>
      <c r="N248" s="31">
        <v>0</v>
      </c>
      <c r="O248" s="31">
        <v>0</v>
      </c>
      <c r="P248" s="31">
        <v>0</v>
      </c>
      <c r="Q248" s="31">
        <v>0</v>
      </c>
      <c r="R248" s="31">
        <v>0</v>
      </c>
      <c r="S248" s="31">
        <v>0</v>
      </c>
      <c r="T248" s="31">
        <v>0</v>
      </c>
      <c r="U248" s="31">
        <v>0</v>
      </c>
      <c r="V248" s="31">
        <v>0</v>
      </c>
      <c r="W248" s="31">
        <v>0</v>
      </c>
      <c r="X248" s="31">
        <v>0</v>
      </c>
      <c r="Y248" s="31">
        <v>0</v>
      </c>
      <c r="Z248" s="31">
        <v>0</v>
      </c>
      <c r="AA248" s="31">
        <v>0</v>
      </c>
      <c r="AB248" s="31">
        <v>0</v>
      </c>
      <c r="AC248" s="31"/>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4"/>
      <c r="BE248" s="34"/>
      <c r="BF248" s="34"/>
      <c r="BG248" s="34"/>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6">
        <v>0</v>
      </c>
      <c r="CE248" s="37"/>
      <c r="CF248" s="36">
        <v>0</v>
      </c>
      <c r="CG248" s="40"/>
      <c r="CH248" s="36">
        <v>0</v>
      </c>
    </row>
    <row r="249" spans="1:93" s="224" customFormat="1" ht="34.5" customHeight="1" x14ac:dyDescent="0.25">
      <c r="A249" s="441" t="s">
        <v>12</v>
      </c>
      <c r="B249" s="441" t="s">
        <v>1013</v>
      </c>
      <c r="C249" s="464" t="s">
        <v>13</v>
      </c>
      <c r="D249" s="465" t="s">
        <v>46</v>
      </c>
      <c r="E249" s="382" t="s">
        <v>15</v>
      </c>
      <c r="F249" s="382" t="s">
        <v>16</v>
      </c>
      <c r="G249" s="529" t="s">
        <v>304</v>
      </c>
      <c r="H249" s="587" t="s">
        <v>1153</v>
      </c>
      <c r="I249" s="441" t="s">
        <v>17</v>
      </c>
      <c r="J249" s="441" t="s">
        <v>18</v>
      </c>
      <c r="K249" s="441" t="s">
        <v>19</v>
      </c>
      <c r="L249" s="441" t="s">
        <v>20</v>
      </c>
      <c r="M249" s="572" t="s">
        <v>21</v>
      </c>
      <c r="N249" s="572" t="s">
        <v>22</v>
      </c>
      <c r="O249" s="441" t="s">
        <v>23</v>
      </c>
      <c r="P249" s="441" t="s">
        <v>24</v>
      </c>
      <c r="Q249" s="441" t="s">
        <v>25</v>
      </c>
      <c r="R249" s="441" t="s">
        <v>860</v>
      </c>
      <c r="S249" s="441" t="s">
        <v>859</v>
      </c>
      <c r="T249" s="441" t="s">
        <v>868</v>
      </c>
      <c r="U249" s="573" t="s">
        <v>914</v>
      </c>
      <c r="V249" s="573" t="s">
        <v>1148</v>
      </c>
      <c r="W249" s="573" t="s">
        <v>1149</v>
      </c>
      <c r="X249" s="573" t="s">
        <v>1301</v>
      </c>
      <c r="Y249" s="573" t="s">
        <v>1299</v>
      </c>
      <c r="Z249" s="573" t="s">
        <v>1300</v>
      </c>
      <c r="AA249" s="573"/>
      <c r="AB249" s="573" t="s">
        <v>878</v>
      </c>
      <c r="AC249" s="573"/>
      <c r="AD249" s="441">
        <v>5</v>
      </c>
      <c r="AE249" s="441">
        <v>12</v>
      </c>
      <c r="AF249" s="441">
        <v>19</v>
      </c>
      <c r="AG249" s="441">
        <v>26</v>
      </c>
      <c r="AH249" s="441">
        <v>2</v>
      </c>
      <c r="AI249" s="441">
        <v>9</v>
      </c>
      <c r="AJ249" s="441">
        <v>16</v>
      </c>
      <c r="AK249" s="441">
        <v>23</v>
      </c>
      <c r="AL249" s="441">
        <v>2</v>
      </c>
      <c r="AM249" s="441">
        <v>9</v>
      </c>
      <c r="AN249" s="441">
        <v>16</v>
      </c>
      <c r="AO249" s="441">
        <v>23</v>
      </c>
      <c r="AP249" s="441">
        <v>30</v>
      </c>
      <c r="AQ249" s="441">
        <v>6</v>
      </c>
      <c r="AR249" s="441">
        <v>13</v>
      </c>
      <c r="AS249" s="441">
        <v>20</v>
      </c>
      <c r="AT249" s="441">
        <v>27</v>
      </c>
      <c r="AU249" s="441">
        <v>4</v>
      </c>
      <c r="AV249" s="441">
        <v>11</v>
      </c>
      <c r="AW249" s="441">
        <v>18</v>
      </c>
      <c r="AX249" s="441"/>
      <c r="AY249" s="441">
        <v>25</v>
      </c>
      <c r="AZ249" s="441">
        <v>1</v>
      </c>
      <c r="BA249" s="441">
        <v>8</v>
      </c>
      <c r="BB249" s="441">
        <v>15</v>
      </c>
      <c r="BC249" s="441">
        <v>29</v>
      </c>
      <c r="BD249" s="441">
        <v>6</v>
      </c>
      <c r="BE249" s="441">
        <v>13</v>
      </c>
      <c r="BF249" s="441">
        <v>20</v>
      </c>
      <c r="BG249" s="441">
        <v>27</v>
      </c>
      <c r="BH249" s="441">
        <v>3</v>
      </c>
      <c r="BI249" s="441">
        <v>10</v>
      </c>
      <c r="BJ249" s="441">
        <v>17</v>
      </c>
      <c r="BK249" s="441">
        <v>24</v>
      </c>
      <c r="BL249" s="441">
        <v>31</v>
      </c>
      <c r="BM249" s="441">
        <v>7</v>
      </c>
      <c r="BN249" s="441">
        <v>14</v>
      </c>
      <c r="BO249" s="441">
        <v>21</v>
      </c>
      <c r="BP249" s="441">
        <v>28</v>
      </c>
      <c r="BQ249" s="441">
        <v>5</v>
      </c>
      <c r="BR249" s="441">
        <v>12</v>
      </c>
      <c r="BS249" s="441">
        <v>19</v>
      </c>
      <c r="BT249" s="441">
        <v>26</v>
      </c>
      <c r="BU249" s="441">
        <v>2</v>
      </c>
      <c r="BV249" s="441">
        <v>9</v>
      </c>
      <c r="BW249" s="441">
        <v>16</v>
      </c>
      <c r="BX249" s="441">
        <v>23</v>
      </c>
      <c r="BY249" s="441">
        <v>30</v>
      </c>
      <c r="BZ249" s="441">
        <v>7</v>
      </c>
      <c r="CA249" s="441">
        <v>14</v>
      </c>
      <c r="CB249" s="441">
        <v>21</v>
      </c>
      <c r="CC249" s="441">
        <v>28</v>
      </c>
      <c r="CD249" s="24" t="s">
        <v>878</v>
      </c>
      <c r="CE249" s="25"/>
      <c r="CF249" s="24" t="s">
        <v>879</v>
      </c>
      <c r="CH249" s="26" t="s">
        <v>1300</v>
      </c>
    </row>
    <row r="250" spans="1:93" s="38" customFormat="1" ht="21.6" customHeight="1" x14ac:dyDescent="0.25">
      <c r="A250" s="50"/>
      <c r="B250" s="50"/>
      <c r="C250" s="27" t="s">
        <v>105</v>
      </c>
      <c r="D250" s="28" t="s">
        <v>133</v>
      </c>
      <c r="E250" s="45">
        <v>36720</v>
      </c>
      <c r="F250" s="45">
        <v>35717</v>
      </c>
      <c r="G250" s="429" t="s">
        <v>259</v>
      </c>
      <c r="H250" s="429"/>
      <c r="I250" s="31">
        <v>0</v>
      </c>
      <c r="J250" s="31">
        <v>0</v>
      </c>
      <c r="K250" s="31">
        <v>0</v>
      </c>
      <c r="L250" s="31">
        <v>0</v>
      </c>
      <c r="M250" s="31">
        <v>0</v>
      </c>
      <c r="N250" s="31">
        <v>9</v>
      </c>
      <c r="O250" s="31">
        <v>9</v>
      </c>
      <c r="P250" s="31">
        <v>5</v>
      </c>
      <c r="Q250" s="31">
        <v>14</v>
      </c>
      <c r="R250" s="31">
        <v>11</v>
      </c>
      <c r="S250" s="31">
        <v>25</v>
      </c>
      <c r="T250" s="31">
        <v>13</v>
      </c>
      <c r="U250" s="31">
        <v>38</v>
      </c>
      <c r="V250" s="31">
        <v>11</v>
      </c>
      <c r="W250" s="31">
        <v>49</v>
      </c>
      <c r="X250" s="31">
        <v>2</v>
      </c>
      <c r="Y250" s="31">
        <v>51</v>
      </c>
      <c r="Z250" s="31">
        <v>0</v>
      </c>
      <c r="AA250" s="31">
        <v>51</v>
      </c>
      <c r="AB250" s="31">
        <v>0</v>
      </c>
      <c r="AC250" s="31"/>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34"/>
      <c r="CC250" s="34"/>
      <c r="CD250" s="36">
        <f>COUNT(AD250:BC250)</f>
        <v>0</v>
      </c>
      <c r="CE250" s="37"/>
      <c r="CF250" s="36">
        <f>COUNT(BD250:CC250)</f>
        <v>0</v>
      </c>
      <c r="CG250" s="46"/>
      <c r="CH250" s="36">
        <f>SUM(CD250,CF250)</f>
        <v>0</v>
      </c>
      <c r="CI250" s="46"/>
      <c r="CJ250" s="46"/>
      <c r="CK250" s="46"/>
      <c r="CL250" s="46"/>
      <c r="CM250" s="46"/>
      <c r="CN250" s="46"/>
      <c r="CO250" s="46"/>
    </row>
    <row r="251" spans="1:93" s="38" customFormat="1" ht="21" customHeight="1" x14ac:dyDescent="0.25">
      <c r="A251" s="50"/>
      <c r="B251" s="50"/>
      <c r="C251" s="27" t="s">
        <v>202</v>
      </c>
      <c r="D251" s="28" t="s">
        <v>996</v>
      </c>
      <c r="E251" s="41">
        <v>37634</v>
      </c>
      <c r="F251" s="45">
        <v>37601</v>
      </c>
      <c r="G251" s="429" t="s">
        <v>921</v>
      </c>
      <c r="H251" s="429"/>
      <c r="I251" s="31">
        <v>0</v>
      </c>
      <c r="J251" s="31">
        <v>0</v>
      </c>
      <c r="K251" s="31">
        <v>0</v>
      </c>
      <c r="L251" s="31">
        <v>0</v>
      </c>
      <c r="M251" s="31">
        <v>0</v>
      </c>
      <c r="N251" s="31">
        <v>0</v>
      </c>
      <c r="O251" s="31">
        <v>0</v>
      </c>
      <c r="P251" s="31">
        <v>0</v>
      </c>
      <c r="Q251" s="31">
        <v>0</v>
      </c>
      <c r="R251" s="31">
        <v>0</v>
      </c>
      <c r="S251" s="31">
        <v>0</v>
      </c>
      <c r="T251" s="31">
        <v>0</v>
      </c>
      <c r="U251" s="31">
        <v>0</v>
      </c>
      <c r="V251" s="31">
        <v>0</v>
      </c>
      <c r="W251" s="31">
        <v>0</v>
      </c>
      <c r="X251" s="31">
        <v>0</v>
      </c>
      <c r="Y251" s="31">
        <v>0</v>
      </c>
      <c r="Z251" s="31">
        <v>0</v>
      </c>
      <c r="AA251" s="31">
        <v>0</v>
      </c>
      <c r="AB251" s="31">
        <v>0</v>
      </c>
      <c r="AC251" s="31"/>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4"/>
      <c r="CA251" s="34"/>
      <c r="CB251" s="34"/>
      <c r="CC251" s="34"/>
      <c r="CD251" s="36">
        <f t="shared" ref="CD251" si="39">COUNT(AD251:BC251)</f>
        <v>0</v>
      </c>
      <c r="CE251" s="37"/>
      <c r="CF251" s="36">
        <f t="shared" ref="CF251" si="40">COUNT(BD251:CC251)</f>
        <v>0</v>
      </c>
      <c r="CG251" s="46"/>
      <c r="CH251" s="36">
        <f t="shared" ref="CH251" si="41">SUM(CD251,CF251)</f>
        <v>0</v>
      </c>
    </row>
  </sheetData>
  <sortState ref="A169:CO186">
    <sortCondition descending="1" ref="AC169:AC186"/>
    <sortCondition ref="E169:E186"/>
  </sortState>
  <phoneticPr fontId="70" type="noConversion"/>
  <pageMargins left="0.39370078740157483" right="0.39370078740157483" top="0.59055118110236227" bottom="0.39370078740157483" header="0.31496062992125984" footer="0.11811023622047245"/>
  <pageSetup paperSize="9" scale="84" orientation="portrait" r:id="rId1"/>
  <headerFooter>
    <oddHeader>&amp;LALLEGATO "1"</oddHeader>
    <oddFooter>&amp;L&amp;D&amp;C&amp;P di &amp;N&amp;R&amp;A</oddFooter>
  </headerFooter>
  <rowBreaks count="4" manualBreakCount="4">
    <brk id="39" max="28" man="1"/>
    <brk id="83" max="28" man="1"/>
    <brk id="127" max="28" man="1"/>
    <brk id="158" max="2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Q240"/>
  <sheetViews>
    <sheetView topLeftCell="A226" zoomScale="50" zoomScaleNormal="50" workbookViewId="0">
      <selection activeCell="A241" sqref="A241:XFD496"/>
    </sheetView>
  </sheetViews>
  <sheetFormatPr defaultColWidth="7.453125" defaultRowHeight="17.399999999999999" outlineLevelCol="2" x14ac:dyDescent="0.25"/>
  <cols>
    <col min="1" max="2" width="7.6328125" style="70" customWidth="1"/>
    <col min="3" max="3" width="5.6328125" style="70" customWidth="1"/>
    <col min="4" max="4" width="50.54296875" style="70" customWidth="1"/>
    <col min="5" max="5" width="13.6328125" style="100" customWidth="1"/>
    <col min="6" max="6" width="12.81640625" style="71" hidden="1" customWidth="1" outlineLevel="1"/>
    <col min="7" max="8" width="15.54296875" style="71" hidden="1" customWidth="1" outlineLevel="1"/>
    <col min="9" max="9" width="8.6328125" style="40" hidden="1" customWidth="1" outlineLevel="2"/>
    <col min="10" max="22" width="8.6328125" style="70" hidden="1" customWidth="1" outlineLevel="2"/>
    <col min="23" max="23" width="8.6328125" style="70" hidden="1" customWidth="1" outlineLevel="1" collapsed="1"/>
    <col min="24" max="28" width="8.6328125" style="70" hidden="1" customWidth="1" outlineLevel="1"/>
    <col min="29" max="29" width="8.6328125" style="70" customWidth="1" collapsed="1"/>
    <col min="30" max="80" width="3.81640625" style="70" customWidth="1"/>
    <col min="81" max="81" width="4" style="98" customWidth="1"/>
    <col min="82" max="82" width="21.1796875" style="40" customWidth="1"/>
    <col min="83" max="83" width="1.6328125" style="70" customWidth="1"/>
    <col min="84" max="84" width="21.1796875" style="70" customWidth="1"/>
    <col min="85" max="85" width="1.6328125" style="70" customWidth="1"/>
    <col min="86" max="86" width="21.1796875" style="70" customWidth="1"/>
    <col min="87" max="16384" width="7.453125" style="70"/>
  </cols>
  <sheetData>
    <row r="1" spans="1:86" ht="72" customHeight="1" x14ac:dyDescent="0.25">
      <c r="A1" s="1"/>
      <c r="B1" s="1"/>
      <c r="C1" s="2"/>
      <c r="D1" s="2"/>
      <c r="E1" s="3"/>
      <c r="I1" s="4"/>
      <c r="J1" s="4"/>
      <c r="K1" s="4"/>
      <c r="L1" s="4"/>
      <c r="M1" s="4"/>
      <c r="N1" s="4"/>
      <c r="O1" s="4"/>
      <c r="P1" s="4"/>
      <c r="Q1" s="4"/>
      <c r="R1" s="4"/>
      <c r="S1" s="4"/>
      <c r="T1" s="4"/>
      <c r="U1" s="4"/>
      <c r="V1" s="4"/>
      <c r="W1" s="4"/>
      <c r="X1" s="4"/>
      <c r="Y1" s="4"/>
      <c r="Z1" s="4"/>
      <c r="AA1" s="4"/>
      <c r="AB1" s="4"/>
      <c r="AC1" s="4"/>
      <c r="CC1" s="70"/>
    </row>
    <row r="2" spans="1:86" s="223" customFormat="1" ht="35.25" customHeight="1" x14ac:dyDescent="0.25">
      <c r="A2" s="432" t="s">
        <v>899</v>
      </c>
      <c r="B2" s="474"/>
      <c r="C2" s="6"/>
      <c r="D2" s="7" t="s">
        <v>1574</v>
      </c>
      <c r="E2" s="8"/>
      <c r="F2" s="9"/>
      <c r="G2" s="9"/>
      <c r="H2" s="9"/>
      <c r="I2" s="11"/>
      <c r="J2" s="11"/>
      <c r="K2" s="10"/>
      <c r="L2" s="11"/>
      <c r="M2" s="11"/>
      <c r="N2" s="11"/>
      <c r="O2" s="11"/>
      <c r="P2" s="11"/>
      <c r="Q2" s="11"/>
      <c r="R2" s="12"/>
      <c r="S2" s="10"/>
      <c r="T2" s="311"/>
      <c r="U2" s="10"/>
      <c r="V2" s="311"/>
      <c r="W2" s="311"/>
      <c r="X2" s="311"/>
      <c r="Y2" s="10"/>
      <c r="Z2" s="311"/>
      <c r="AA2" s="10"/>
      <c r="AB2" s="311"/>
      <c r="AC2" s="10"/>
      <c r="AD2" s="545" t="s">
        <v>288</v>
      </c>
      <c r="AE2" s="546"/>
      <c r="AF2" s="546"/>
      <c r="AG2" s="547"/>
      <c r="AH2" s="545" t="s">
        <v>289</v>
      </c>
      <c r="AI2" s="548"/>
      <c r="AJ2" s="546"/>
      <c r="AK2" s="549"/>
      <c r="AL2" s="547" t="s">
        <v>290</v>
      </c>
      <c r="AM2" s="547"/>
      <c r="AN2" s="546"/>
      <c r="AO2" s="549"/>
      <c r="AP2" s="547" t="s">
        <v>291</v>
      </c>
      <c r="AQ2" s="546"/>
      <c r="AR2" s="546"/>
      <c r="AS2" s="546"/>
      <c r="AT2" s="550"/>
      <c r="AU2" s="547" t="s">
        <v>292</v>
      </c>
      <c r="AV2" s="546"/>
      <c r="AW2" s="546"/>
      <c r="AX2" s="550"/>
      <c r="AY2" s="547" t="s">
        <v>5</v>
      </c>
      <c r="AZ2" s="546"/>
      <c r="BA2" s="546"/>
      <c r="BB2" s="549"/>
      <c r="BC2" s="547" t="s">
        <v>293</v>
      </c>
      <c r="BD2" s="546"/>
      <c r="BE2" s="546"/>
      <c r="BF2" s="546"/>
      <c r="BG2" s="551"/>
      <c r="BH2" s="547" t="s">
        <v>294</v>
      </c>
      <c r="BI2" s="546"/>
      <c r="BJ2" s="548"/>
      <c r="BK2" s="550"/>
      <c r="BL2" s="547" t="s">
        <v>295</v>
      </c>
      <c r="BM2" s="548"/>
      <c r="BN2" s="546"/>
      <c r="BO2" s="546"/>
      <c r="BP2" s="551"/>
      <c r="BQ2" s="547" t="s">
        <v>296</v>
      </c>
      <c r="BR2" s="546"/>
      <c r="BS2" s="546"/>
      <c r="BT2" s="549"/>
      <c r="BU2" s="547" t="s">
        <v>297</v>
      </c>
      <c r="BV2" s="546"/>
      <c r="BW2" s="546"/>
      <c r="BX2" s="549"/>
      <c r="BY2" s="547" t="s">
        <v>298</v>
      </c>
      <c r="BZ2" s="546"/>
      <c r="CA2" s="546"/>
      <c r="CB2" s="546"/>
      <c r="CC2" s="550"/>
      <c r="CD2" s="40"/>
    </row>
    <row r="3" spans="1:86" s="81" customFormat="1" ht="34.5" customHeight="1" x14ac:dyDescent="0.25">
      <c r="A3" s="15" t="s">
        <v>12</v>
      </c>
      <c r="B3" s="15" t="s">
        <v>1013</v>
      </c>
      <c r="C3" s="16" t="s">
        <v>13</v>
      </c>
      <c r="D3" s="17" t="s">
        <v>46</v>
      </c>
      <c r="E3" s="18" t="s">
        <v>15</v>
      </c>
      <c r="F3" s="19" t="s">
        <v>16</v>
      </c>
      <c r="G3" s="364" t="s">
        <v>304</v>
      </c>
      <c r="H3" s="586" t="s">
        <v>1153</v>
      </c>
      <c r="I3" s="15" t="s">
        <v>17</v>
      </c>
      <c r="J3" s="20" t="s">
        <v>18</v>
      </c>
      <c r="K3" s="15" t="s">
        <v>19</v>
      </c>
      <c r="L3" s="20" t="s">
        <v>20</v>
      </c>
      <c r="M3" s="21" t="s">
        <v>21</v>
      </c>
      <c r="N3" s="20" t="s">
        <v>22</v>
      </c>
      <c r="O3" s="23" t="s">
        <v>23</v>
      </c>
      <c r="P3" s="8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544">
        <v>7</v>
      </c>
      <c r="AE3" s="544">
        <v>14</v>
      </c>
      <c r="AF3" s="544">
        <v>21</v>
      </c>
      <c r="AG3" s="544">
        <v>28</v>
      </c>
      <c r="AH3" s="544">
        <v>4</v>
      </c>
      <c r="AI3" s="544">
        <v>11</v>
      </c>
      <c r="AJ3" s="544">
        <v>18</v>
      </c>
      <c r="AK3" s="544">
        <v>25</v>
      </c>
      <c r="AL3" s="544">
        <v>4</v>
      </c>
      <c r="AM3" s="544">
        <v>11</v>
      </c>
      <c r="AN3" s="544">
        <v>18</v>
      </c>
      <c r="AO3" s="544">
        <v>25</v>
      </c>
      <c r="AP3" s="544">
        <v>1</v>
      </c>
      <c r="AQ3" s="544">
        <v>8</v>
      </c>
      <c r="AR3" s="544">
        <v>15</v>
      </c>
      <c r="AS3" s="544">
        <v>22</v>
      </c>
      <c r="AT3" s="544">
        <v>29</v>
      </c>
      <c r="AU3" s="544">
        <v>6</v>
      </c>
      <c r="AV3" s="544">
        <v>13</v>
      </c>
      <c r="AW3" s="544">
        <v>20</v>
      </c>
      <c r="AX3" s="544">
        <v>27</v>
      </c>
      <c r="AY3" s="544">
        <v>3</v>
      </c>
      <c r="AZ3" s="544">
        <v>10</v>
      </c>
      <c r="BA3" s="544">
        <v>17</v>
      </c>
      <c r="BB3" s="544">
        <v>24</v>
      </c>
      <c r="BC3" s="544">
        <v>1</v>
      </c>
      <c r="BD3" s="544">
        <v>8</v>
      </c>
      <c r="BE3" s="544">
        <v>15</v>
      </c>
      <c r="BF3" s="544">
        <v>22</v>
      </c>
      <c r="BG3" s="544">
        <v>29</v>
      </c>
      <c r="BH3" s="544">
        <v>5</v>
      </c>
      <c r="BI3" s="544">
        <v>12</v>
      </c>
      <c r="BJ3" s="544">
        <v>19</v>
      </c>
      <c r="BK3" s="544">
        <v>26</v>
      </c>
      <c r="BL3" s="544">
        <v>2</v>
      </c>
      <c r="BM3" s="544">
        <v>9</v>
      </c>
      <c r="BN3" s="544">
        <v>16</v>
      </c>
      <c r="BO3" s="544">
        <v>23</v>
      </c>
      <c r="BP3" s="544">
        <v>30</v>
      </c>
      <c r="BQ3" s="544">
        <v>7</v>
      </c>
      <c r="BR3" s="662">
        <v>14</v>
      </c>
      <c r="BS3" s="544">
        <v>21</v>
      </c>
      <c r="BT3" s="544">
        <v>28</v>
      </c>
      <c r="BU3" s="544">
        <v>4</v>
      </c>
      <c r="BV3" s="544">
        <v>11</v>
      </c>
      <c r="BW3" s="544">
        <v>18</v>
      </c>
      <c r="BX3" s="544">
        <v>25</v>
      </c>
      <c r="BY3" s="544">
        <v>2</v>
      </c>
      <c r="BZ3" s="544">
        <v>9</v>
      </c>
      <c r="CA3" s="544">
        <v>16</v>
      </c>
      <c r="CB3" s="544">
        <v>23</v>
      </c>
      <c r="CC3" s="544">
        <v>30</v>
      </c>
      <c r="CD3" s="24" t="s">
        <v>878</v>
      </c>
      <c r="CE3" s="25"/>
      <c r="CF3" s="24" t="s">
        <v>879</v>
      </c>
      <c r="CG3" s="224"/>
      <c r="CH3" s="26" t="s">
        <v>1602</v>
      </c>
    </row>
    <row r="4" spans="1:86" s="38" customFormat="1" ht="21" customHeight="1" x14ac:dyDescent="0.25">
      <c r="A4" s="27"/>
      <c r="B4" s="27"/>
      <c r="C4" s="27" t="s">
        <v>26</v>
      </c>
      <c r="D4" s="49" t="s">
        <v>47</v>
      </c>
      <c r="E4" s="41">
        <v>36984</v>
      </c>
      <c r="F4" s="44">
        <v>27715</v>
      </c>
      <c r="G4" s="378" t="s">
        <v>256</v>
      </c>
      <c r="H4" s="530"/>
      <c r="I4" s="31">
        <v>1153</v>
      </c>
      <c r="J4" s="54">
        <v>41</v>
      </c>
      <c r="K4" s="31">
        <v>1194</v>
      </c>
      <c r="L4" s="32">
        <v>47</v>
      </c>
      <c r="M4" s="31">
        <v>1241</v>
      </c>
      <c r="N4" s="32">
        <v>47</v>
      </c>
      <c r="O4" s="31">
        <v>1288</v>
      </c>
      <c r="P4" s="32">
        <v>52</v>
      </c>
      <c r="Q4" s="31">
        <v>1340</v>
      </c>
      <c r="R4" s="375">
        <v>50</v>
      </c>
      <c r="S4" s="31">
        <v>1390</v>
      </c>
      <c r="T4" s="375">
        <v>47</v>
      </c>
      <c r="U4" s="31">
        <v>1437</v>
      </c>
      <c r="V4" s="375">
        <v>30</v>
      </c>
      <c r="W4" s="31">
        <v>1467</v>
      </c>
      <c r="X4" s="375">
        <v>44</v>
      </c>
      <c r="Y4" s="31">
        <v>1511</v>
      </c>
      <c r="Z4" s="375">
        <v>47</v>
      </c>
      <c r="AA4" s="31">
        <v>1558</v>
      </c>
      <c r="AB4" s="31">
        <v>25</v>
      </c>
      <c r="AC4" s="31">
        <v>1583</v>
      </c>
      <c r="AD4" s="33">
        <v>18</v>
      </c>
      <c r="AE4" s="33">
        <v>18</v>
      </c>
      <c r="AF4" s="33">
        <v>18</v>
      </c>
      <c r="AG4" s="33">
        <v>18</v>
      </c>
      <c r="AH4" s="33">
        <v>18</v>
      </c>
      <c r="AI4" s="33">
        <v>18</v>
      </c>
      <c r="AJ4" s="33">
        <v>18</v>
      </c>
      <c r="AK4" s="33">
        <v>18</v>
      </c>
      <c r="AL4" s="33">
        <v>18</v>
      </c>
      <c r="AM4" s="33">
        <v>18</v>
      </c>
      <c r="AN4" s="33">
        <v>18</v>
      </c>
      <c r="AO4" s="33">
        <v>18</v>
      </c>
      <c r="AP4" s="33">
        <v>18</v>
      </c>
      <c r="AQ4" s="33">
        <v>18</v>
      </c>
      <c r="AR4" s="33">
        <v>18</v>
      </c>
      <c r="AS4" s="33">
        <v>18</v>
      </c>
      <c r="AT4" s="33">
        <v>18</v>
      </c>
      <c r="AU4" s="33">
        <v>18</v>
      </c>
      <c r="AV4" s="33">
        <v>18</v>
      </c>
      <c r="AW4" s="33">
        <v>18</v>
      </c>
      <c r="AX4" s="33">
        <v>18</v>
      </c>
      <c r="AY4" s="33">
        <v>18</v>
      </c>
      <c r="AZ4" s="33">
        <v>18</v>
      </c>
      <c r="BA4" s="33">
        <v>18</v>
      </c>
      <c r="BB4" s="33">
        <v>18</v>
      </c>
      <c r="BC4" s="34">
        <v>18</v>
      </c>
      <c r="BD4" s="34">
        <v>18</v>
      </c>
      <c r="BE4" s="34">
        <v>18</v>
      </c>
      <c r="BF4" s="34">
        <v>18</v>
      </c>
      <c r="BG4" s="34">
        <v>18</v>
      </c>
      <c r="BH4" s="34">
        <v>18</v>
      </c>
      <c r="BI4" s="34">
        <v>18</v>
      </c>
      <c r="BJ4" s="34">
        <v>18</v>
      </c>
      <c r="BK4" s="34">
        <v>18</v>
      </c>
      <c r="BL4" s="34">
        <v>18</v>
      </c>
      <c r="BM4" s="34">
        <v>18</v>
      </c>
      <c r="BN4" s="34">
        <v>18</v>
      </c>
      <c r="BO4" s="34">
        <v>18</v>
      </c>
      <c r="BP4" s="34">
        <v>18</v>
      </c>
      <c r="BQ4" s="34">
        <v>18</v>
      </c>
      <c r="BR4" s="34">
        <v>18</v>
      </c>
      <c r="BS4" s="34">
        <v>18</v>
      </c>
      <c r="BT4" s="34">
        <v>18</v>
      </c>
      <c r="BU4" s="34">
        <v>18</v>
      </c>
      <c r="BV4" s="34">
        <v>18</v>
      </c>
      <c r="BW4" s="34">
        <v>18</v>
      </c>
      <c r="BX4" s="34">
        <v>18</v>
      </c>
      <c r="BY4" s="34">
        <v>18</v>
      </c>
      <c r="BZ4" s="34">
        <v>18</v>
      </c>
      <c r="CA4" s="34">
        <v>18</v>
      </c>
      <c r="CB4" s="34">
        <v>18</v>
      </c>
      <c r="CC4" s="34">
        <v>18</v>
      </c>
      <c r="CD4" s="27">
        <f t="shared" ref="CD4:CD34" si="0">COUNT(AD4:BB4)</f>
        <v>25</v>
      </c>
      <c r="CF4" s="27">
        <f t="shared" ref="CF4:CF34" si="1">COUNT(BC4:CC4)</f>
        <v>27</v>
      </c>
      <c r="CH4" s="27">
        <f t="shared" ref="CH4:CH34" si="2">SUM(CD4,CF4)</f>
        <v>52</v>
      </c>
    </row>
    <row r="5" spans="1:86" s="38" customFormat="1" ht="21" customHeight="1" x14ac:dyDescent="0.25">
      <c r="A5" s="27"/>
      <c r="B5" s="27"/>
      <c r="C5" s="27" t="s">
        <v>27</v>
      </c>
      <c r="D5" s="28" t="s">
        <v>1356</v>
      </c>
      <c r="E5" s="45">
        <v>41551</v>
      </c>
      <c r="F5" s="44">
        <v>25118</v>
      </c>
      <c r="G5" s="378" t="s">
        <v>259</v>
      </c>
      <c r="H5" s="530"/>
      <c r="I5" s="31">
        <v>906</v>
      </c>
      <c r="J5" s="54">
        <v>39</v>
      </c>
      <c r="K5" s="31">
        <v>945</v>
      </c>
      <c r="L5" s="32">
        <v>41</v>
      </c>
      <c r="M5" s="31">
        <v>986</v>
      </c>
      <c r="N5" s="32">
        <v>40</v>
      </c>
      <c r="O5" s="31">
        <v>1026</v>
      </c>
      <c r="P5" s="32">
        <v>39</v>
      </c>
      <c r="Q5" s="31">
        <v>1065</v>
      </c>
      <c r="R5" s="375">
        <v>34</v>
      </c>
      <c r="S5" s="31">
        <v>1099</v>
      </c>
      <c r="T5" s="375">
        <v>33</v>
      </c>
      <c r="U5" s="31">
        <v>1132</v>
      </c>
      <c r="V5" s="375">
        <v>29</v>
      </c>
      <c r="W5" s="31">
        <v>1161</v>
      </c>
      <c r="X5" s="375">
        <v>35</v>
      </c>
      <c r="Y5" s="31">
        <v>1196</v>
      </c>
      <c r="Z5" s="375">
        <v>43</v>
      </c>
      <c r="AA5" s="31">
        <v>1239</v>
      </c>
      <c r="AB5" s="31">
        <v>21</v>
      </c>
      <c r="AC5" s="31">
        <v>1260</v>
      </c>
      <c r="AD5" s="33">
        <v>18</v>
      </c>
      <c r="AE5" s="33">
        <v>18</v>
      </c>
      <c r="AF5" s="33">
        <v>26</v>
      </c>
      <c r="AG5" s="33"/>
      <c r="AH5" s="33"/>
      <c r="AI5" s="33">
        <v>18</v>
      </c>
      <c r="AJ5" s="33">
        <v>21</v>
      </c>
      <c r="AK5" s="33">
        <v>30</v>
      </c>
      <c r="AL5" s="33">
        <v>18</v>
      </c>
      <c r="AM5" s="33">
        <v>18</v>
      </c>
      <c r="AN5" s="33"/>
      <c r="AO5" s="33">
        <v>18</v>
      </c>
      <c r="AP5" s="33"/>
      <c r="AQ5" s="33">
        <v>26</v>
      </c>
      <c r="AR5" s="33">
        <v>30</v>
      </c>
      <c r="AS5" s="33">
        <v>26</v>
      </c>
      <c r="AT5" s="33">
        <v>18</v>
      </c>
      <c r="AU5" s="33">
        <v>18</v>
      </c>
      <c r="AV5" s="33">
        <v>26</v>
      </c>
      <c r="AW5" s="33">
        <v>21</v>
      </c>
      <c r="AX5" s="33">
        <v>26</v>
      </c>
      <c r="AY5" s="33">
        <v>26</v>
      </c>
      <c r="AZ5" s="33">
        <v>32</v>
      </c>
      <c r="BA5" s="33">
        <v>26</v>
      </c>
      <c r="BB5" s="33">
        <v>18</v>
      </c>
      <c r="BC5" s="34">
        <v>18</v>
      </c>
      <c r="BD5" s="34">
        <v>18</v>
      </c>
      <c r="BE5" s="34">
        <v>18</v>
      </c>
      <c r="BF5" s="34">
        <v>26</v>
      </c>
      <c r="BG5" s="34">
        <v>26</v>
      </c>
      <c r="BH5" s="34">
        <v>26</v>
      </c>
      <c r="BI5" s="34">
        <v>26</v>
      </c>
      <c r="BJ5" s="34">
        <v>26</v>
      </c>
      <c r="BK5" s="34">
        <v>18</v>
      </c>
      <c r="BL5" s="34">
        <v>18</v>
      </c>
      <c r="BM5" s="34"/>
      <c r="BN5" s="34">
        <v>21</v>
      </c>
      <c r="BO5" s="34"/>
      <c r="BP5" s="34">
        <v>21</v>
      </c>
      <c r="BQ5" s="34">
        <v>26</v>
      </c>
      <c r="BR5" s="34">
        <v>26</v>
      </c>
      <c r="BS5" s="34"/>
      <c r="BT5" s="34"/>
      <c r="BU5" s="34"/>
      <c r="BV5" s="34"/>
      <c r="BW5" s="34">
        <v>18</v>
      </c>
      <c r="BX5" s="34"/>
      <c r="BY5" s="34"/>
      <c r="BZ5" s="34"/>
      <c r="CA5" s="34">
        <v>26</v>
      </c>
      <c r="CB5" s="34">
        <v>21</v>
      </c>
      <c r="CC5" s="34">
        <v>30</v>
      </c>
      <c r="CD5" s="27">
        <f t="shared" si="0"/>
        <v>21</v>
      </c>
      <c r="CF5" s="27">
        <f t="shared" si="1"/>
        <v>18</v>
      </c>
      <c r="CH5" s="27">
        <f t="shared" si="2"/>
        <v>39</v>
      </c>
    </row>
    <row r="6" spans="1:86" s="38" customFormat="1" ht="21" customHeight="1" x14ac:dyDescent="0.25">
      <c r="A6" s="27"/>
      <c r="B6" s="27"/>
      <c r="C6" s="27" t="s">
        <v>29</v>
      </c>
      <c r="D6" s="28" t="s">
        <v>50</v>
      </c>
      <c r="E6" s="41">
        <v>38840</v>
      </c>
      <c r="F6" s="44">
        <v>36566</v>
      </c>
      <c r="G6" s="378" t="s">
        <v>256</v>
      </c>
      <c r="H6" s="530"/>
      <c r="I6" s="31">
        <v>1022</v>
      </c>
      <c r="J6" s="54">
        <v>52</v>
      </c>
      <c r="K6" s="31">
        <v>1074</v>
      </c>
      <c r="L6" s="32">
        <v>50</v>
      </c>
      <c r="M6" s="31">
        <v>1124</v>
      </c>
      <c r="N6" s="32">
        <v>47</v>
      </c>
      <c r="O6" s="31">
        <v>1171</v>
      </c>
      <c r="P6" s="32">
        <v>10</v>
      </c>
      <c r="Q6" s="31">
        <v>1181</v>
      </c>
      <c r="R6" s="375">
        <v>10</v>
      </c>
      <c r="S6" s="31">
        <v>1191</v>
      </c>
      <c r="T6" s="375">
        <v>8</v>
      </c>
      <c r="U6" s="31">
        <v>1199</v>
      </c>
      <c r="V6" s="375">
        <v>10</v>
      </c>
      <c r="W6" s="31">
        <v>1209</v>
      </c>
      <c r="X6" s="375">
        <v>5</v>
      </c>
      <c r="Y6" s="31">
        <v>1214</v>
      </c>
      <c r="Z6" s="375">
        <v>14</v>
      </c>
      <c r="AA6" s="31">
        <v>1228</v>
      </c>
      <c r="AB6" s="31">
        <v>1</v>
      </c>
      <c r="AC6" s="31">
        <v>1229</v>
      </c>
      <c r="AD6" s="33"/>
      <c r="AE6" s="33"/>
      <c r="AF6" s="33">
        <v>26</v>
      </c>
      <c r="AG6" s="33"/>
      <c r="AH6" s="33"/>
      <c r="AI6" s="33"/>
      <c r="AJ6" s="33"/>
      <c r="AK6" s="33"/>
      <c r="AL6" s="33"/>
      <c r="AM6" s="33"/>
      <c r="AN6" s="33"/>
      <c r="AO6" s="33"/>
      <c r="AP6" s="33"/>
      <c r="AQ6" s="33"/>
      <c r="AR6" s="33"/>
      <c r="AS6" s="33"/>
      <c r="AT6" s="33"/>
      <c r="AU6" s="33"/>
      <c r="AV6" s="33"/>
      <c r="AW6" s="33"/>
      <c r="AX6" s="33"/>
      <c r="AY6" s="33"/>
      <c r="AZ6" s="33"/>
      <c r="BA6" s="33"/>
      <c r="BB6" s="33"/>
      <c r="BC6" s="34"/>
      <c r="BD6" s="34"/>
      <c r="BE6" s="34"/>
      <c r="BF6" s="34"/>
      <c r="BG6" s="34"/>
      <c r="BH6" s="34"/>
      <c r="BI6" s="34"/>
      <c r="BJ6" s="34"/>
      <c r="BK6" s="34"/>
      <c r="BL6" s="34"/>
      <c r="BM6" s="34"/>
      <c r="BN6" s="34"/>
      <c r="BO6" s="34"/>
      <c r="BP6" s="34"/>
      <c r="BQ6" s="34"/>
      <c r="BR6" s="34"/>
      <c r="BS6" s="34"/>
      <c r="BT6" s="34"/>
      <c r="BU6" s="34"/>
      <c r="BV6" s="34"/>
      <c r="BW6" s="34"/>
      <c r="BX6" s="34"/>
      <c r="BY6" s="34">
        <v>24</v>
      </c>
      <c r="BZ6" s="34"/>
      <c r="CA6" s="34"/>
      <c r="CB6" s="34"/>
      <c r="CC6" s="34"/>
      <c r="CD6" s="27">
        <f t="shared" si="0"/>
        <v>1</v>
      </c>
      <c r="CF6" s="27">
        <f t="shared" si="1"/>
        <v>1</v>
      </c>
      <c r="CH6" s="27">
        <f t="shared" si="2"/>
        <v>2</v>
      </c>
    </row>
    <row r="7" spans="1:86" s="38" customFormat="1" ht="21" customHeight="1" x14ac:dyDescent="0.25">
      <c r="A7" s="27"/>
      <c r="B7" s="27"/>
      <c r="C7" s="27" t="s">
        <v>31</v>
      </c>
      <c r="D7" s="28" t="s">
        <v>52</v>
      </c>
      <c r="E7" s="41">
        <v>36537</v>
      </c>
      <c r="F7" s="44">
        <v>36511</v>
      </c>
      <c r="G7" s="378" t="s">
        <v>256</v>
      </c>
      <c r="H7" s="530"/>
      <c r="I7" s="31">
        <v>685</v>
      </c>
      <c r="J7" s="54">
        <v>44</v>
      </c>
      <c r="K7" s="31">
        <v>729</v>
      </c>
      <c r="L7" s="32">
        <v>48</v>
      </c>
      <c r="M7" s="31">
        <v>777</v>
      </c>
      <c r="N7" s="32">
        <v>51</v>
      </c>
      <c r="O7" s="31">
        <v>828</v>
      </c>
      <c r="P7" s="32">
        <v>52</v>
      </c>
      <c r="Q7" s="31">
        <v>880</v>
      </c>
      <c r="R7" s="375">
        <v>52</v>
      </c>
      <c r="S7" s="31">
        <v>932</v>
      </c>
      <c r="T7" s="375">
        <v>52</v>
      </c>
      <c r="U7" s="31">
        <v>984</v>
      </c>
      <c r="V7" s="375">
        <v>39</v>
      </c>
      <c r="W7" s="31">
        <v>1023</v>
      </c>
      <c r="X7" s="375">
        <v>44</v>
      </c>
      <c r="Y7" s="31">
        <v>1067</v>
      </c>
      <c r="Z7" s="375">
        <v>52</v>
      </c>
      <c r="AA7" s="31">
        <v>1119</v>
      </c>
      <c r="AB7" s="31">
        <v>25</v>
      </c>
      <c r="AC7" s="31">
        <v>1144</v>
      </c>
      <c r="AD7" s="33">
        <v>30</v>
      </c>
      <c r="AE7" s="33">
        <v>18</v>
      </c>
      <c r="AF7" s="33">
        <v>18</v>
      </c>
      <c r="AG7" s="33">
        <v>18</v>
      </c>
      <c r="AH7" s="33">
        <v>21</v>
      </c>
      <c r="AI7" s="33">
        <v>21</v>
      </c>
      <c r="AJ7" s="33">
        <v>18</v>
      </c>
      <c r="AK7" s="33">
        <v>21</v>
      </c>
      <c r="AL7" s="33">
        <v>26</v>
      </c>
      <c r="AM7" s="33">
        <v>26</v>
      </c>
      <c r="AN7" s="33">
        <v>18</v>
      </c>
      <c r="AO7" s="33">
        <v>18</v>
      </c>
      <c r="AP7" s="33">
        <v>18</v>
      </c>
      <c r="AQ7" s="33">
        <v>18</v>
      </c>
      <c r="AR7" s="33">
        <v>26</v>
      </c>
      <c r="AS7" s="33">
        <v>26</v>
      </c>
      <c r="AT7" s="33">
        <v>26</v>
      </c>
      <c r="AU7" s="33">
        <v>26</v>
      </c>
      <c r="AV7" s="33">
        <v>30</v>
      </c>
      <c r="AW7" s="33">
        <v>26</v>
      </c>
      <c r="AX7" s="33">
        <v>26</v>
      </c>
      <c r="AY7" s="33">
        <v>35</v>
      </c>
      <c r="AZ7" s="33">
        <v>28</v>
      </c>
      <c r="BA7" s="33">
        <v>33</v>
      </c>
      <c r="BB7" s="33">
        <v>18</v>
      </c>
      <c r="BC7" s="34">
        <v>26</v>
      </c>
      <c r="BD7" s="34">
        <v>18</v>
      </c>
      <c r="BE7" s="34">
        <v>18</v>
      </c>
      <c r="BF7" s="34">
        <v>35</v>
      </c>
      <c r="BG7" s="34">
        <v>39</v>
      </c>
      <c r="BH7" s="34">
        <v>26</v>
      </c>
      <c r="BI7" s="34">
        <v>39</v>
      </c>
      <c r="BJ7" s="34">
        <v>26</v>
      </c>
      <c r="BK7" s="34">
        <v>26</v>
      </c>
      <c r="BL7" s="34">
        <v>26</v>
      </c>
      <c r="BM7" s="34">
        <v>18</v>
      </c>
      <c r="BN7" s="34">
        <v>24</v>
      </c>
      <c r="BO7" s="34">
        <v>24</v>
      </c>
      <c r="BP7" s="34">
        <v>24</v>
      </c>
      <c r="BQ7" s="34">
        <v>33</v>
      </c>
      <c r="BR7" s="34">
        <v>27</v>
      </c>
      <c r="BS7" s="34">
        <v>28</v>
      </c>
      <c r="BT7" s="34">
        <v>27</v>
      </c>
      <c r="BU7" s="34">
        <v>26</v>
      </c>
      <c r="BV7" s="34">
        <v>33</v>
      </c>
      <c r="BW7" s="34">
        <v>24</v>
      </c>
      <c r="BX7" s="34">
        <v>18</v>
      </c>
      <c r="BY7" s="34">
        <v>24</v>
      </c>
      <c r="BZ7" s="34">
        <v>18</v>
      </c>
      <c r="CA7" s="34">
        <v>21</v>
      </c>
      <c r="CB7" s="34">
        <v>18</v>
      </c>
      <c r="CC7" s="34">
        <v>21</v>
      </c>
      <c r="CD7" s="27">
        <f t="shared" si="0"/>
        <v>25</v>
      </c>
      <c r="CF7" s="27">
        <f t="shared" si="1"/>
        <v>27</v>
      </c>
      <c r="CH7" s="27">
        <f t="shared" si="2"/>
        <v>52</v>
      </c>
    </row>
    <row r="8" spans="1:86" s="38" customFormat="1" ht="21" customHeight="1" x14ac:dyDescent="0.25">
      <c r="A8" s="27"/>
      <c r="B8" s="27"/>
      <c r="C8" s="27" t="s">
        <v>32</v>
      </c>
      <c r="D8" s="28" t="s">
        <v>985</v>
      </c>
      <c r="E8" s="29">
        <v>43845</v>
      </c>
      <c r="F8" s="44">
        <v>36432</v>
      </c>
      <c r="G8" s="378" t="s">
        <v>921</v>
      </c>
      <c r="H8" s="530"/>
      <c r="I8" s="31">
        <v>662</v>
      </c>
      <c r="J8" s="54">
        <v>51</v>
      </c>
      <c r="K8" s="31">
        <v>713</v>
      </c>
      <c r="L8" s="32">
        <v>46</v>
      </c>
      <c r="M8" s="31">
        <v>759</v>
      </c>
      <c r="N8" s="32">
        <v>51</v>
      </c>
      <c r="O8" s="31">
        <v>810</v>
      </c>
      <c r="P8" s="32">
        <v>50</v>
      </c>
      <c r="Q8" s="31">
        <v>860</v>
      </c>
      <c r="R8" s="375">
        <v>36</v>
      </c>
      <c r="S8" s="31">
        <v>896</v>
      </c>
      <c r="T8" s="375">
        <v>26</v>
      </c>
      <c r="U8" s="31">
        <v>922</v>
      </c>
      <c r="V8" s="375">
        <v>35</v>
      </c>
      <c r="W8" s="31">
        <v>957</v>
      </c>
      <c r="X8" s="375">
        <v>43</v>
      </c>
      <c r="Y8" s="31">
        <v>1000</v>
      </c>
      <c r="Z8" s="375">
        <v>50</v>
      </c>
      <c r="AA8" s="31">
        <v>1050</v>
      </c>
      <c r="AB8" s="31">
        <v>23</v>
      </c>
      <c r="AC8" s="31">
        <v>1073</v>
      </c>
      <c r="AD8" s="33"/>
      <c r="AE8" s="33">
        <v>26</v>
      </c>
      <c r="AF8" s="33">
        <v>30</v>
      </c>
      <c r="AG8" s="33">
        <v>28</v>
      </c>
      <c r="AH8" s="33">
        <v>26</v>
      </c>
      <c r="AI8" s="33">
        <v>26</v>
      </c>
      <c r="AJ8" s="33">
        <v>26</v>
      </c>
      <c r="AK8" s="33">
        <v>26</v>
      </c>
      <c r="AL8" s="33">
        <v>28</v>
      </c>
      <c r="AM8" s="33">
        <v>26</v>
      </c>
      <c r="AN8" s="33">
        <v>30</v>
      </c>
      <c r="AO8" s="33">
        <v>18</v>
      </c>
      <c r="AP8" s="33">
        <v>28</v>
      </c>
      <c r="AQ8" s="33">
        <v>26</v>
      </c>
      <c r="AR8" s="33">
        <v>27</v>
      </c>
      <c r="AS8" s="33">
        <v>26</v>
      </c>
      <c r="AT8" s="33"/>
      <c r="AU8" s="33">
        <v>26</v>
      </c>
      <c r="AV8" s="33">
        <v>26</v>
      </c>
      <c r="AW8" s="33">
        <v>23</v>
      </c>
      <c r="AX8" s="33">
        <v>24</v>
      </c>
      <c r="AY8" s="33">
        <v>28</v>
      </c>
      <c r="AZ8" s="33">
        <v>33</v>
      </c>
      <c r="BA8" s="33">
        <v>30</v>
      </c>
      <c r="BB8" s="33">
        <v>30</v>
      </c>
      <c r="BC8" s="34">
        <v>26</v>
      </c>
      <c r="BD8" s="34">
        <v>26</v>
      </c>
      <c r="BE8" s="34">
        <v>26</v>
      </c>
      <c r="BF8" s="34">
        <v>41</v>
      </c>
      <c r="BG8" s="34">
        <v>24</v>
      </c>
      <c r="BH8" s="34">
        <v>33</v>
      </c>
      <c r="BI8" s="34">
        <v>23</v>
      </c>
      <c r="BJ8" s="34">
        <v>28</v>
      </c>
      <c r="BK8" s="34">
        <v>27</v>
      </c>
      <c r="BL8" s="34">
        <v>30</v>
      </c>
      <c r="BM8" s="34">
        <v>30</v>
      </c>
      <c r="BN8" s="34">
        <v>23</v>
      </c>
      <c r="BO8" s="34">
        <v>32</v>
      </c>
      <c r="BP8" s="34">
        <v>28</v>
      </c>
      <c r="BQ8" s="34">
        <v>20</v>
      </c>
      <c r="BR8" s="34">
        <v>24</v>
      </c>
      <c r="BS8" s="34">
        <v>30</v>
      </c>
      <c r="BT8" s="34">
        <v>24</v>
      </c>
      <c r="BU8" s="34"/>
      <c r="BV8" s="34">
        <v>24</v>
      </c>
      <c r="BW8" s="34">
        <v>26</v>
      </c>
      <c r="BX8" s="34">
        <v>54</v>
      </c>
      <c r="BY8" s="34">
        <v>30</v>
      </c>
      <c r="BZ8" s="34">
        <v>26</v>
      </c>
      <c r="CA8" s="34">
        <v>30</v>
      </c>
      <c r="CB8" s="34">
        <v>18</v>
      </c>
      <c r="CC8" s="34">
        <v>26</v>
      </c>
      <c r="CD8" s="27">
        <f t="shared" si="0"/>
        <v>23</v>
      </c>
      <c r="CF8" s="27">
        <f t="shared" si="1"/>
        <v>26</v>
      </c>
      <c r="CH8" s="27">
        <f t="shared" si="2"/>
        <v>49</v>
      </c>
    </row>
    <row r="9" spans="1:86" s="38" customFormat="1" ht="21" customHeight="1" x14ac:dyDescent="0.25">
      <c r="A9" s="27"/>
      <c r="B9" s="27"/>
      <c r="C9" s="27" t="s">
        <v>34</v>
      </c>
      <c r="D9" s="49" t="s">
        <v>1637</v>
      </c>
      <c r="E9" s="29">
        <v>40849</v>
      </c>
      <c r="F9" s="44">
        <v>32777</v>
      </c>
      <c r="G9" s="378" t="s">
        <v>260</v>
      </c>
      <c r="H9" s="530"/>
      <c r="I9" s="31">
        <v>729</v>
      </c>
      <c r="J9" s="54">
        <v>45</v>
      </c>
      <c r="K9" s="31">
        <v>774</v>
      </c>
      <c r="L9" s="32">
        <v>46</v>
      </c>
      <c r="M9" s="31">
        <v>820</v>
      </c>
      <c r="N9" s="32">
        <v>49</v>
      </c>
      <c r="O9" s="31">
        <v>869</v>
      </c>
      <c r="P9" s="32">
        <v>35</v>
      </c>
      <c r="Q9" s="31">
        <v>904</v>
      </c>
      <c r="R9" s="375">
        <v>40</v>
      </c>
      <c r="S9" s="31">
        <v>944</v>
      </c>
      <c r="T9" s="375">
        <v>28</v>
      </c>
      <c r="U9" s="31">
        <v>972</v>
      </c>
      <c r="V9" s="375">
        <v>11</v>
      </c>
      <c r="W9" s="31">
        <v>983</v>
      </c>
      <c r="X9" s="375">
        <v>31</v>
      </c>
      <c r="Y9" s="31">
        <v>1014</v>
      </c>
      <c r="Z9" s="375">
        <v>44</v>
      </c>
      <c r="AA9" s="31">
        <v>1058</v>
      </c>
      <c r="AB9" s="31">
        <v>2</v>
      </c>
      <c r="AC9" s="31">
        <v>1060</v>
      </c>
      <c r="AD9" s="33"/>
      <c r="AE9" s="33"/>
      <c r="AF9" s="33"/>
      <c r="AG9" s="33"/>
      <c r="AH9" s="33"/>
      <c r="AI9" s="33"/>
      <c r="AJ9" s="33"/>
      <c r="AK9" s="33"/>
      <c r="AL9" s="33"/>
      <c r="AM9" s="33"/>
      <c r="AN9" s="33"/>
      <c r="AO9" s="33"/>
      <c r="AP9" s="33"/>
      <c r="AQ9" s="33"/>
      <c r="AR9" s="33"/>
      <c r="AS9" s="33"/>
      <c r="AT9" s="33"/>
      <c r="AU9" s="33"/>
      <c r="AV9" s="33"/>
      <c r="AW9" s="33">
        <v>26</v>
      </c>
      <c r="AX9" s="33"/>
      <c r="AY9" s="33"/>
      <c r="AZ9" s="33"/>
      <c r="BA9" s="33"/>
      <c r="BB9" s="33">
        <v>26</v>
      </c>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27">
        <f t="shared" si="0"/>
        <v>2</v>
      </c>
      <c r="CF9" s="27">
        <f t="shared" si="1"/>
        <v>0</v>
      </c>
      <c r="CH9" s="27">
        <f t="shared" si="2"/>
        <v>2</v>
      </c>
    </row>
    <row r="10" spans="1:86" s="38" customFormat="1" ht="21" customHeight="1" x14ac:dyDescent="0.25">
      <c r="A10" s="39"/>
      <c r="B10" s="39"/>
      <c r="C10" s="27" t="s">
        <v>35</v>
      </c>
      <c r="D10" s="28" t="s">
        <v>1195</v>
      </c>
      <c r="E10" s="29">
        <v>41551</v>
      </c>
      <c r="F10" s="44">
        <v>23229</v>
      </c>
      <c r="G10" s="378" t="s">
        <v>740</v>
      </c>
      <c r="H10" s="530"/>
      <c r="I10" s="31">
        <v>694</v>
      </c>
      <c r="J10" s="54">
        <v>44</v>
      </c>
      <c r="K10" s="31">
        <v>738</v>
      </c>
      <c r="L10" s="32">
        <v>46</v>
      </c>
      <c r="M10" s="31">
        <v>784</v>
      </c>
      <c r="N10" s="32">
        <v>50</v>
      </c>
      <c r="O10" s="31">
        <v>834</v>
      </c>
      <c r="P10" s="32">
        <v>51</v>
      </c>
      <c r="Q10" s="31">
        <v>885</v>
      </c>
      <c r="R10" s="375">
        <v>48</v>
      </c>
      <c r="S10" s="31">
        <v>933</v>
      </c>
      <c r="T10" s="375">
        <v>31</v>
      </c>
      <c r="U10" s="31">
        <v>964</v>
      </c>
      <c r="V10" s="375">
        <v>0</v>
      </c>
      <c r="W10" s="31">
        <v>964</v>
      </c>
      <c r="X10" s="375">
        <v>32</v>
      </c>
      <c r="Y10" s="31">
        <v>996</v>
      </c>
      <c r="Z10" s="375">
        <v>20</v>
      </c>
      <c r="AA10" s="31">
        <v>1016</v>
      </c>
      <c r="AB10" s="31">
        <v>5</v>
      </c>
      <c r="AC10" s="31">
        <v>1021</v>
      </c>
      <c r="AD10" s="33">
        <v>18</v>
      </c>
      <c r="AE10" s="33"/>
      <c r="AF10" s="33"/>
      <c r="AG10" s="33"/>
      <c r="AH10" s="33"/>
      <c r="AI10" s="33"/>
      <c r="AJ10" s="33">
        <v>21</v>
      </c>
      <c r="AK10" s="33"/>
      <c r="AL10" s="33"/>
      <c r="AM10" s="33"/>
      <c r="AN10" s="33"/>
      <c r="AO10" s="33"/>
      <c r="AP10" s="33"/>
      <c r="AQ10" s="33">
        <v>18</v>
      </c>
      <c r="AR10" s="33"/>
      <c r="AS10" s="33"/>
      <c r="AT10" s="33"/>
      <c r="AU10" s="33"/>
      <c r="AV10" s="33">
        <v>26</v>
      </c>
      <c r="AW10" s="33">
        <v>21</v>
      </c>
      <c r="AX10" s="33"/>
      <c r="AY10" s="33"/>
      <c r="AZ10" s="33"/>
      <c r="BA10" s="33"/>
      <c r="BB10" s="33"/>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27">
        <f t="shared" si="0"/>
        <v>5</v>
      </c>
      <c r="CE10" s="46"/>
      <c r="CF10" s="27">
        <f t="shared" si="1"/>
        <v>0</v>
      </c>
      <c r="CG10" s="46"/>
      <c r="CH10" s="27">
        <f t="shared" si="2"/>
        <v>5</v>
      </c>
    </row>
    <row r="11" spans="1:86" s="38" customFormat="1" ht="21" customHeight="1" x14ac:dyDescent="0.25">
      <c r="A11" s="27"/>
      <c r="B11" s="27"/>
      <c r="C11" s="27" t="s">
        <v>37</v>
      </c>
      <c r="D11" s="28" t="s">
        <v>944</v>
      </c>
      <c r="E11" s="45">
        <v>38309</v>
      </c>
      <c r="F11" s="44">
        <v>29881</v>
      </c>
      <c r="G11" s="378" t="s">
        <v>259</v>
      </c>
      <c r="H11" s="530"/>
      <c r="I11" s="31">
        <v>615</v>
      </c>
      <c r="J11" s="54">
        <v>37</v>
      </c>
      <c r="K11" s="31">
        <v>652</v>
      </c>
      <c r="L11" s="32">
        <v>41</v>
      </c>
      <c r="M11" s="31">
        <v>693</v>
      </c>
      <c r="N11" s="32">
        <v>39</v>
      </c>
      <c r="O11" s="31">
        <v>732</v>
      </c>
      <c r="P11" s="32">
        <v>35</v>
      </c>
      <c r="Q11" s="31">
        <v>767</v>
      </c>
      <c r="R11" s="375">
        <v>48</v>
      </c>
      <c r="S11" s="31">
        <v>815</v>
      </c>
      <c r="T11" s="375">
        <v>47</v>
      </c>
      <c r="U11" s="31">
        <v>862</v>
      </c>
      <c r="V11" s="375">
        <v>38</v>
      </c>
      <c r="W11" s="31">
        <v>900</v>
      </c>
      <c r="X11" s="375">
        <v>21</v>
      </c>
      <c r="Y11" s="31">
        <v>921</v>
      </c>
      <c r="Z11" s="375">
        <v>28</v>
      </c>
      <c r="AA11" s="31">
        <v>949</v>
      </c>
      <c r="AB11" s="31">
        <v>14</v>
      </c>
      <c r="AC11" s="31">
        <v>963</v>
      </c>
      <c r="AD11" s="33"/>
      <c r="AE11" s="33">
        <v>26</v>
      </c>
      <c r="AF11" s="33"/>
      <c r="AG11" s="33"/>
      <c r="AH11" s="33">
        <v>26</v>
      </c>
      <c r="AI11" s="33">
        <v>26</v>
      </c>
      <c r="AJ11" s="33">
        <v>26</v>
      </c>
      <c r="AK11" s="33">
        <v>26</v>
      </c>
      <c r="AL11" s="33">
        <v>26</v>
      </c>
      <c r="AM11" s="33">
        <v>26</v>
      </c>
      <c r="AN11" s="33"/>
      <c r="AO11" s="33">
        <v>26</v>
      </c>
      <c r="AP11" s="33">
        <v>26</v>
      </c>
      <c r="AQ11" s="33">
        <v>24</v>
      </c>
      <c r="AR11" s="33"/>
      <c r="AS11" s="33"/>
      <c r="AT11" s="33"/>
      <c r="AU11" s="33">
        <v>18</v>
      </c>
      <c r="AV11" s="33">
        <v>18</v>
      </c>
      <c r="AW11" s="33">
        <v>18</v>
      </c>
      <c r="AX11" s="33"/>
      <c r="AY11" s="33">
        <v>24</v>
      </c>
      <c r="AZ11" s="33"/>
      <c r="BA11" s="33"/>
      <c r="BB11" s="33"/>
      <c r="BC11" s="34"/>
      <c r="BD11" s="34"/>
      <c r="BE11" s="34"/>
      <c r="BF11" s="34"/>
      <c r="BG11" s="34"/>
      <c r="BH11" s="34"/>
      <c r="BI11" s="34"/>
      <c r="BJ11" s="34"/>
      <c r="BK11" s="34"/>
      <c r="BL11" s="34">
        <v>26</v>
      </c>
      <c r="BM11" s="34">
        <v>24</v>
      </c>
      <c r="BN11" s="34">
        <v>18</v>
      </c>
      <c r="BO11" s="34"/>
      <c r="BP11" s="34"/>
      <c r="BQ11" s="34"/>
      <c r="BR11" s="34"/>
      <c r="BS11" s="34"/>
      <c r="BT11" s="34">
        <v>18</v>
      </c>
      <c r="BU11" s="34">
        <v>18</v>
      </c>
      <c r="BV11" s="34">
        <v>26</v>
      </c>
      <c r="BW11" s="34"/>
      <c r="BX11" s="34"/>
      <c r="BY11" s="34">
        <v>26</v>
      </c>
      <c r="BZ11" s="34">
        <v>26</v>
      </c>
      <c r="CA11" s="34"/>
      <c r="CB11" s="34"/>
      <c r="CC11" s="34"/>
      <c r="CD11" s="27">
        <f t="shared" si="0"/>
        <v>14</v>
      </c>
      <c r="CF11" s="27">
        <f t="shared" si="1"/>
        <v>8</v>
      </c>
      <c r="CH11" s="27">
        <f t="shared" si="2"/>
        <v>22</v>
      </c>
    </row>
    <row r="12" spans="1:86" s="38" customFormat="1" ht="21" customHeight="1" x14ac:dyDescent="0.25">
      <c r="A12" s="27"/>
      <c r="B12" s="27"/>
      <c r="C12" s="27" t="s">
        <v>38</v>
      </c>
      <c r="D12" s="28" t="s">
        <v>1392</v>
      </c>
      <c r="E12" s="41">
        <v>44350</v>
      </c>
      <c r="F12" s="44">
        <v>37930</v>
      </c>
      <c r="G12" s="378" t="s">
        <v>260</v>
      </c>
      <c r="H12" s="530"/>
      <c r="I12" s="31">
        <v>557</v>
      </c>
      <c r="J12" s="54">
        <v>49</v>
      </c>
      <c r="K12" s="31">
        <v>606</v>
      </c>
      <c r="L12" s="32">
        <v>50</v>
      </c>
      <c r="M12" s="31">
        <v>656</v>
      </c>
      <c r="N12" s="32">
        <v>33</v>
      </c>
      <c r="O12" s="31">
        <v>689</v>
      </c>
      <c r="P12" s="32">
        <v>52</v>
      </c>
      <c r="Q12" s="31">
        <v>741</v>
      </c>
      <c r="R12" s="375">
        <v>52</v>
      </c>
      <c r="S12" s="31">
        <v>793</v>
      </c>
      <c r="T12" s="375">
        <v>51</v>
      </c>
      <c r="U12" s="31">
        <v>844</v>
      </c>
      <c r="V12" s="375">
        <v>39</v>
      </c>
      <c r="W12" s="31">
        <v>883</v>
      </c>
      <c r="X12" s="375">
        <v>21</v>
      </c>
      <c r="Y12" s="31">
        <v>904</v>
      </c>
      <c r="Z12" s="375">
        <v>20</v>
      </c>
      <c r="AA12" s="31">
        <v>924</v>
      </c>
      <c r="AB12" s="31">
        <v>18</v>
      </c>
      <c r="AC12" s="31">
        <v>942</v>
      </c>
      <c r="AD12" s="33">
        <v>35</v>
      </c>
      <c r="AE12" s="33">
        <v>35</v>
      </c>
      <c r="AF12" s="33"/>
      <c r="AG12" s="33">
        <v>35</v>
      </c>
      <c r="AH12" s="33">
        <v>35</v>
      </c>
      <c r="AI12" s="33">
        <v>18</v>
      </c>
      <c r="AJ12" s="33"/>
      <c r="AK12" s="33">
        <v>39</v>
      </c>
      <c r="AL12" s="33">
        <v>35</v>
      </c>
      <c r="AM12" s="33"/>
      <c r="AN12" s="33">
        <v>35</v>
      </c>
      <c r="AO12" s="33"/>
      <c r="AP12" s="33">
        <v>42</v>
      </c>
      <c r="AQ12" s="33">
        <v>42</v>
      </c>
      <c r="AR12" s="33"/>
      <c r="AS12" s="33">
        <v>39</v>
      </c>
      <c r="AT12" s="33">
        <v>39</v>
      </c>
      <c r="AU12" s="33">
        <v>39</v>
      </c>
      <c r="AV12" s="33">
        <v>39</v>
      </c>
      <c r="AW12" s="33"/>
      <c r="AX12" s="33">
        <v>39</v>
      </c>
      <c r="AY12" s="33"/>
      <c r="AZ12" s="33">
        <v>39</v>
      </c>
      <c r="BA12" s="33">
        <v>39</v>
      </c>
      <c r="BB12" s="33">
        <v>18</v>
      </c>
      <c r="BC12" s="34">
        <v>39</v>
      </c>
      <c r="BD12" s="34">
        <v>39</v>
      </c>
      <c r="BE12" s="34">
        <v>39</v>
      </c>
      <c r="BF12" s="34">
        <v>39</v>
      </c>
      <c r="BG12" s="34">
        <v>42</v>
      </c>
      <c r="BH12" s="34">
        <v>35</v>
      </c>
      <c r="BI12" s="34">
        <v>35</v>
      </c>
      <c r="BJ12" s="34">
        <v>35</v>
      </c>
      <c r="BK12" s="34">
        <v>35</v>
      </c>
      <c r="BL12" s="34">
        <v>30</v>
      </c>
      <c r="BM12" s="34"/>
      <c r="BN12" s="34"/>
      <c r="BO12" s="34">
        <v>35</v>
      </c>
      <c r="BP12" s="34"/>
      <c r="BQ12" s="34">
        <v>35</v>
      </c>
      <c r="BR12" s="34"/>
      <c r="BS12" s="34"/>
      <c r="BT12" s="34"/>
      <c r="BU12" s="34">
        <v>39</v>
      </c>
      <c r="BV12" s="34"/>
      <c r="BW12" s="34"/>
      <c r="BX12" s="34"/>
      <c r="BY12" s="34"/>
      <c r="BZ12" s="34"/>
      <c r="CA12" s="34">
        <v>39</v>
      </c>
      <c r="CB12" s="34"/>
      <c r="CC12" s="34">
        <v>35</v>
      </c>
      <c r="CD12" s="27">
        <f t="shared" si="0"/>
        <v>18</v>
      </c>
      <c r="CF12" s="27">
        <f t="shared" si="1"/>
        <v>15</v>
      </c>
      <c r="CH12" s="27">
        <f t="shared" si="2"/>
        <v>33</v>
      </c>
    </row>
    <row r="13" spans="1:86" s="38" customFormat="1" ht="21" customHeight="1" x14ac:dyDescent="0.25">
      <c r="A13" s="27"/>
      <c r="B13" s="27"/>
      <c r="C13" s="27" t="s">
        <v>39</v>
      </c>
      <c r="D13" s="28" t="s">
        <v>51</v>
      </c>
      <c r="E13" s="41">
        <v>39230</v>
      </c>
      <c r="F13" s="44">
        <v>36472</v>
      </c>
      <c r="G13" s="378" t="s">
        <v>260</v>
      </c>
      <c r="H13" s="530"/>
      <c r="I13" s="31">
        <v>679</v>
      </c>
      <c r="J13" s="54">
        <v>46</v>
      </c>
      <c r="K13" s="31">
        <v>725</v>
      </c>
      <c r="L13" s="32">
        <v>43</v>
      </c>
      <c r="M13" s="31">
        <v>768</v>
      </c>
      <c r="N13" s="32">
        <v>41</v>
      </c>
      <c r="O13" s="31">
        <v>809</v>
      </c>
      <c r="P13" s="32">
        <v>27</v>
      </c>
      <c r="Q13" s="31">
        <v>836</v>
      </c>
      <c r="R13" s="375">
        <v>32</v>
      </c>
      <c r="S13" s="31">
        <v>868</v>
      </c>
      <c r="T13" s="375">
        <v>23</v>
      </c>
      <c r="U13" s="31">
        <v>891</v>
      </c>
      <c r="V13" s="375">
        <v>12</v>
      </c>
      <c r="W13" s="31">
        <v>903</v>
      </c>
      <c r="X13" s="375">
        <v>2</v>
      </c>
      <c r="Y13" s="31">
        <v>905</v>
      </c>
      <c r="Z13" s="375">
        <v>16</v>
      </c>
      <c r="AA13" s="31">
        <v>921</v>
      </c>
      <c r="AB13" s="31">
        <v>0</v>
      </c>
      <c r="AC13" s="31">
        <v>921</v>
      </c>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27">
        <f t="shared" si="0"/>
        <v>0</v>
      </c>
      <c r="CF13" s="27">
        <f t="shared" si="1"/>
        <v>0</v>
      </c>
      <c r="CH13" s="27">
        <f t="shared" si="2"/>
        <v>0</v>
      </c>
    </row>
    <row r="14" spans="1:86" s="38" customFormat="1" ht="21" customHeight="1" x14ac:dyDescent="0.25">
      <c r="A14" s="27"/>
      <c r="B14" s="27"/>
      <c r="C14" s="27" t="s">
        <v>40</v>
      </c>
      <c r="D14" s="28" t="s">
        <v>54</v>
      </c>
      <c r="E14" s="29">
        <v>40896</v>
      </c>
      <c r="F14" s="44">
        <v>32571</v>
      </c>
      <c r="G14" s="378" t="s">
        <v>259</v>
      </c>
      <c r="H14" s="530"/>
      <c r="I14" s="31">
        <v>505</v>
      </c>
      <c r="J14" s="54">
        <v>49</v>
      </c>
      <c r="K14" s="31">
        <v>554</v>
      </c>
      <c r="L14" s="32">
        <v>46</v>
      </c>
      <c r="M14" s="31">
        <v>600</v>
      </c>
      <c r="N14" s="32">
        <v>29</v>
      </c>
      <c r="O14" s="31">
        <v>629</v>
      </c>
      <c r="P14" s="32">
        <v>50</v>
      </c>
      <c r="Q14" s="31">
        <v>679</v>
      </c>
      <c r="R14" s="375">
        <v>48</v>
      </c>
      <c r="S14" s="31">
        <v>727</v>
      </c>
      <c r="T14" s="375">
        <v>46</v>
      </c>
      <c r="U14" s="31">
        <v>773</v>
      </c>
      <c r="V14" s="375">
        <v>38</v>
      </c>
      <c r="W14" s="31">
        <v>811</v>
      </c>
      <c r="X14" s="375">
        <v>27</v>
      </c>
      <c r="Y14" s="31">
        <v>838</v>
      </c>
      <c r="Z14" s="375">
        <v>44</v>
      </c>
      <c r="AA14" s="31">
        <v>882</v>
      </c>
      <c r="AB14" s="31">
        <v>24</v>
      </c>
      <c r="AC14" s="31">
        <v>906</v>
      </c>
      <c r="AD14" s="33">
        <v>30</v>
      </c>
      <c r="AE14" s="33">
        <v>30</v>
      </c>
      <c r="AF14" s="33">
        <v>30</v>
      </c>
      <c r="AG14" s="33">
        <v>30</v>
      </c>
      <c r="AH14" s="33">
        <v>30</v>
      </c>
      <c r="AI14" s="33">
        <v>30</v>
      </c>
      <c r="AJ14" s="33">
        <v>30</v>
      </c>
      <c r="AK14" s="33">
        <v>30</v>
      </c>
      <c r="AL14" s="33">
        <v>30</v>
      </c>
      <c r="AM14" s="33">
        <v>30</v>
      </c>
      <c r="AN14" s="33"/>
      <c r="AO14" s="33">
        <v>30</v>
      </c>
      <c r="AP14" s="33">
        <v>30</v>
      </c>
      <c r="AQ14" s="33">
        <v>30</v>
      </c>
      <c r="AR14" s="33">
        <v>30</v>
      </c>
      <c r="AS14" s="33">
        <v>30</v>
      </c>
      <c r="AT14" s="33">
        <v>30</v>
      </c>
      <c r="AU14" s="33">
        <v>30</v>
      </c>
      <c r="AV14" s="33">
        <v>30</v>
      </c>
      <c r="AW14" s="33">
        <v>30</v>
      </c>
      <c r="AX14" s="33">
        <v>30</v>
      </c>
      <c r="AY14" s="33">
        <v>30</v>
      </c>
      <c r="AZ14" s="33">
        <v>30</v>
      </c>
      <c r="BA14" s="33">
        <v>30</v>
      </c>
      <c r="BB14" s="33">
        <v>30</v>
      </c>
      <c r="BC14" s="34">
        <v>30</v>
      </c>
      <c r="BD14" s="34">
        <v>30</v>
      </c>
      <c r="BE14" s="34">
        <v>30</v>
      </c>
      <c r="BF14" s="34">
        <v>30</v>
      </c>
      <c r="BG14" s="34">
        <v>30</v>
      </c>
      <c r="BH14" s="34">
        <v>30</v>
      </c>
      <c r="BI14" s="34">
        <v>30</v>
      </c>
      <c r="BJ14" s="34">
        <v>30</v>
      </c>
      <c r="BK14" s="34">
        <v>30</v>
      </c>
      <c r="BL14" s="34">
        <v>30</v>
      </c>
      <c r="BM14" s="34">
        <v>30</v>
      </c>
      <c r="BN14" s="34">
        <v>30</v>
      </c>
      <c r="BO14" s="34">
        <v>30</v>
      </c>
      <c r="BP14" s="34">
        <v>30</v>
      </c>
      <c r="BQ14" s="34">
        <v>30</v>
      </c>
      <c r="BR14" s="34">
        <v>30</v>
      </c>
      <c r="BS14" s="34">
        <v>30</v>
      </c>
      <c r="BT14" s="34">
        <v>30</v>
      </c>
      <c r="BU14" s="34">
        <v>30</v>
      </c>
      <c r="BV14" s="34"/>
      <c r="BW14" s="34">
        <v>30</v>
      </c>
      <c r="BX14" s="34">
        <v>30</v>
      </c>
      <c r="BY14" s="34">
        <v>30</v>
      </c>
      <c r="BZ14" s="34">
        <v>30</v>
      </c>
      <c r="CA14" s="34">
        <v>30</v>
      </c>
      <c r="CB14" s="34">
        <v>30</v>
      </c>
      <c r="CC14" s="34">
        <v>30</v>
      </c>
      <c r="CD14" s="27">
        <f t="shared" si="0"/>
        <v>24</v>
      </c>
      <c r="CF14" s="27">
        <f t="shared" si="1"/>
        <v>26</v>
      </c>
      <c r="CH14" s="27">
        <f t="shared" si="2"/>
        <v>50</v>
      </c>
    </row>
    <row r="15" spans="1:86" s="38" customFormat="1" ht="21" customHeight="1" x14ac:dyDescent="0.25">
      <c r="A15" s="27"/>
      <c r="B15" s="27"/>
      <c r="C15" s="27" t="s">
        <v>41</v>
      </c>
      <c r="D15" s="28" t="s">
        <v>55</v>
      </c>
      <c r="E15" s="29">
        <v>40410</v>
      </c>
      <c r="F15" s="44">
        <v>28508</v>
      </c>
      <c r="G15" s="378" t="s">
        <v>260</v>
      </c>
      <c r="H15" s="530"/>
      <c r="I15" s="31">
        <v>600</v>
      </c>
      <c r="J15" s="54">
        <v>33</v>
      </c>
      <c r="K15" s="31">
        <v>633</v>
      </c>
      <c r="L15" s="32">
        <v>32</v>
      </c>
      <c r="M15" s="31">
        <v>665</v>
      </c>
      <c r="N15" s="32">
        <v>29</v>
      </c>
      <c r="O15" s="31">
        <v>694</v>
      </c>
      <c r="P15" s="32">
        <v>29</v>
      </c>
      <c r="Q15" s="31">
        <v>723</v>
      </c>
      <c r="R15" s="375">
        <v>26</v>
      </c>
      <c r="S15" s="31">
        <v>749</v>
      </c>
      <c r="T15" s="375">
        <v>23</v>
      </c>
      <c r="U15" s="31">
        <v>772</v>
      </c>
      <c r="V15" s="375">
        <v>5</v>
      </c>
      <c r="W15" s="31">
        <v>777</v>
      </c>
      <c r="X15" s="375">
        <v>0</v>
      </c>
      <c r="Y15" s="31">
        <v>777</v>
      </c>
      <c r="Z15" s="375">
        <v>0</v>
      </c>
      <c r="AA15" s="31">
        <v>777</v>
      </c>
      <c r="AB15" s="31">
        <v>0</v>
      </c>
      <c r="AC15" s="31">
        <v>777</v>
      </c>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27">
        <f t="shared" si="0"/>
        <v>0</v>
      </c>
      <c r="CF15" s="27">
        <f t="shared" si="1"/>
        <v>0</v>
      </c>
      <c r="CH15" s="27">
        <f t="shared" si="2"/>
        <v>0</v>
      </c>
    </row>
    <row r="16" spans="1:86" s="38" customFormat="1" ht="21" customHeight="1" x14ac:dyDescent="0.25">
      <c r="A16" s="27"/>
      <c r="B16" s="27"/>
      <c r="C16" s="27" t="s">
        <v>42</v>
      </c>
      <c r="D16" s="28" t="s">
        <v>60</v>
      </c>
      <c r="E16" s="45">
        <v>37721</v>
      </c>
      <c r="F16" s="44">
        <v>29918</v>
      </c>
      <c r="G16" s="378" t="s">
        <v>260</v>
      </c>
      <c r="H16" s="530"/>
      <c r="I16" s="31">
        <v>219</v>
      </c>
      <c r="J16" s="54">
        <v>19</v>
      </c>
      <c r="K16" s="31">
        <v>238</v>
      </c>
      <c r="L16" s="32">
        <v>24</v>
      </c>
      <c r="M16" s="31">
        <v>262</v>
      </c>
      <c r="N16" s="32">
        <v>19</v>
      </c>
      <c r="O16" s="31">
        <v>281</v>
      </c>
      <c r="P16" s="32">
        <v>39</v>
      </c>
      <c r="Q16" s="31">
        <v>320</v>
      </c>
      <c r="R16" s="375">
        <v>40</v>
      </c>
      <c r="S16" s="31">
        <v>360</v>
      </c>
      <c r="T16" s="375">
        <v>51</v>
      </c>
      <c r="U16" s="31">
        <v>411</v>
      </c>
      <c r="V16" s="375">
        <v>39</v>
      </c>
      <c r="W16" s="31">
        <v>450</v>
      </c>
      <c r="X16" s="375">
        <v>41</v>
      </c>
      <c r="Y16" s="31">
        <v>491</v>
      </c>
      <c r="Z16" s="375">
        <v>51</v>
      </c>
      <c r="AA16" s="31">
        <v>542</v>
      </c>
      <c r="AB16" s="31">
        <v>25</v>
      </c>
      <c r="AC16" s="31">
        <v>567</v>
      </c>
      <c r="AD16" s="33">
        <v>30</v>
      </c>
      <c r="AE16" s="33">
        <v>18</v>
      </c>
      <c r="AF16" s="33">
        <v>18</v>
      </c>
      <c r="AG16" s="33">
        <v>18</v>
      </c>
      <c r="AH16" s="33">
        <v>21</v>
      </c>
      <c r="AI16" s="33">
        <v>21</v>
      </c>
      <c r="AJ16" s="33">
        <v>18</v>
      </c>
      <c r="AK16" s="33">
        <v>21</v>
      </c>
      <c r="AL16" s="33">
        <v>26</v>
      </c>
      <c r="AM16" s="33">
        <v>26</v>
      </c>
      <c r="AN16" s="33">
        <v>18</v>
      </c>
      <c r="AO16" s="33">
        <v>33</v>
      </c>
      <c r="AP16" s="33">
        <v>18</v>
      </c>
      <c r="AQ16" s="33">
        <v>18</v>
      </c>
      <c r="AR16" s="33">
        <v>26</v>
      </c>
      <c r="AS16" s="33">
        <v>33</v>
      </c>
      <c r="AT16" s="33">
        <v>26</v>
      </c>
      <c r="AU16" s="33">
        <v>35</v>
      </c>
      <c r="AV16" s="33">
        <v>33</v>
      </c>
      <c r="AW16" s="33">
        <v>18</v>
      </c>
      <c r="AX16" s="33">
        <v>32</v>
      </c>
      <c r="AY16" s="33">
        <v>32</v>
      </c>
      <c r="AZ16" s="33">
        <v>26</v>
      </c>
      <c r="BA16" s="33">
        <v>33</v>
      </c>
      <c r="BB16" s="33">
        <v>35</v>
      </c>
      <c r="BC16" s="34">
        <v>26</v>
      </c>
      <c r="BD16" s="34">
        <v>35</v>
      </c>
      <c r="BE16" s="34">
        <v>35</v>
      </c>
      <c r="BF16" s="34">
        <v>35</v>
      </c>
      <c r="BG16" s="34">
        <v>35</v>
      </c>
      <c r="BH16" s="34">
        <v>18</v>
      </c>
      <c r="BI16" s="34">
        <v>42</v>
      </c>
      <c r="BJ16" s="34">
        <v>39</v>
      </c>
      <c r="BK16" s="34">
        <v>35</v>
      </c>
      <c r="BL16" s="34">
        <v>26</v>
      </c>
      <c r="BM16" s="34">
        <v>24</v>
      </c>
      <c r="BN16" s="34">
        <v>24</v>
      </c>
      <c r="BO16" s="34">
        <v>24</v>
      </c>
      <c r="BP16" s="34">
        <v>26</v>
      </c>
      <c r="BQ16" s="34">
        <v>33</v>
      </c>
      <c r="BR16" s="34">
        <v>18</v>
      </c>
      <c r="BS16" s="34">
        <v>26</v>
      </c>
      <c r="BT16" s="34">
        <v>26</v>
      </c>
      <c r="BU16" s="34"/>
      <c r="BV16" s="34">
        <v>33</v>
      </c>
      <c r="BW16" s="34">
        <v>42</v>
      </c>
      <c r="BX16" s="34">
        <v>18</v>
      </c>
      <c r="BY16" s="34">
        <v>26</v>
      </c>
      <c r="BZ16" s="34">
        <v>26</v>
      </c>
      <c r="CA16" s="34">
        <v>32</v>
      </c>
      <c r="CB16" s="34">
        <v>18</v>
      </c>
      <c r="CC16" s="34">
        <v>18</v>
      </c>
      <c r="CD16" s="27">
        <f t="shared" si="0"/>
        <v>25</v>
      </c>
      <c r="CF16" s="27">
        <f t="shared" si="1"/>
        <v>26</v>
      </c>
      <c r="CH16" s="27">
        <f t="shared" si="2"/>
        <v>51</v>
      </c>
    </row>
    <row r="17" spans="1:95" s="38" customFormat="1" ht="21" customHeight="1" x14ac:dyDescent="0.25">
      <c r="A17" s="27"/>
      <c r="B17" s="27"/>
      <c r="C17" s="27" t="s">
        <v>43</v>
      </c>
      <c r="D17" s="28" t="s">
        <v>56</v>
      </c>
      <c r="E17" s="29">
        <v>35185</v>
      </c>
      <c r="F17" s="44">
        <v>37036</v>
      </c>
      <c r="G17" s="378" t="s">
        <v>258</v>
      </c>
      <c r="H17" s="530"/>
      <c r="I17" s="31">
        <v>346</v>
      </c>
      <c r="J17" s="54">
        <v>44</v>
      </c>
      <c r="K17" s="31">
        <v>390</v>
      </c>
      <c r="L17" s="32">
        <v>22</v>
      </c>
      <c r="M17" s="31">
        <v>412</v>
      </c>
      <c r="N17" s="32">
        <v>18</v>
      </c>
      <c r="O17" s="31">
        <v>430</v>
      </c>
      <c r="P17" s="32">
        <v>3</v>
      </c>
      <c r="Q17" s="31">
        <v>433</v>
      </c>
      <c r="R17" s="375">
        <v>23</v>
      </c>
      <c r="S17" s="31">
        <v>456</v>
      </c>
      <c r="T17" s="375">
        <v>26</v>
      </c>
      <c r="U17" s="31">
        <v>482</v>
      </c>
      <c r="V17" s="375">
        <v>15</v>
      </c>
      <c r="W17" s="31">
        <v>497</v>
      </c>
      <c r="X17" s="375">
        <v>0</v>
      </c>
      <c r="Y17" s="31">
        <v>497</v>
      </c>
      <c r="Z17" s="375">
        <v>5</v>
      </c>
      <c r="AA17" s="31">
        <v>502</v>
      </c>
      <c r="AB17" s="31">
        <v>9</v>
      </c>
      <c r="AC17" s="31">
        <v>511</v>
      </c>
      <c r="AD17" s="33"/>
      <c r="AE17" s="33"/>
      <c r="AF17" s="33"/>
      <c r="AG17" s="33"/>
      <c r="AH17" s="33"/>
      <c r="AI17" s="33"/>
      <c r="AJ17" s="33"/>
      <c r="AK17" s="33"/>
      <c r="AL17" s="33"/>
      <c r="AM17" s="33"/>
      <c r="AN17" s="33"/>
      <c r="AO17" s="33">
        <v>42</v>
      </c>
      <c r="AP17" s="33">
        <v>26</v>
      </c>
      <c r="AQ17" s="33">
        <v>39</v>
      </c>
      <c r="AR17" s="33">
        <v>24</v>
      </c>
      <c r="AS17" s="33">
        <v>42</v>
      </c>
      <c r="AT17" s="33">
        <v>26</v>
      </c>
      <c r="AU17" s="33"/>
      <c r="AV17" s="33">
        <v>42</v>
      </c>
      <c r="AW17" s="33"/>
      <c r="AX17" s="33">
        <v>42</v>
      </c>
      <c r="AY17" s="33">
        <v>39</v>
      </c>
      <c r="AZ17" s="33"/>
      <c r="BA17" s="33"/>
      <c r="BB17" s="33"/>
      <c r="BC17" s="34"/>
      <c r="BD17" s="34"/>
      <c r="BE17" s="34"/>
      <c r="BF17" s="34"/>
      <c r="BG17" s="34">
        <v>35</v>
      </c>
      <c r="BH17" s="34"/>
      <c r="BI17" s="34">
        <v>26</v>
      </c>
      <c r="BJ17" s="34">
        <v>35</v>
      </c>
      <c r="BK17" s="34">
        <v>30</v>
      </c>
      <c r="BL17" s="34">
        <v>26</v>
      </c>
      <c r="BM17" s="34"/>
      <c r="BN17" s="34"/>
      <c r="BO17" s="34"/>
      <c r="BP17" s="34"/>
      <c r="BQ17" s="34">
        <v>42</v>
      </c>
      <c r="BR17" s="34">
        <v>35</v>
      </c>
      <c r="BS17" s="34"/>
      <c r="BT17" s="34">
        <v>39</v>
      </c>
      <c r="BU17" s="34">
        <v>42</v>
      </c>
      <c r="BV17" s="34"/>
      <c r="BW17" s="34">
        <v>33</v>
      </c>
      <c r="BX17" s="34"/>
      <c r="BY17" s="34"/>
      <c r="BZ17" s="34"/>
      <c r="CA17" s="34">
        <v>42</v>
      </c>
      <c r="CB17" s="34"/>
      <c r="CC17" s="34"/>
      <c r="CD17" s="27">
        <f t="shared" si="0"/>
        <v>9</v>
      </c>
      <c r="CF17" s="27">
        <f t="shared" si="1"/>
        <v>11</v>
      </c>
      <c r="CH17" s="27">
        <f t="shared" si="2"/>
        <v>20</v>
      </c>
    </row>
    <row r="18" spans="1:95" s="38" customFormat="1" ht="21" customHeight="1" x14ac:dyDescent="0.25">
      <c r="A18" s="27"/>
      <c r="B18" s="27"/>
      <c r="C18" s="27" t="s">
        <v>45</v>
      </c>
      <c r="D18" s="28" t="s">
        <v>58</v>
      </c>
      <c r="E18" s="41">
        <v>38687</v>
      </c>
      <c r="F18" s="44">
        <v>37295</v>
      </c>
      <c r="G18" s="378" t="s">
        <v>256</v>
      </c>
      <c r="H18" s="530"/>
      <c r="I18" s="31">
        <v>297</v>
      </c>
      <c r="J18" s="54">
        <v>19</v>
      </c>
      <c r="K18" s="31">
        <v>316</v>
      </c>
      <c r="L18" s="32">
        <v>16</v>
      </c>
      <c r="M18" s="31">
        <v>332</v>
      </c>
      <c r="N18" s="32">
        <v>2</v>
      </c>
      <c r="O18" s="31">
        <v>334</v>
      </c>
      <c r="P18" s="32">
        <v>5</v>
      </c>
      <c r="Q18" s="31">
        <v>339</v>
      </c>
      <c r="R18" s="375">
        <v>9</v>
      </c>
      <c r="S18" s="31">
        <v>348</v>
      </c>
      <c r="T18" s="375">
        <v>13</v>
      </c>
      <c r="U18" s="31">
        <v>361</v>
      </c>
      <c r="V18" s="375">
        <v>32</v>
      </c>
      <c r="W18" s="31">
        <v>393</v>
      </c>
      <c r="X18" s="375">
        <v>34</v>
      </c>
      <c r="Y18" s="31">
        <v>427</v>
      </c>
      <c r="Z18" s="375">
        <v>44</v>
      </c>
      <c r="AA18" s="31">
        <v>471</v>
      </c>
      <c r="AB18" s="31">
        <v>8</v>
      </c>
      <c r="AC18" s="31">
        <v>479</v>
      </c>
      <c r="AD18" s="33"/>
      <c r="AE18" s="33"/>
      <c r="AF18" s="33"/>
      <c r="AG18" s="33"/>
      <c r="AH18" s="33"/>
      <c r="AI18" s="33"/>
      <c r="AJ18" s="33"/>
      <c r="AK18" s="33"/>
      <c r="AL18" s="33">
        <v>26</v>
      </c>
      <c r="AM18" s="33">
        <v>26</v>
      </c>
      <c r="AN18" s="33">
        <v>26</v>
      </c>
      <c r="AO18" s="33">
        <v>33</v>
      </c>
      <c r="AP18" s="33"/>
      <c r="AQ18" s="33"/>
      <c r="AR18" s="33"/>
      <c r="AS18" s="33"/>
      <c r="AT18" s="33"/>
      <c r="AU18" s="33">
        <v>35</v>
      </c>
      <c r="AV18" s="33"/>
      <c r="AW18" s="33"/>
      <c r="AX18" s="33">
        <v>26</v>
      </c>
      <c r="AY18" s="33"/>
      <c r="AZ18" s="33"/>
      <c r="BA18" s="33">
        <v>33</v>
      </c>
      <c r="BB18" s="33">
        <v>33</v>
      </c>
      <c r="BC18" s="34">
        <v>33</v>
      </c>
      <c r="BD18" s="34">
        <v>33</v>
      </c>
      <c r="BE18" s="34">
        <v>33</v>
      </c>
      <c r="BF18" s="34">
        <v>33</v>
      </c>
      <c r="BG18" s="34">
        <v>33</v>
      </c>
      <c r="BH18" s="34">
        <v>26</v>
      </c>
      <c r="BI18" s="34">
        <v>32</v>
      </c>
      <c r="BJ18" s="34">
        <v>26</v>
      </c>
      <c r="BK18" s="34"/>
      <c r="BL18" s="34">
        <v>18</v>
      </c>
      <c r="BM18" s="34">
        <v>18</v>
      </c>
      <c r="BN18" s="34">
        <v>26</v>
      </c>
      <c r="BO18" s="34">
        <v>26</v>
      </c>
      <c r="BP18" s="34">
        <v>18</v>
      </c>
      <c r="BQ18" s="34">
        <v>18</v>
      </c>
      <c r="BR18" s="34"/>
      <c r="BS18" s="34"/>
      <c r="BT18" s="34"/>
      <c r="BU18" s="34"/>
      <c r="BV18" s="34"/>
      <c r="BW18" s="34">
        <v>39</v>
      </c>
      <c r="BX18" s="34">
        <v>26</v>
      </c>
      <c r="BY18" s="34">
        <v>26</v>
      </c>
      <c r="BZ18" s="34"/>
      <c r="CA18" s="34"/>
      <c r="CB18" s="34">
        <v>30</v>
      </c>
      <c r="CC18" s="34">
        <v>18</v>
      </c>
      <c r="CD18" s="27">
        <f t="shared" si="0"/>
        <v>8</v>
      </c>
      <c r="CF18" s="27">
        <f t="shared" si="1"/>
        <v>19</v>
      </c>
      <c r="CH18" s="27">
        <f t="shared" si="2"/>
        <v>27</v>
      </c>
    </row>
    <row r="19" spans="1:95" s="38" customFormat="1" ht="21" customHeight="1" x14ac:dyDescent="0.25">
      <c r="A19" s="50"/>
      <c r="B19" s="50"/>
      <c r="C19" s="27" t="s">
        <v>57</v>
      </c>
      <c r="D19" s="28" t="s">
        <v>80</v>
      </c>
      <c r="E19" s="29">
        <v>24567</v>
      </c>
      <c r="F19" s="44">
        <v>24567</v>
      </c>
      <c r="G19" s="378" t="s">
        <v>260</v>
      </c>
      <c r="H19" s="530"/>
      <c r="I19" s="31">
        <v>0</v>
      </c>
      <c r="J19" s="54">
        <v>36</v>
      </c>
      <c r="K19" s="31">
        <v>36</v>
      </c>
      <c r="L19" s="32">
        <v>47</v>
      </c>
      <c r="M19" s="31">
        <v>83</v>
      </c>
      <c r="N19" s="32">
        <v>49</v>
      </c>
      <c r="O19" s="31">
        <v>132</v>
      </c>
      <c r="P19" s="32">
        <v>47</v>
      </c>
      <c r="Q19" s="31">
        <v>179</v>
      </c>
      <c r="R19" s="375">
        <v>46</v>
      </c>
      <c r="S19" s="31">
        <v>225</v>
      </c>
      <c r="T19" s="375">
        <v>51</v>
      </c>
      <c r="U19" s="31">
        <v>276</v>
      </c>
      <c r="V19" s="375">
        <v>34</v>
      </c>
      <c r="W19" s="31">
        <v>310</v>
      </c>
      <c r="X19" s="375">
        <v>43</v>
      </c>
      <c r="Y19" s="31">
        <v>353</v>
      </c>
      <c r="Z19" s="375">
        <v>48</v>
      </c>
      <c r="AA19" s="31">
        <v>401</v>
      </c>
      <c r="AB19" s="31">
        <v>22</v>
      </c>
      <c r="AC19" s="31">
        <v>423</v>
      </c>
      <c r="AD19" s="33">
        <v>27</v>
      </c>
      <c r="AE19" s="33">
        <v>27</v>
      </c>
      <c r="AF19" s="33">
        <v>32</v>
      </c>
      <c r="AG19" s="33">
        <v>27</v>
      </c>
      <c r="AH19" s="33">
        <v>27</v>
      </c>
      <c r="AI19" s="33">
        <v>27</v>
      </c>
      <c r="AJ19" s="33">
        <v>27</v>
      </c>
      <c r="AK19" s="33">
        <v>27</v>
      </c>
      <c r="AL19" s="33">
        <v>27</v>
      </c>
      <c r="AM19" s="33">
        <v>33</v>
      </c>
      <c r="AN19" s="33">
        <v>33</v>
      </c>
      <c r="AO19" s="33">
        <v>33</v>
      </c>
      <c r="AP19" s="33"/>
      <c r="AQ19" s="33"/>
      <c r="AR19" s="33">
        <v>33</v>
      </c>
      <c r="AS19" s="33">
        <v>26</v>
      </c>
      <c r="AT19" s="33">
        <v>26</v>
      </c>
      <c r="AU19" s="33">
        <v>42</v>
      </c>
      <c r="AV19" s="33">
        <v>32</v>
      </c>
      <c r="AW19" s="33">
        <v>32</v>
      </c>
      <c r="AX19" s="33">
        <v>33</v>
      </c>
      <c r="AY19" s="33"/>
      <c r="AZ19" s="33">
        <v>30</v>
      </c>
      <c r="BA19" s="33">
        <v>42</v>
      </c>
      <c r="BB19" s="33">
        <v>32</v>
      </c>
      <c r="BC19" s="34">
        <v>35</v>
      </c>
      <c r="BD19" s="34">
        <v>32</v>
      </c>
      <c r="BE19" s="34">
        <v>42</v>
      </c>
      <c r="BF19" s="34">
        <v>33</v>
      </c>
      <c r="BG19" s="34">
        <v>32</v>
      </c>
      <c r="BH19" s="34">
        <v>39</v>
      </c>
      <c r="BI19" s="34">
        <v>32</v>
      </c>
      <c r="BJ19" s="34">
        <v>32</v>
      </c>
      <c r="BK19" s="34">
        <v>32</v>
      </c>
      <c r="BL19" s="34">
        <v>32</v>
      </c>
      <c r="BM19" s="34">
        <v>33</v>
      </c>
      <c r="BN19" s="34">
        <v>32</v>
      </c>
      <c r="BO19" s="34">
        <v>32</v>
      </c>
      <c r="BP19" s="34">
        <v>33</v>
      </c>
      <c r="BQ19" s="34">
        <v>26</v>
      </c>
      <c r="BR19" s="34">
        <v>26</v>
      </c>
      <c r="BS19" s="34">
        <v>26</v>
      </c>
      <c r="BT19" s="34">
        <v>26</v>
      </c>
      <c r="BU19" s="34">
        <v>33</v>
      </c>
      <c r="BV19" s="34">
        <v>27</v>
      </c>
      <c r="BW19" s="34">
        <v>26</v>
      </c>
      <c r="BX19" s="34">
        <v>30</v>
      </c>
      <c r="BY19" s="34"/>
      <c r="BZ19" s="34">
        <v>26</v>
      </c>
      <c r="CA19" s="34">
        <v>33</v>
      </c>
      <c r="CB19" s="34">
        <v>26</v>
      </c>
      <c r="CC19" s="34"/>
      <c r="CD19" s="27">
        <f t="shared" si="0"/>
        <v>22</v>
      </c>
      <c r="CF19" s="27">
        <f t="shared" si="1"/>
        <v>25</v>
      </c>
      <c r="CH19" s="27">
        <f t="shared" si="2"/>
        <v>47</v>
      </c>
    </row>
    <row r="20" spans="1:95" s="38" customFormat="1" ht="21" customHeight="1" x14ac:dyDescent="0.25">
      <c r="A20" s="27"/>
      <c r="B20" s="27"/>
      <c r="C20" s="27" t="s">
        <v>59</v>
      </c>
      <c r="D20" s="28" t="s">
        <v>49</v>
      </c>
      <c r="E20" s="41">
        <v>36984</v>
      </c>
      <c r="F20" s="44">
        <v>26445</v>
      </c>
      <c r="G20" s="378" t="s">
        <v>258</v>
      </c>
      <c r="H20" s="530"/>
      <c r="I20" s="31">
        <v>244</v>
      </c>
      <c r="J20" s="54">
        <v>36</v>
      </c>
      <c r="K20" s="31">
        <v>280</v>
      </c>
      <c r="L20" s="32">
        <v>33</v>
      </c>
      <c r="M20" s="31">
        <v>313</v>
      </c>
      <c r="N20" s="32">
        <v>10</v>
      </c>
      <c r="O20" s="31">
        <v>323</v>
      </c>
      <c r="P20" s="32">
        <v>2</v>
      </c>
      <c r="Q20" s="31">
        <v>325</v>
      </c>
      <c r="R20" s="375">
        <v>1</v>
      </c>
      <c r="S20" s="31">
        <v>326</v>
      </c>
      <c r="T20" s="375">
        <v>1</v>
      </c>
      <c r="U20" s="31">
        <v>327</v>
      </c>
      <c r="V20" s="375">
        <v>2</v>
      </c>
      <c r="W20" s="31">
        <v>329</v>
      </c>
      <c r="X20" s="375">
        <v>0</v>
      </c>
      <c r="Y20" s="31">
        <v>329</v>
      </c>
      <c r="Z20" s="375">
        <v>1</v>
      </c>
      <c r="AA20" s="31">
        <v>330</v>
      </c>
      <c r="AB20" s="31">
        <v>0</v>
      </c>
      <c r="AC20" s="31">
        <v>330</v>
      </c>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4"/>
      <c r="BD20" s="34"/>
      <c r="BE20" s="34"/>
      <c r="BF20" s="34"/>
      <c r="BG20" s="34"/>
      <c r="BH20" s="34"/>
      <c r="BI20" s="34"/>
      <c r="BJ20" s="34"/>
      <c r="BK20" s="34"/>
      <c r="BL20" s="34"/>
      <c r="BM20" s="34"/>
      <c r="BN20" s="34"/>
      <c r="BO20" s="34"/>
      <c r="BP20" s="34"/>
      <c r="BQ20" s="34"/>
      <c r="BR20" s="34"/>
      <c r="BS20" s="34"/>
      <c r="BT20" s="34"/>
      <c r="BU20" s="34"/>
      <c r="BV20" s="34"/>
      <c r="BW20" s="34"/>
      <c r="BX20" s="34"/>
      <c r="BY20" s="34">
        <v>18</v>
      </c>
      <c r="BZ20" s="34"/>
      <c r="CA20" s="34"/>
      <c r="CB20" s="34"/>
      <c r="CC20" s="34"/>
      <c r="CD20" s="27">
        <f t="shared" si="0"/>
        <v>0</v>
      </c>
      <c r="CF20" s="27">
        <f t="shared" si="1"/>
        <v>1</v>
      </c>
      <c r="CH20" s="27">
        <f t="shared" si="2"/>
        <v>1</v>
      </c>
      <c r="CP20" s="357"/>
      <c r="CQ20" s="357"/>
    </row>
    <row r="21" spans="1:95" s="38" customFormat="1" ht="21" customHeight="1" x14ac:dyDescent="0.25">
      <c r="A21" s="27"/>
      <c r="B21" s="27"/>
      <c r="C21" s="27" t="s">
        <v>61</v>
      </c>
      <c r="D21" s="28" t="s">
        <v>74</v>
      </c>
      <c r="E21" s="41">
        <v>35937</v>
      </c>
      <c r="F21" s="44">
        <v>35836</v>
      </c>
      <c r="G21" s="378" t="s">
        <v>260</v>
      </c>
      <c r="H21" s="530"/>
      <c r="I21" s="31">
        <v>168</v>
      </c>
      <c r="J21" s="54">
        <v>30</v>
      </c>
      <c r="K21" s="31">
        <v>198</v>
      </c>
      <c r="L21" s="32">
        <v>28</v>
      </c>
      <c r="M21" s="31">
        <v>226</v>
      </c>
      <c r="N21" s="32">
        <v>17</v>
      </c>
      <c r="O21" s="31">
        <v>243</v>
      </c>
      <c r="P21" s="32">
        <v>15</v>
      </c>
      <c r="Q21" s="31">
        <v>258</v>
      </c>
      <c r="R21" s="375">
        <v>4</v>
      </c>
      <c r="S21" s="31">
        <v>262</v>
      </c>
      <c r="T21" s="375">
        <v>9</v>
      </c>
      <c r="U21" s="31">
        <v>271</v>
      </c>
      <c r="V21" s="375">
        <v>10</v>
      </c>
      <c r="W21" s="31">
        <v>281</v>
      </c>
      <c r="X21" s="375">
        <v>4</v>
      </c>
      <c r="Y21" s="31">
        <v>285</v>
      </c>
      <c r="Z21" s="375">
        <v>3</v>
      </c>
      <c r="AA21" s="31">
        <v>288</v>
      </c>
      <c r="AB21" s="31">
        <v>6</v>
      </c>
      <c r="AC21" s="31">
        <v>294</v>
      </c>
      <c r="AD21" s="33">
        <v>26</v>
      </c>
      <c r="AE21" s="33"/>
      <c r="AF21" s="33">
        <v>26</v>
      </c>
      <c r="AG21" s="33">
        <v>26</v>
      </c>
      <c r="AH21" s="33"/>
      <c r="AI21" s="33"/>
      <c r="AJ21" s="33">
        <v>26</v>
      </c>
      <c r="AK21" s="33">
        <v>28</v>
      </c>
      <c r="AL21" s="33">
        <v>30</v>
      </c>
      <c r="AM21" s="33"/>
      <c r="AN21" s="33"/>
      <c r="AO21" s="33"/>
      <c r="AP21" s="33"/>
      <c r="AQ21" s="33"/>
      <c r="AR21" s="33"/>
      <c r="AS21" s="33"/>
      <c r="AT21" s="33"/>
      <c r="AU21" s="33"/>
      <c r="AV21" s="33"/>
      <c r="AW21" s="33"/>
      <c r="AX21" s="33"/>
      <c r="AY21" s="33"/>
      <c r="AZ21" s="33"/>
      <c r="BA21" s="33"/>
      <c r="BB21" s="33"/>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v>35</v>
      </c>
      <c r="CC21" s="34"/>
      <c r="CD21" s="27">
        <f t="shared" si="0"/>
        <v>6</v>
      </c>
      <c r="CF21" s="27">
        <f t="shared" si="1"/>
        <v>1</v>
      </c>
      <c r="CH21" s="27">
        <f t="shared" si="2"/>
        <v>7</v>
      </c>
    </row>
    <row r="22" spans="1:95" s="38" customFormat="1" ht="21" customHeight="1" x14ac:dyDescent="0.25">
      <c r="A22" s="50"/>
      <c r="B22" s="50"/>
      <c r="C22" s="27" t="s">
        <v>63</v>
      </c>
      <c r="D22" s="28" t="s">
        <v>67</v>
      </c>
      <c r="E22" s="29">
        <v>40896</v>
      </c>
      <c r="F22" s="44">
        <v>36482</v>
      </c>
      <c r="G22" s="378" t="s">
        <v>259</v>
      </c>
      <c r="H22" s="530"/>
      <c r="I22" s="31">
        <v>172</v>
      </c>
      <c r="J22" s="54">
        <v>10</v>
      </c>
      <c r="K22" s="31">
        <v>182</v>
      </c>
      <c r="L22" s="32">
        <v>9</v>
      </c>
      <c r="M22" s="31">
        <v>191</v>
      </c>
      <c r="N22" s="32">
        <v>0</v>
      </c>
      <c r="O22" s="31">
        <v>191</v>
      </c>
      <c r="P22" s="32">
        <v>1</v>
      </c>
      <c r="Q22" s="31">
        <v>192</v>
      </c>
      <c r="R22" s="375">
        <v>0</v>
      </c>
      <c r="S22" s="31">
        <v>192</v>
      </c>
      <c r="T22" s="375">
        <v>4</v>
      </c>
      <c r="U22" s="31">
        <v>196</v>
      </c>
      <c r="V22" s="375">
        <v>1</v>
      </c>
      <c r="W22" s="31">
        <v>197</v>
      </c>
      <c r="X22" s="375">
        <v>12</v>
      </c>
      <c r="Y22" s="31">
        <v>209</v>
      </c>
      <c r="Z22" s="375">
        <v>4</v>
      </c>
      <c r="AA22" s="31">
        <v>213</v>
      </c>
      <c r="AB22" s="31">
        <v>0</v>
      </c>
      <c r="AC22" s="31">
        <v>213</v>
      </c>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27">
        <f t="shared" si="0"/>
        <v>0</v>
      </c>
      <c r="CF22" s="27">
        <f t="shared" si="1"/>
        <v>0</v>
      </c>
      <c r="CH22" s="27">
        <f t="shared" si="2"/>
        <v>0</v>
      </c>
      <c r="CP22" s="46"/>
      <c r="CQ22" s="46"/>
    </row>
    <row r="23" spans="1:95" s="38" customFormat="1" ht="21" customHeight="1" x14ac:dyDescent="0.25">
      <c r="A23" s="50"/>
      <c r="B23" s="50"/>
      <c r="C23" s="27" t="s">
        <v>65</v>
      </c>
      <c r="D23" s="28" t="s">
        <v>91</v>
      </c>
      <c r="E23" s="45">
        <v>40918</v>
      </c>
      <c r="F23" s="44">
        <v>41015</v>
      </c>
      <c r="G23" s="378" t="s">
        <v>260</v>
      </c>
      <c r="H23" s="530"/>
      <c r="I23" s="31">
        <v>0</v>
      </c>
      <c r="J23" s="54">
        <v>0</v>
      </c>
      <c r="K23" s="31">
        <v>0</v>
      </c>
      <c r="L23" s="32">
        <v>0</v>
      </c>
      <c r="M23" s="31">
        <v>0</v>
      </c>
      <c r="N23" s="32">
        <v>0</v>
      </c>
      <c r="O23" s="31">
        <v>0</v>
      </c>
      <c r="P23" s="32">
        <v>43</v>
      </c>
      <c r="Q23" s="31">
        <v>43</v>
      </c>
      <c r="R23" s="375">
        <v>48</v>
      </c>
      <c r="S23" s="31">
        <v>91</v>
      </c>
      <c r="T23" s="375">
        <v>47</v>
      </c>
      <c r="U23" s="31">
        <v>138</v>
      </c>
      <c r="V23" s="375">
        <v>27</v>
      </c>
      <c r="W23" s="31">
        <v>165</v>
      </c>
      <c r="X23" s="375">
        <v>23</v>
      </c>
      <c r="Y23" s="31">
        <v>188</v>
      </c>
      <c r="Z23" s="375">
        <v>20</v>
      </c>
      <c r="AA23" s="31">
        <v>208</v>
      </c>
      <c r="AB23" s="31">
        <v>1</v>
      </c>
      <c r="AC23" s="31">
        <v>209</v>
      </c>
      <c r="AD23" s="33"/>
      <c r="AE23" s="33">
        <v>23</v>
      </c>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4"/>
      <c r="BD23" s="34"/>
      <c r="BE23" s="34"/>
      <c r="BF23" s="34"/>
      <c r="BG23" s="34"/>
      <c r="BH23" s="34"/>
      <c r="BI23" s="34"/>
      <c r="BJ23" s="34"/>
      <c r="BK23" s="34"/>
      <c r="BL23" s="34">
        <v>23</v>
      </c>
      <c r="BM23" s="34"/>
      <c r="BN23" s="34">
        <v>23</v>
      </c>
      <c r="BO23" s="34">
        <v>23</v>
      </c>
      <c r="BP23" s="34">
        <v>23</v>
      </c>
      <c r="BQ23" s="34">
        <v>23</v>
      </c>
      <c r="BR23" s="34">
        <v>23</v>
      </c>
      <c r="BS23" s="34">
        <v>23</v>
      </c>
      <c r="BT23" s="34">
        <v>23</v>
      </c>
      <c r="BU23" s="34"/>
      <c r="BV23" s="34">
        <v>23</v>
      </c>
      <c r="BW23" s="34">
        <v>23</v>
      </c>
      <c r="BX23" s="34">
        <v>23</v>
      </c>
      <c r="BY23" s="34"/>
      <c r="BZ23" s="34"/>
      <c r="CA23" s="34">
        <v>23</v>
      </c>
      <c r="CB23" s="34">
        <v>23</v>
      </c>
      <c r="CC23" s="34"/>
      <c r="CD23" s="27">
        <f t="shared" si="0"/>
        <v>1</v>
      </c>
      <c r="CF23" s="27">
        <f t="shared" si="1"/>
        <v>13</v>
      </c>
      <c r="CH23" s="27">
        <f t="shared" si="2"/>
        <v>14</v>
      </c>
    </row>
    <row r="24" spans="1:95" s="38" customFormat="1" ht="21" customHeight="1" x14ac:dyDescent="0.25">
      <c r="A24" s="27"/>
      <c r="B24" s="27"/>
      <c r="C24" s="27" t="s">
        <v>66</v>
      </c>
      <c r="D24" s="28" t="s">
        <v>1021</v>
      </c>
      <c r="E24" s="29">
        <v>43892</v>
      </c>
      <c r="F24" s="44">
        <v>39317</v>
      </c>
      <c r="G24" s="378" t="s">
        <v>1468</v>
      </c>
      <c r="H24" s="530"/>
      <c r="I24" s="31">
        <v>108</v>
      </c>
      <c r="J24" s="54">
        <v>10</v>
      </c>
      <c r="K24" s="31">
        <v>118</v>
      </c>
      <c r="L24" s="32">
        <v>35</v>
      </c>
      <c r="M24" s="31">
        <v>153</v>
      </c>
      <c r="N24" s="32">
        <v>24</v>
      </c>
      <c r="O24" s="31">
        <v>177</v>
      </c>
      <c r="P24" s="32">
        <v>9</v>
      </c>
      <c r="Q24" s="31">
        <v>186</v>
      </c>
      <c r="R24" s="375">
        <v>1</v>
      </c>
      <c r="S24" s="31">
        <v>187</v>
      </c>
      <c r="T24" s="375">
        <v>1</v>
      </c>
      <c r="U24" s="31">
        <v>188</v>
      </c>
      <c r="V24" s="375">
        <v>18</v>
      </c>
      <c r="W24" s="31">
        <v>206</v>
      </c>
      <c r="X24" s="375">
        <v>0</v>
      </c>
      <c r="Y24" s="31">
        <v>206</v>
      </c>
      <c r="Z24" s="375">
        <v>2</v>
      </c>
      <c r="AA24" s="31">
        <v>208</v>
      </c>
      <c r="AB24" s="31">
        <v>0</v>
      </c>
      <c r="AC24" s="31">
        <v>208</v>
      </c>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27">
        <f t="shared" si="0"/>
        <v>0</v>
      </c>
      <c r="CF24" s="27">
        <f t="shared" si="1"/>
        <v>0</v>
      </c>
      <c r="CH24" s="27">
        <f t="shared" si="2"/>
        <v>0</v>
      </c>
    </row>
    <row r="25" spans="1:95" s="38" customFormat="1" ht="21" customHeight="1" x14ac:dyDescent="0.25">
      <c r="A25" s="39"/>
      <c r="B25" s="39"/>
      <c r="C25" s="27" t="s">
        <v>68</v>
      </c>
      <c r="D25" s="28" t="s">
        <v>1196</v>
      </c>
      <c r="E25" s="29">
        <v>41551</v>
      </c>
      <c r="F25" s="44">
        <v>28780</v>
      </c>
      <c r="G25" s="378" t="s">
        <v>740</v>
      </c>
      <c r="H25" s="530"/>
      <c r="I25" s="31">
        <v>156</v>
      </c>
      <c r="J25" s="54">
        <v>9</v>
      </c>
      <c r="K25" s="31">
        <v>165</v>
      </c>
      <c r="L25" s="32">
        <v>10</v>
      </c>
      <c r="M25" s="31">
        <v>175</v>
      </c>
      <c r="N25" s="32">
        <v>2</v>
      </c>
      <c r="O25" s="31">
        <v>177</v>
      </c>
      <c r="P25" s="32">
        <v>15</v>
      </c>
      <c r="Q25" s="31">
        <v>192</v>
      </c>
      <c r="R25" s="375">
        <v>9</v>
      </c>
      <c r="S25" s="31">
        <v>201</v>
      </c>
      <c r="T25" s="375">
        <v>0</v>
      </c>
      <c r="U25" s="31">
        <v>201</v>
      </c>
      <c r="V25" s="375">
        <v>0</v>
      </c>
      <c r="W25" s="31">
        <v>201</v>
      </c>
      <c r="X25" s="375">
        <v>1</v>
      </c>
      <c r="Y25" s="31">
        <v>202</v>
      </c>
      <c r="Z25" s="375">
        <v>0</v>
      </c>
      <c r="AA25" s="31">
        <v>202</v>
      </c>
      <c r="AB25" s="31">
        <v>0</v>
      </c>
      <c r="AC25" s="31">
        <v>202</v>
      </c>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27">
        <f t="shared" si="0"/>
        <v>0</v>
      </c>
      <c r="CE25" s="46"/>
      <c r="CF25" s="27">
        <f t="shared" si="1"/>
        <v>0</v>
      </c>
      <c r="CG25" s="46"/>
      <c r="CH25" s="27">
        <f t="shared" si="2"/>
        <v>0</v>
      </c>
    </row>
    <row r="26" spans="1:95" s="38" customFormat="1" ht="21" customHeight="1" x14ac:dyDescent="0.25">
      <c r="A26" s="27"/>
      <c r="B26" s="27"/>
      <c r="C26" s="27" t="s">
        <v>70</v>
      </c>
      <c r="D26" s="28" t="s">
        <v>893</v>
      </c>
      <c r="E26" s="41">
        <v>42051</v>
      </c>
      <c r="F26" s="396">
        <v>36725</v>
      </c>
      <c r="G26" s="378" t="s">
        <v>259</v>
      </c>
      <c r="H26" s="530"/>
      <c r="I26" s="31">
        <v>53</v>
      </c>
      <c r="J26" s="54">
        <v>17</v>
      </c>
      <c r="K26" s="31">
        <v>70</v>
      </c>
      <c r="L26" s="32">
        <v>25</v>
      </c>
      <c r="M26" s="31">
        <v>95</v>
      </c>
      <c r="N26" s="32">
        <v>0</v>
      </c>
      <c r="O26" s="31">
        <v>95</v>
      </c>
      <c r="P26" s="32">
        <v>47</v>
      </c>
      <c r="Q26" s="31">
        <v>142</v>
      </c>
      <c r="R26" s="375">
        <v>31</v>
      </c>
      <c r="S26" s="31">
        <v>173</v>
      </c>
      <c r="T26" s="375">
        <v>6</v>
      </c>
      <c r="U26" s="31">
        <v>179</v>
      </c>
      <c r="V26" s="375">
        <v>1</v>
      </c>
      <c r="W26" s="31">
        <v>180</v>
      </c>
      <c r="X26" s="375">
        <v>0</v>
      </c>
      <c r="Y26" s="31">
        <v>180</v>
      </c>
      <c r="Z26" s="375">
        <v>0</v>
      </c>
      <c r="AA26" s="31">
        <v>180</v>
      </c>
      <c r="AB26" s="31">
        <v>0</v>
      </c>
      <c r="AC26" s="31">
        <v>180</v>
      </c>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v>32</v>
      </c>
      <c r="CC26" s="34"/>
      <c r="CD26" s="27">
        <f t="shared" si="0"/>
        <v>0</v>
      </c>
      <c r="CF26" s="27">
        <f t="shared" si="1"/>
        <v>1</v>
      </c>
      <c r="CH26" s="27">
        <f t="shared" si="2"/>
        <v>1</v>
      </c>
    </row>
    <row r="27" spans="1:95" s="38" customFormat="1" ht="21" customHeight="1" x14ac:dyDescent="0.25">
      <c r="A27" s="27"/>
      <c r="B27" s="27"/>
      <c r="C27" s="27" t="s">
        <v>71</v>
      </c>
      <c r="D27" s="28" t="s">
        <v>1466</v>
      </c>
      <c r="E27" s="41">
        <v>30834</v>
      </c>
      <c r="F27" s="44">
        <v>34716</v>
      </c>
      <c r="G27" s="378" t="s">
        <v>260</v>
      </c>
      <c r="H27" s="530"/>
      <c r="I27" s="31">
        <v>2</v>
      </c>
      <c r="J27" s="54">
        <v>0</v>
      </c>
      <c r="K27" s="31">
        <v>2</v>
      </c>
      <c r="L27" s="32">
        <v>4</v>
      </c>
      <c r="M27" s="31">
        <v>6</v>
      </c>
      <c r="N27" s="32">
        <v>3</v>
      </c>
      <c r="O27" s="31">
        <v>9</v>
      </c>
      <c r="P27" s="32">
        <v>2</v>
      </c>
      <c r="Q27" s="31">
        <v>11</v>
      </c>
      <c r="R27" s="375">
        <v>23</v>
      </c>
      <c r="S27" s="31">
        <v>34</v>
      </c>
      <c r="T27" s="375">
        <v>23</v>
      </c>
      <c r="U27" s="31">
        <v>57</v>
      </c>
      <c r="V27" s="375">
        <v>22</v>
      </c>
      <c r="W27" s="31">
        <v>79</v>
      </c>
      <c r="X27" s="375">
        <v>25</v>
      </c>
      <c r="Y27" s="31">
        <v>104</v>
      </c>
      <c r="Z27" s="375">
        <v>41</v>
      </c>
      <c r="AA27" s="31">
        <v>145</v>
      </c>
      <c r="AB27" s="31">
        <v>14</v>
      </c>
      <c r="AC27" s="31">
        <v>159</v>
      </c>
      <c r="AD27" s="33"/>
      <c r="AE27" s="33">
        <v>33</v>
      </c>
      <c r="AF27" s="33">
        <v>27</v>
      </c>
      <c r="AG27" s="33">
        <v>32</v>
      </c>
      <c r="AH27" s="33">
        <v>28</v>
      </c>
      <c r="AI27" s="33">
        <v>24</v>
      </c>
      <c r="AJ27" s="33">
        <v>28</v>
      </c>
      <c r="AK27" s="33">
        <v>26</v>
      </c>
      <c r="AL27" s="33"/>
      <c r="AM27" s="33"/>
      <c r="AN27" s="33"/>
      <c r="AO27" s="33">
        <v>32</v>
      </c>
      <c r="AP27" s="33">
        <v>30</v>
      </c>
      <c r="AQ27" s="33">
        <v>35</v>
      </c>
      <c r="AR27" s="33">
        <v>33</v>
      </c>
      <c r="AS27" s="33">
        <v>35</v>
      </c>
      <c r="AT27" s="33">
        <v>33</v>
      </c>
      <c r="AU27" s="33"/>
      <c r="AV27" s="33"/>
      <c r="AW27" s="33">
        <v>33</v>
      </c>
      <c r="AX27" s="33"/>
      <c r="AY27" s="33"/>
      <c r="AZ27" s="33"/>
      <c r="BA27" s="33"/>
      <c r="BB27" s="33"/>
      <c r="BC27" s="34"/>
      <c r="BD27" s="34"/>
      <c r="BE27" s="34"/>
      <c r="BF27" s="34"/>
      <c r="BG27" s="34"/>
      <c r="BH27" s="34"/>
      <c r="BI27" s="34"/>
      <c r="BJ27" s="34">
        <v>32</v>
      </c>
      <c r="BK27" s="34"/>
      <c r="BL27" s="34">
        <v>32</v>
      </c>
      <c r="BM27" s="34"/>
      <c r="BN27" s="34"/>
      <c r="BO27" s="34"/>
      <c r="BP27" s="34">
        <v>32</v>
      </c>
      <c r="BQ27" s="34">
        <v>32</v>
      </c>
      <c r="BR27" s="34">
        <v>39</v>
      </c>
      <c r="BS27" s="34">
        <v>32</v>
      </c>
      <c r="BT27" s="34"/>
      <c r="BU27" s="34">
        <v>32</v>
      </c>
      <c r="BV27" s="34">
        <v>35</v>
      </c>
      <c r="BW27" s="34">
        <v>32</v>
      </c>
      <c r="BX27" s="34">
        <v>26</v>
      </c>
      <c r="BY27" s="34"/>
      <c r="BZ27" s="34">
        <v>33</v>
      </c>
      <c r="CA27" s="34">
        <v>32</v>
      </c>
      <c r="CB27" s="34">
        <v>33</v>
      </c>
      <c r="CC27" s="34">
        <v>33</v>
      </c>
      <c r="CD27" s="27">
        <f t="shared" si="0"/>
        <v>14</v>
      </c>
      <c r="CF27" s="27">
        <f t="shared" si="1"/>
        <v>14</v>
      </c>
      <c r="CH27" s="27">
        <f t="shared" si="2"/>
        <v>28</v>
      </c>
    </row>
    <row r="28" spans="1:95" s="38" customFormat="1" ht="21" customHeight="1" x14ac:dyDescent="0.25">
      <c r="A28" s="50"/>
      <c r="B28" s="50"/>
      <c r="C28" s="27" t="s">
        <v>73</v>
      </c>
      <c r="D28" s="28" t="s">
        <v>1191</v>
      </c>
      <c r="E28" s="45">
        <v>44237</v>
      </c>
      <c r="F28" s="44">
        <v>36516</v>
      </c>
      <c r="G28" s="378" t="s">
        <v>259</v>
      </c>
      <c r="H28" s="530"/>
      <c r="I28" s="31">
        <v>20</v>
      </c>
      <c r="J28" s="54">
        <v>18</v>
      </c>
      <c r="K28" s="31">
        <v>38</v>
      </c>
      <c r="L28" s="32">
        <v>17</v>
      </c>
      <c r="M28" s="31">
        <v>55</v>
      </c>
      <c r="N28" s="32">
        <v>6</v>
      </c>
      <c r="O28" s="31">
        <v>61</v>
      </c>
      <c r="P28" s="32">
        <v>0</v>
      </c>
      <c r="Q28" s="31">
        <v>61</v>
      </c>
      <c r="R28" s="375">
        <v>0</v>
      </c>
      <c r="S28" s="31">
        <v>61</v>
      </c>
      <c r="T28" s="375">
        <v>2</v>
      </c>
      <c r="U28" s="31">
        <v>63</v>
      </c>
      <c r="V28" s="375">
        <v>6</v>
      </c>
      <c r="W28" s="31">
        <v>69</v>
      </c>
      <c r="X28" s="375">
        <v>23</v>
      </c>
      <c r="Y28" s="31">
        <v>92</v>
      </c>
      <c r="Z28" s="375">
        <v>19</v>
      </c>
      <c r="AA28" s="31">
        <v>111</v>
      </c>
      <c r="AB28" s="31">
        <v>5</v>
      </c>
      <c r="AC28" s="31">
        <v>116</v>
      </c>
      <c r="AD28" s="33"/>
      <c r="AE28" s="33"/>
      <c r="AF28" s="33"/>
      <c r="AG28" s="33"/>
      <c r="AH28" s="33"/>
      <c r="AI28" s="33">
        <v>18</v>
      </c>
      <c r="AJ28" s="33">
        <v>33</v>
      </c>
      <c r="AK28" s="33"/>
      <c r="AL28" s="33"/>
      <c r="AM28" s="33"/>
      <c r="AN28" s="33"/>
      <c r="AO28" s="33"/>
      <c r="AP28" s="33"/>
      <c r="AQ28" s="33"/>
      <c r="AR28" s="33"/>
      <c r="AS28" s="33"/>
      <c r="AT28" s="33"/>
      <c r="AU28" s="33"/>
      <c r="AV28" s="33"/>
      <c r="AW28" s="33"/>
      <c r="AX28" s="33"/>
      <c r="AY28" s="33">
        <v>24</v>
      </c>
      <c r="AZ28" s="33">
        <v>42</v>
      </c>
      <c r="BA28" s="33">
        <v>30</v>
      </c>
      <c r="BB28" s="33"/>
      <c r="BC28" s="34">
        <v>30</v>
      </c>
      <c r="BD28" s="34">
        <v>26</v>
      </c>
      <c r="BE28" s="34">
        <v>28</v>
      </c>
      <c r="BF28" s="34"/>
      <c r="BG28" s="34"/>
      <c r="BH28" s="34">
        <v>42</v>
      </c>
      <c r="BI28" s="34">
        <v>30</v>
      </c>
      <c r="BJ28" s="34">
        <v>30</v>
      </c>
      <c r="BK28" s="34"/>
      <c r="BL28" s="34">
        <v>18</v>
      </c>
      <c r="BM28" s="34"/>
      <c r="BN28" s="34">
        <v>18</v>
      </c>
      <c r="BO28" s="34"/>
      <c r="BP28" s="34"/>
      <c r="BQ28" s="34"/>
      <c r="BR28" s="34"/>
      <c r="BS28" s="34">
        <v>18</v>
      </c>
      <c r="BT28" s="34"/>
      <c r="BU28" s="34"/>
      <c r="BV28" s="34"/>
      <c r="BW28" s="34"/>
      <c r="BX28" s="34">
        <v>24</v>
      </c>
      <c r="BY28" s="34"/>
      <c r="BZ28" s="34"/>
      <c r="CA28" s="34"/>
      <c r="CB28" s="34"/>
      <c r="CC28" s="34"/>
      <c r="CD28" s="27">
        <f t="shared" si="0"/>
        <v>5</v>
      </c>
      <c r="CF28" s="27">
        <f t="shared" si="1"/>
        <v>10</v>
      </c>
      <c r="CH28" s="27">
        <f t="shared" si="2"/>
        <v>15</v>
      </c>
    </row>
    <row r="29" spans="1:95" s="38" customFormat="1" ht="21" customHeight="1" x14ac:dyDescent="0.25">
      <c r="A29" s="50"/>
      <c r="B29" s="50"/>
      <c r="C29" s="27" t="s">
        <v>75</v>
      </c>
      <c r="D29" s="28" t="s">
        <v>64</v>
      </c>
      <c r="E29" s="29">
        <v>37408</v>
      </c>
      <c r="F29" s="44">
        <v>36222</v>
      </c>
      <c r="G29" s="378" t="s">
        <v>921</v>
      </c>
      <c r="H29" s="530"/>
      <c r="I29" s="31">
        <v>68</v>
      </c>
      <c r="J29" s="54">
        <v>0</v>
      </c>
      <c r="K29" s="31">
        <v>68</v>
      </c>
      <c r="L29" s="32">
        <v>2</v>
      </c>
      <c r="M29" s="31">
        <v>70</v>
      </c>
      <c r="N29" s="32">
        <v>2</v>
      </c>
      <c r="O29" s="31">
        <v>72</v>
      </c>
      <c r="P29" s="32">
        <v>4</v>
      </c>
      <c r="Q29" s="31">
        <v>76</v>
      </c>
      <c r="R29" s="375">
        <v>4</v>
      </c>
      <c r="S29" s="31">
        <v>80</v>
      </c>
      <c r="T29" s="375">
        <v>4</v>
      </c>
      <c r="U29" s="31">
        <v>84</v>
      </c>
      <c r="V29" s="375">
        <v>6</v>
      </c>
      <c r="W29" s="31">
        <v>90</v>
      </c>
      <c r="X29" s="375">
        <v>8</v>
      </c>
      <c r="Y29" s="31">
        <v>98</v>
      </c>
      <c r="Z29" s="375">
        <v>8</v>
      </c>
      <c r="AA29" s="31">
        <v>106</v>
      </c>
      <c r="AB29" s="31">
        <v>3</v>
      </c>
      <c r="AC29" s="31">
        <v>109</v>
      </c>
      <c r="AD29" s="33"/>
      <c r="AE29" s="33"/>
      <c r="AF29" s="33"/>
      <c r="AG29" s="33"/>
      <c r="AH29" s="33"/>
      <c r="AI29" s="33"/>
      <c r="AJ29" s="33"/>
      <c r="AK29" s="33"/>
      <c r="AL29" s="33"/>
      <c r="AM29" s="33"/>
      <c r="AN29" s="33"/>
      <c r="AO29" s="33"/>
      <c r="AP29" s="33"/>
      <c r="AQ29" s="33"/>
      <c r="AR29" s="33"/>
      <c r="AS29" s="33"/>
      <c r="AT29" s="33">
        <v>18</v>
      </c>
      <c r="AU29" s="33">
        <v>30</v>
      </c>
      <c r="AV29" s="33"/>
      <c r="AW29" s="33">
        <v>18</v>
      </c>
      <c r="AX29" s="33"/>
      <c r="AY29" s="33"/>
      <c r="AZ29" s="33"/>
      <c r="BA29" s="33"/>
      <c r="BB29" s="33"/>
      <c r="BC29" s="34"/>
      <c r="BD29" s="34"/>
      <c r="BE29" s="34"/>
      <c r="BF29" s="34"/>
      <c r="BG29" s="34"/>
      <c r="BH29" s="34"/>
      <c r="BI29" s="34"/>
      <c r="BJ29" s="34"/>
      <c r="BK29" s="34"/>
      <c r="BL29" s="34"/>
      <c r="BM29" s="34"/>
      <c r="BN29" s="34"/>
      <c r="BO29" s="34"/>
      <c r="BP29" s="34">
        <v>26</v>
      </c>
      <c r="BQ29" s="34">
        <v>18</v>
      </c>
      <c r="BR29" s="34">
        <v>35</v>
      </c>
      <c r="BS29" s="34">
        <v>18</v>
      </c>
      <c r="BT29" s="34">
        <v>35</v>
      </c>
      <c r="BU29" s="34">
        <v>18</v>
      </c>
      <c r="BV29" s="34">
        <v>32</v>
      </c>
      <c r="BW29" s="34"/>
      <c r="BX29" s="34">
        <v>18</v>
      </c>
      <c r="BY29" s="34">
        <v>32</v>
      </c>
      <c r="BZ29" s="34">
        <v>18</v>
      </c>
      <c r="CA29" s="34">
        <v>18</v>
      </c>
      <c r="CB29" s="34"/>
      <c r="CC29" s="34"/>
      <c r="CD29" s="27">
        <f t="shared" si="0"/>
        <v>3</v>
      </c>
      <c r="CF29" s="27">
        <f t="shared" si="1"/>
        <v>11</v>
      </c>
      <c r="CH29" s="27">
        <f t="shared" si="2"/>
        <v>14</v>
      </c>
    </row>
    <row r="30" spans="1:95" s="38" customFormat="1" ht="21.75" customHeight="1" x14ac:dyDescent="0.25">
      <c r="A30" s="39"/>
      <c r="B30" s="39"/>
      <c r="C30" s="27" t="s">
        <v>77</v>
      </c>
      <c r="D30" s="28" t="s">
        <v>93</v>
      </c>
      <c r="E30" s="29">
        <v>42431</v>
      </c>
      <c r="F30" s="44">
        <v>42424</v>
      </c>
      <c r="G30" s="378" t="s">
        <v>260</v>
      </c>
      <c r="H30" s="530"/>
      <c r="I30" s="31">
        <v>0</v>
      </c>
      <c r="J30" s="54">
        <v>0</v>
      </c>
      <c r="K30" s="31">
        <v>0</v>
      </c>
      <c r="L30" s="54">
        <v>0</v>
      </c>
      <c r="M30" s="31">
        <v>0</v>
      </c>
      <c r="N30" s="32">
        <v>12</v>
      </c>
      <c r="O30" s="31">
        <v>12</v>
      </c>
      <c r="P30" s="32">
        <v>26</v>
      </c>
      <c r="Q30" s="31">
        <v>38</v>
      </c>
      <c r="R30" s="375">
        <v>22</v>
      </c>
      <c r="S30" s="31">
        <v>60</v>
      </c>
      <c r="T30" s="375">
        <v>25</v>
      </c>
      <c r="U30" s="31">
        <v>85</v>
      </c>
      <c r="V30" s="375">
        <v>19</v>
      </c>
      <c r="W30" s="31">
        <v>104</v>
      </c>
      <c r="X30" s="375">
        <v>4</v>
      </c>
      <c r="Y30" s="31">
        <v>108</v>
      </c>
      <c r="Z30" s="375">
        <v>0</v>
      </c>
      <c r="AA30" s="31">
        <v>108</v>
      </c>
      <c r="AB30" s="31">
        <v>0</v>
      </c>
      <c r="AC30" s="31">
        <v>108</v>
      </c>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27">
        <f t="shared" si="0"/>
        <v>0</v>
      </c>
      <c r="CE30" s="46"/>
      <c r="CF30" s="27">
        <f t="shared" si="1"/>
        <v>0</v>
      </c>
      <c r="CG30" s="46"/>
      <c r="CH30" s="27">
        <f t="shared" si="2"/>
        <v>0</v>
      </c>
      <c r="CP30" s="357"/>
      <c r="CQ30" s="357"/>
    </row>
    <row r="31" spans="1:95" s="38" customFormat="1" ht="21" customHeight="1" x14ac:dyDescent="0.25">
      <c r="A31" s="39"/>
      <c r="B31" s="39"/>
      <c r="C31" s="27" t="s">
        <v>79</v>
      </c>
      <c r="D31" s="28" t="s">
        <v>141</v>
      </c>
      <c r="E31" s="29">
        <v>42818</v>
      </c>
      <c r="F31" s="44">
        <v>42811</v>
      </c>
      <c r="G31" s="378" t="s">
        <v>260</v>
      </c>
      <c r="H31" s="530"/>
      <c r="I31" s="31">
        <v>0</v>
      </c>
      <c r="J31" s="54">
        <v>0</v>
      </c>
      <c r="K31" s="31">
        <v>0</v>
      </c>
      <c r="L31" s="54">
        <v>0</v>
      </c>
      <c r="M31" s="31">
        <v>0</v>
      </c>
      <c r="N31" s="32">
        <v>0</v>
      </c>
      <c r="O31" s="31">
        <v>0</v>
      </c>
      <c r="P31" s="32">
        <v>3</v>
      </c>
      <c r="Q31" s="31">
        <v>3</v>
      </c>
      <c r="R31" s="375">
        <v>9</v>
      </c>
      <c r="S31" s="31">
        <v>12</v>
      </c>
      <c r="T31" s="375">
        <v>46</v>
      </c>
      <c r="U31" s="31">
        <v>58</v>
      </c>
      <c r="V31" s="375">
        <v>36</v>
      </c>
      <c r="W31" s="31">
        <v>94</v>
      </c>
      <c r="X31" s="375">
        <v>0</v>
      </c>
      <c r="Y31" s="31">
        <v>94</v>
      </c>
      <c r="Z31" s="375">
        <v>0</v>
      </c>
      <c r="AA31" s="31">
        <v>94</v>
      </c>
      <c r="AB31" s="31">
        <v>0</v>
      </c>
      <c r="AC31" s="31">
        <v>94</v>
      </c>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27">
        <f t="shared" si="0"/>
        <v>0</v>
      </c>
      <c r="CE31" s="46"/>
      <c r="CF31" s="27">
        <f t="shared" si="1"/>
        <v>0</v>
      </c>
      <c r="CG31" s="46"/>
      <c r="CH31" s="27">
        <f t="shared" si="2"/>
        <v>0</v>
      </c>
    </row>
    <row r="32" spans="1:95" s="38" customFormat="1" ht="21" customHeight="1" x14ac:dyDescent="0.25">
      <c r="A32" s="49"/>
      <c r="B32" s="49"/>
      <c r="C32" s="27" t="s">
        <v>81</v>
      </c>
      <c r="D32" s="28" t="s">
        <v>107</v>
      </c>
      <c r="E32" s="41">
        <v>41880</v>
      </c>
      <c r="F32" s="44">
        <v>15981</v>
      </c>
      <c r="G32" s="378" t="s">
        <v>257</v>
      </c>
      <c r="H32" s="530"/>
      <c r="I32" s="31">
        <v>0</v>
      </c>
      <c r="J32" s="54">
        <v>0</v>
      </c>
      <c r="K32" s="31">
        <v>0</v>
      </c>
      <c r="L32" s="32">
        <v>11</v>
      </c>
      <c r="M32" s="31">
        <v>11</v>
      </c>
      <c r="N32" s="32">
        <v>0</v>
      </c>
      <c r="O32" s="31">
        <v>11</v>
      </c>
      <c r="P32" s="32">
        <v>5</v>
      </c>
      <c r="Q32" s="31">
        <v>16</v>
      </c>
      <c r="R32" s="375">
        <v>13</v>
      </c>
      <c r="S32" s="31">
        <v>29</v>
      </c>
      <c r="T32" s="375">
        <v>14</v>
      </c>
      <c r="U32" s="31">
        <v>43</v>
      </c>
      <c r="V32" s="375">
        <v>2</v>
      </c>
      <c r="W32" s="31">
        <v>45</v>
      </c>
      <c r="X32" s="375">
        <v>11</v>
      </c>
      <c r="Y32" s="31">
        <v>56</v>
      </c>
      <c r="Z32" s="375">
        <v>27</v>
      </c>
      <c r="AA32" s="31">
        <v>83</v>
      </c>
      <c r="AB32" s="31">
        <v>8</v>
      </c>
      <c r="AC32" s="31">
        <v>91</v>
      </c>
      <c r="AD32" s="33"/>
      <c r="AE32" s="33">
        <v>18</v>
      </c>
      <c r="AF32" s="33">
        <v>18</v>
      </c>
      <c r="AG32" s="33"/>
      <c r="AH32" s="33"/>
      <c r="AI32" s="33"/>
      <c r="AJ32" s="33">
        <v>26</v>
      </c>
      <c r="AK32" s="33">
        <v>26</v>
      </c>
      <c r="AL32" s="33"/>
      <c r="AM32" s="33"/>
      <c r="AN32" s="33"/>
      <c r="AO32" s="33">
        <v>30</v>
      </c>
      <c r="AP32" s="33"/>
      <c r="AQ32" s="33"/>
      <c r="AR32" s="33"/>
      <c r="AS32" s="33">
        <v>18</v>
      </c>
      <c r="AT32" s="33"/>
      <c r="AU32" s="33"/>
      <c r="AV32" s="33"/>
      <c r="AW32" s="33">
        <v>23</v>
      </c>
      <c r="AX32" s="33"/>
      <c r="AY32" s="33"/>
      <c r="AZ32" s="33">
        <v>27</v>
      </c>
      <c r="BA32" s="33"/>
      <c r="BB32" s="33"/>
      <c r="BC32" s="34"/>
      <c r="BD32" s="34"/>
      <c r="BE32" s="34"/>
      <c r="BF32" s="34"/>
      <c r="BG32" s="34"/>
      <c r="BH32" s="34"/>
      <c r="BI32" s="34"/>
      <c r="BJ32" s="34">
        <v>35</v>
      </c>
      <c r="BK32" s="34"/>
      <c r="BL32" s="34"/>
      <c r="BM32" s="34"/>
      <c r="BN32" s="34">
        <v>32</v>
      </c>
      <c r="BO32" s="34">
        <v>26</v>
      </c>
      <c r="BP32" s="34"/>
      <c r="BQ32" s="34">
        <v>35</v>
      </c>
      <c r="BR32" s="34"/>
      <c r="BS32" s="34"/>
      <c r="BT32" s="34">
        <v>28</v>
      </c>
      <c r="BU32" s="34"/>
      <c r="BV32" s="34"/>
      <c r="BW32" s="34"/>
      <c r="BX32" s="34"/>
      <c r="BY32" s="34">
        <v>54</v>
      </c>
      <c r="BZ32" s="34">
        <v>28</v>
      </c>
      <c r="CA32" s="34">
        <v>30</v>
      </c>
      <c r="CB32" s="34">
        <v>30</v>
      </c>
      <c r="CC32" s="34">
        <v>30</v>
      </c>
      <c r="CD32" s="27">
        <f t="shared" si="0"/>
        <v>8</v>
      </c>
      <c r="CE32" s="46"/>
      <c r="CF32" s="27">
        <f t="shared" si="1"/>
        <v>10</v>
      </c>
      <c r="CG32" s="46"/>
      <c r="CH32" s="27">
        <f t="shared" si="2"/>
        <v>18</v>
      </c>
    </row>
    <row r="33" spans="1:95" s="38" customFormat="1" ht="21" customHeight="1" x14ac:dyDescent="0.25">
      <c r="A33" s="39"/>
      <c r="B33" s="39"/>
      <c r="C33" s="27" t="s">
        <v>82</v>
      </c>
      <c r="D33" s="28" t="s">
        <v>1240</v>
      </c>
      <c r="E33" s="41">
        <v>44323</v>
      </c>
      <c r="F33" s="396">
        <v>44313</v>
      </c>
      <c r="G33" s="378" t="s">
        <v>740</v>
      </c>
      <c r="H33" s="530"/>
      <c r="I33" s="31">
        <v>0</v>
      </c>
      <c r="J33" s="54">
        <v>0</v>
      </c>
      <c r="K33" s="31">
        <v>0</v>
      </c>
      <c r="L33" s="32">
        <v>0</v>
      </c>
      <c r="M33" s="31">
        <v>0</v>
      </c>
      <c r="N33" s="32">
        <v>0</v>
      </c>
      <c r="O33" s="31">
        <v>0</v>
      </c>
      <c r="P33" s="32">
        <v>0</v>
      </c>
      <c r="Q33" s="31">
        <v>0</v>
      </c>
      <c r="R33" s="375">
        <v>0</v>
      </c>
      <c r="S33" s="31">
        <v>0</v>
      </c>
      <c r="T33" s="375">
        <v>0</v>
      </c>
      <c r="U33" s="31">
        <v>0</v>
      </c>
      <c r="V33" s="375">
        <v>0</v>
      </c>
      <c r="W33" s="31">
        <v>0</v>
      </c>
      <c r="X33" s="375">
        <v>20</v>
      </c>
      <c r="Y33" s="31">
        <v>20</v>
      </c>
      <c r="Z33" s="375">
        <v>47</v>
      </c>
      <c r="AA33" s="31">
        <v>67</v>
      </c>
      <c r="AB33" s="31">
        <v>19</v>
      </c>
      <c r="AC33" s="31">
        <v>86</v>
      </c>
      <c r="AD33" s="33">
        <v>30</v>
      </c>
      <c r="AE33" s="33">
        <v>30</v>
      </c>
      <c r="AF33" s="33">
        <v>30</v>
      </c>
      <c r="AG33" s="33"/>
      <c r="AH33" s="33">
        <v>30</v>
      </c>
      <c r="AI33" s="33">
        <v>30</v>
      </c>
      <c r="AJ33" s="33">
        <v>30</v>
      </c>
      <c r="AK33" s="33">
        <v>30</v>
      </c>
      <c r="AL33" s="33">
        <v>30</v>
      </c>
      <c r="AM33" s="33">
        <v>30</v>
      </c>
      <c r="AN33" s="33"/>
      <c r="AO33" s="33">
        <v>30</v>
      </c>
      <c r="AP33" s="33">
        <v>30</v>
      </c>
      <c r="AQ33" s="33"/>
      <c r="AR33" s="33">
        <v>30</v>
      </c>
      <c r="AS33" s="33">
        <v>30</v>
      </c>
      <c r="AT33" s="33">
        <v>30</v>
      </c>
      <c r="AU33" s="33"/>
      <c r="AV33" s="33"/>
      <c r="AW33" s="33"/>
      <c r="AX33" s="33">
        <v>30</v>
      </c>
      <c r="AY33" s="33">
        <v>30</v>
      </c>
      <c r="AZ33" s="33">
        <v>30</v>
      </c>
      <c r="BA33" s="33">
        <v>30</v>
      </c>
      <c r="BB33" s="33">
        <v>30</v>
      </c>
      <c r="BC33" s="34">
        <v>30</v>
      </c>
      <c r="BD33" s="34">
        <v>30</v>
      </c>
      <c r="BE33" s="34">
        <v>30</v>
      </c>
      <c r="BF33" s="34">
        <v>28</v>
      </c>
      <c r="BG33" s="34"/>
      <c r="BH33" s="34">
        <v>28</v>
      </c>
      <c r="BI33" s="34">
        <v>28</v>
      </c>
      <c r="BJ33" s="34">
        <v>28</v>
      </c>
      <c r="BK33" s="34">
        <v>28</v>
      </c>
      <c r="BL33" s="34">
        <v>28</v>
      </c>
      <c r="BM33" s="34">
        <v>28</v>
      </c>
      <c r="BN33" s="34">
        <v>28</v>
      </c>
      <c r="BO33" s="34">
        <v>30</v>
      </c>
      <c r="BP33" s="34">
        <v>30</v>
      </c>
      <c r="BQ33" s="34">
        <v>30</v>
      </c>
      <c r="BR33" s="34">
        <v>30</v>
      </c>
      <c r="BS33" s="34">
        <v>28</v>
      </c>
      <c r="BT33" s="34">
        <v>30</v>
      </c>
      <c r="BU33" s="34">
        <v>30</v>
      </c>
      <c r="BV33" s="34">
        <v>30</v>
      </c>
      <c r="BW33" s="34">
        <v>30</v>
      </c>
      <c r="BX33" s="34">
        <v>30</v>
      </c>
      <c r="BY33" s="34"/>
      <c r="BZ33" s="34"/>
      <c r="CA33" s="34"/>
      <c r="CB33" s="34"/>
      <c r="CC33" s="34"/>
      <c r="CD33" s="27">
        <f t="shared" si="0"/>
        <v>19</v>
      </c>
      <c r="CE33" s="46"/>
      <c r="CF33" s="27">
        <f t="shared" si="1"/>
        <v>21</v>
      </c>
      <c r="CG33" s="46"/>
      <c r="CH33" s="27">
        <f t="shared" si="2"/>
        <v>40</v>
      </c>
    </row>
    <row r="34" spans="1:95" s="38" customFormat="1" ht="21" customHeight="1" x14ac:dyDescent="0.25">
      <c r="A34" s="50"/>
      <c r="B34" s="50"/>
      <c r="C34" s="27" t="s">
        <v>84</v>
      </c>
      <c r="D34" s="28" t="s">
        <v>102</v>
      </c>
      <c r="E34" s="45">
        <v>38825</v>
      </c>
      <c r="F34" s="44">
        <v>13674</v>
      </c>
      <c r="G34" s="378" t="s">
        <v>259</v>
      </c>
      <c r="H34" s="530"/>
      <c r="I34" s="31">
        <v>0</v>
      </c>
      <c r="J34" s="54">
        <v>0</v>
      </c>
      <c r="K34" s="31">
        <v>0</v>
      </c>
      <c r="L34" s="32">
        <v>6</v>
      </c>
      <c r="M34" s="31">
        <v>6</v>
      </c>
      <c r="N34" s="32">
        <v>0</v>
      </c>
      <c r="O34" s="31">
        <v>6</v>
      </c>
      <c r="P34" s="32">
        <v>1</v>
      </c>
      <c r="Q34" s="31">
        <v>7</v>
      </c>
      <c r="R34" s="375">
        <v>12</v>
      </c>
      <c r="S34" s="31">
        <v>19</v>
      </c>
      <c r="T34" s="375">
        <v>19</v>
      </c>
      <c r="U34" s="31">
        <v>38</v>
      </c>
      <c r="V34" s="375">
        <v>14</v>
      </c>
      <c r="W34" s="31">
        <v>52</v>
      </c>
      <c r="X34" s="375">
        <v>11</v>
      </c>
      <c r="Y34" s="31">
        <v>63</v>
      </c>
      <c r="Z34" s="375">
        <v>14</v>
      </c>
      <c r="AA34" s="31">
        <v>77</v>
      </c>
      <c r="AB34" s="31">
        <v>7</v>
      </c>
      <c r="AC34" s="31">
        <v>84</v>
      </c>
      <c r="AD34" s="33">
        <v>35</v>
      </c>
      <c r="AE34" s="33">
        <v>30</v>
      </c>
      <c r="AF34" s="33"/>
      <c r="AG34" s="33"/>
      <c r="AH34" s="33">
        <v>30</v>
      </c>
      <c r="AI34" s="33">
        <v>30</v>
      </c>
      <c r="AJ34" s="33">
        <v>28</v>
      </c>
      <c r="AK34" s="33">
        <v>28</v>
      </c>
      <c r="AL34" s="33"/>
      <c r="AM34" s="33"/>
      <c r="AN34" s="33"/>
      <c r="AO34" s="33">
        <v>28</v>
      </c>
      <c r="AP34" s="33"/>
      <c r="AQ34" s="33"/>
      <c r="AR34" s="33"/>
      <c r="AS34" s="33"/>
      <c r="AT34" s="33"/>
      <c r="AU34" s="33"/>
      <c r="AV34" s="33"/>
      <c r="AW34" s="33"/>
      <c r="AX34" s="33"/>
      <c r="AY34" s="33"/>
      <c r="AZ34" s="33"/>
      <c r="BA34" s="33"/>
      <c r="BB34" s="33"/>
      <c r="BC34" s="34"/>
      <c r="BD34" s="34"/>
      <c r="BE34" s="34"/>
      <c r="BF34" s="34"/>
      <c r="BG34" s="34"/>
      <c r="BH34" s="34"/>
      <c r="BI34" s="34"/>
      <c r="BJ34" s="34"/>
      <c r="BK34" s="34"/>
      <c r="BL34" s="34"/>
      <c r="BM34" s="34"/>
      <c r="BN34" s="34"/>
      <c r="BO34" s="34"/>
      <c r="BP34" s="34"/>
      <c r="BQ34" s="34"/>
      <c r="BR34" s="34">
        <v>35</v>
      </c>
      <c r="BS34" s="34">
        <v>27</v>
      </c>
      <c r="BT34" s="34">
        <v>27</v>
      </c>
      <c r="BU34" s="34">
        <v>24</v>
      </c>
      <c r="BV34" s="34"/>
      <c r="BW34" s="34">
        <v>24</v>
      </c>
      <c r="BX34" s="34">
        <v>30</v>
      </c>
      <c r="BY34" s="34"/>
      <c r="BZ34" s="34"/>
      <c r="CA34" s="34"/>
      <c r="CB34" s="34"/>
      <c r="CC34" s="34"/>
      <c r="CD34" s="27">
        <f t="shared" si="0"/>
        <v>7</v>
      </c>
      <c r="CF34" s="27">
        <f t="shared" si="1"/>
        <v>6</v>
      </c>
      <c r="CH34" s="27">
        <f t="shared" si="2"/>
        <v>13</v>
      </c>
    </row>
    <row r="35" spans="1:95" s="38" customFormat="1" ht="21" customHeight="1" x14ac:dyDescent="0.25">
      <c r="A35" s="39"/>
      <c r="B35" s="39"/>
      <c r="C35" s="27" t="s">
        <v>86</v>
      </c>
      <c r="D35" s="28" t="s">
        <v>1086</v>
      </c>
      <c r="E35" s="45">
        <v>34339</v>
      </c>
      <c r="F35" s="396">
        <v>44102</v>
      </c>
      <c r="G35" s="378" t="s">
        <v>921</v>
      </c>
      <c r="H35" s="530"/>
      <c r="I35" s="31">
        <v>0</v>
      </c>
      <c r="J35" s="54">
        <v>0</v>
      </c>
      <c r="K35" s="31">
        <v>0</v>
      </c>
      <c r="L35" s="32">
        <v>0</v>
      </c>
      <c r="M35" s="31">
        <v>0</v>
      </c>
      <c r="N35" s="32">
        <v>0</v>
      </c>
      <c r="O35" s="31">
        <v>0</v>
      </c>
      <c r="P35" s="32">
        <v>0</v>
      </c>
      <c r="Q35" s="31">
        <v>0</v>
      </c>
      <c r="R35" s="375">
        <v>0</v>
      </c>
      <c r="S35" s="31">
        <v>0</v>
      </c>
      <c r="T35" s="375">
        <v>0</v>
      </c>
      <c r="U35" s="31">
        <v>0</v>
      </c>
      <c r="V35" s="375">
        <v>0</v>
      </c>
      <c r="W35" s="31">
        <v>0</v>
      </c>
      <c r="X35" s="375">
        <v>41</v>
      </c>
      <c r="Y35" s="31">
        <v>41</v>
      </c>
      <c r="Z35" s="375">
        <v>40</v>
      </c>
      <c r="AA35" s="31">
        <v>81</v>
      </c>
      <c r="AB35" s="31">
        <v>0</v>
      </c>
      <c r="AC35" s="31">
        <v>81</v>
      </c>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4"/>
      <c r="BD35" s="34"/>
      <c r="BE35" s="34"/>
      <c r="BF35" s="34"/>
      <c r="BG35" s="34"/>
      <c r="BH35" s="34"/>
      <c r="BI35" s="34"/>
      <c r="BJ35" s="34"/>
      <c r="BK35" s="34"/>
      <c r="BL35" s="34"/>
      <c r="BM35" s="34"/>
      <c r="BN35" s="34"/>
      <c r="BO35" s="34"/>
      <c r="BP35" s="34"/>
      <c r="BQ35" s="34"/>
      <c r="BR35" s="34"/>
      <c r="BS35" s="34"/>
      <c r="BT35" s="34"/>
      <c r="BU35" s="34"/>
      <c r="BV35" s="34"/>
      <c r="BW35" s="34"/>
      <c r="BX35" s="34">
        <v>27</v>
      </c>
      <c r="BY35" s="34"/>
      <c r="BZ35" s="34"/>
      <c r="CA35" s="34"/>
      <c r="CB35" s="34"/>
      <c r="CC35" s="34"/>
      <c r="CD35" s="27">
        <f t="shared" ref="CD35:CD66" si="3">COUNT(AD35:BB35)</f>
        <v>0</v>
      </c>
      <c r="CE35" s="46"/>
      <c r="CF35" s="27">
        <f t="shared" ref="CF35:CF66" si="4">COUNT(BC35:CC35)</f>
        <v>1</v>
      </c>
      <c r="CG35" s="46"/>
      <c r="CH35" s="27">
        <f t="shared" ref="CH35:CH66" si="5">SUM(CD35,CF35)</f>
        <v>1</v>
      </c>
    </row>
    <row r="36" spans="1:95" s="38" customFormat="1" ht="21" customHeight="1" x14ac:dyDescent="0.25">
      <c r="A36" s="27"/>
      <c r="B36" s="27"/>
      <c r="C36" s="27" t="s">
        <v>87</v>
      </c>
      <c r="D36" s="28" t="s">
        <v>53</v>
      </c>
      <c r="E36" s="41">
        <v>35937</v>
      </c>
      <c r="F36" s="44">
        <v>31951</v>
      </c>
      <c r="G36" s="378" t="s">
        <v>260</v>
      </c>
      <c r="H36" s="530"/>
      <c r="I36" s="31">
        <v>66</v>
      </c>
      <c r="J36" s="54">
        <v>0</v>
      </c>
      <c r="K36" s="31">
        <v>66</v>
      </c>
      <c r="L36" s="32">
        <v>7</v>
      </c>
      <c r="M36" s="31">
        <v>73</v>
      </c>
      <c r="N36" s="32">
        <v>0</v>
      </c>
      <c r="O36" s="31">
        <v>73</v>
      </c>
      <c r="P36" s="32">
        <v>1</v>
      </c>
      <c r="Q36" s="31">
        <v>74</v>
      </c>
      <c r="R36" s="375">
        <v>1</v>
      </c>
      <c r="S36" s="31">
        <v>75</v>
      </c>
      <c r="T36" s="375">
        <v>0</v>
      </c>
      <c r="U36" s="31">
        <v>75</v>
      </c>
      <c r="V36" s="375">
        <v>0</v>
      </c>
      <c r="W36" s="31">
        <v>75</v>
      </c>
      <c r="X36" s="375">
        <v>2</v>
      </c>
      <c r="Y36" s="31">
        <v>77</v>
      </c>
      <c r="Z36" s="375">
        <v>0</v>
      </c>
      <c r="AA36" s="31">
        <v>77</v>
      </c>
      <c r="AB36" s="31">
        <v>0</v>
      </c>
      <c r="AC36" s="31">
        <v>77</v>
      </c>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27">
        <f t="shared" si="3"/>
        <v>0</v>
      </c>
      <c r="CF36" s="27">
        <f t="shared" si="4"/>
        <v>0</v>
      </c>
      <c r="CH36" s="27">
        <f t="shared" si="5"/>
        <v>0</v>
      </c>
    </row>
    <row r="37" spans="1:95" s="38" customFormat="1" ht="21" customHeight="1" x14ac:dyDescent="0.25">
      <c r="A37" s="39"/>
      <c r="B37" s="39"/>
      <c r="C37" s="27" t="s">
        <v>88</v>
      </c>
      <c r="D37" s="28" t="s">
        <v>114</v>
      </c>
      <c r="E37" s="41">
        <v>42048</v>
      </c>
      <c r="F37" s="44">
        <v>27285</v>
      </c>
      <c r="G37" s="378" t="s">
        <v>921</v>
      </c>
      <c r="H37" s="530"/>
      <c r="I37" s="31">
        <v>0</v>
      </c>
      <c r="J37" s="54">
        <v>0</v>
      </c>
      <c r="K37" s="31">
        <v>0</v>
      </c>
      <c r="L37" s="32">
        <v>10</v>
      </c>
      <c r="M37" s="31">
        <v>10</v>
      </c>
      <c r="N37" s="32">
        <v>16</v>
      </c>
      <c r="O37" s="31">
        <v>26</v>
      </c>
      <c r="P37" s="32">
        <v>18</v>
      </c>
      <c r="Q37" s="31">
        <v>44</v>
      </c>
      <c r="R37" s="375">
        <v>17</v>
      </c>
      <c r="S37" s="31">
        <v>61</v>
      </c>
      <c r="T37" s="375">
        <v>11</v>
      </c>
      <c r="U37" s="31">
        <v>72</v>
      </c>
      <c r="V37" s="375">
        <v>1</v>
      </c>
      <c r="W37" s="31">
        <v>73</v>
      </c>
      <c r="X37" s="375">
        <v>1</v>
      </c>
      <c r="Y37" s="31">
        <v>74</v>
      </c>
      <c r="Z37" s="375">
        <v>1</v>
      </c>
      <c r="AA37" s="31">
        <v>75</v>
      </c>
      <c r="AB37" s="31">
        <v>0</v>
      </c>
      <c r="AC37" s="31">
        <v>75</v>
      </c>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27">
        <f t="shared" si="3"/>
        <v>0</v>
      </c>
      <c r="CE37" s="46"/>
      <c r="CF37" s="27">
        <f t="shared" si="4"/>
        <v>0</v>
      </c>
      <c r="CG37" s="46"/>
      <c r="CH37" s="27">
        <f t="shared" si="5"/>
        <v>0</v>
      </c>
    </row>
    <row r="38" spans="1:95" s="38" customFormat="1" ht="21" customHeight="1" x14ac:dyDescent="0.25">
      <c r="A38" s="50"/>
      <c r="B38" s="50"/>
      <c r="C38" s="27" t="s">
        <v>90</v>
      </c>
      <c r="D38" s="28" t="s">
        <v>116</v>
      </c>
      <c r="E38" s="41">
        <v>36537</v>
      </c>
      <c r="F38" s="44">
        <v>21724</v>
      </c>
      <c r="G38" s="378" t="s">
        <v>260</v>
      </c>
      <c r="H38" s="530"/>
      <c r="I38" s="31">
        <v>0</v>
      </c>
      <c r="J38" s="54">
        <v>6</v>
      </c>
      <c r="K38" s="31">
        <v>6</v>
      </c>
      <c r="L38" s="32">
        <v>13</v>
      </c>
      <c r="M38" s="31">
        <v>19</v>
      </c>
      <c r="N38" s="32">
        <v>1</v>
      </c>
      <c r="O38" s="31">
        <v>20</v>
      </c>
      <c r="P38" s="32">
        <v>6</v>
      </c>
      <c r="Q38" s="31">
        <v>26</v>
      </c>
      <c r="R38" s="375">
        <v>0</v>
      </c>
      <c r="S38" s="31">
        <v>26</v>
      </c>
      <c r="T38" s="375">
        <v>1</v>
      </c>
      <c r="U38" s="31">
        <v>27</v>
      </c>
      <c r="V38" s="375">
        <v>5</v>
      </c>
      <c r="W38" s="31">
        <v>32</v>
      </c>
      <c r="X38" s="375">
        <v>12</v>
      </c>
      <c r="Y38" s="31">
        <v>44</v>
      </c>
      <c r="Z38" s="375">
        <v>25</v>
      </c>
      <c r="AA38" s="31">
        <v>69</v>
      </c>
      <c r="AB38" s="31">
        <v>3</v>
      </c>
      <c r="AC38" s="31">
        <v>72</v>
      </c>
      <c r="AD38" s="33"/>
      <c r="AE38" s="33"/>
      <c r="AF38" s="33"/>
      <c r="AG38" s="33"/>
      <c r="AH38" s="33"/>
      <c r="AI38" s="33"/>
      <c r="AJ38" s="33"/>
      <c r="AK38" s="33"/>
      <c r="AL38" s="33"/>
      <c r="AM38" s="33"/>
      <c r="AN38" s="33">
        <v>26</v>
      </c>
      <c r="AO38" s="33"/>
      <c r="AP38" s="33"/>
      <c r="AQ38" s="33"/>
      <c r="AR38" s="33"/>
      <c r="AS38" s="33"/>
      <c r="AT38" s="33"/>
      <c r="AU38" s="33"/>
      <c r="AV38" s="33"/>
      <c r="AW38" s="33"/>
      <c r="AX38" s="33">
        <v>26</v>
      </c>
      <c r="AY38" s="33"/>
      <c r="AZ38" s="33"/>
      <c r="BA38" s="33">
        <v>35</v>
      </c>
      <c r="BB38" s="33"/>
      <c r="BC38" s="34">
        <v>35</v>
      </c>
      <c r="BD38" s="34"/>
      <c r="BE38" s="34"/>
      <c r="BF38" s="34">
        <v>24</v>
      </c>
      <c r="BG38" s="34">
        <v>35</v>
      </c>
      <c r="BH38" s="34">
        <v>26</v>
      </c>
      <c r="BI38" s="34">
        <v>32</v>
      </c>
      <c r="BJ38" s="34">
        <v>42</v>
      </c>
      <c r="BK38" s="34"/>
      <c r="BL38" s="34"/>
      <c r="BM38" s="34">
        <v>26</v>
      </c>
      <c r="BN38" s="34"/>
      <c r="BO38" s="34">
        <v>18</v>
      </c>
      <c r="BP38" s="34"/>
      <c r="BQ38" s="34"/>
      <c r="BR38" s="34"/>
      <c r="BS38" s="34"/>
      <c r="BT38" s="34"/>
      <c r="BU38" s="34"/>
      <c r="BV38" s="34"/>
      <c r="BW38" s="34"/>
      <c r="BX38" s="34"/>
      <c r="BY38" s="34"/>
      <c r="BZ38" s="34"/>
      <c r="CA38" s="34"/>
      <c r="CB38" s="34">
        <v>30</v>
      </c>
      <c r="CC38" s="34"/>
      <c r="CD38" s="27">
        <f t="shared" si="3"/>
        <v>3</v>
      </c>
      <c r="CF38" s="27">
        <f t="shared" si="4"/>
        <v>9</v>
      </c>
      <c r="CH38" s="27">
        <f t="shared" si="5"/>
        <v>12</v>
      </c>
    </row>
    <row r="39" spans="1:95" s="38" customFormat="1" ht="21" customHeight="1" x14ac:dyDescent="0.25">
      <c r="A39" s="50"/>
      <c r="B39" s="50"/>
      <c r="C39" s="27" t="s">
        <v>92</v>
      </c>
      <c r="D39" s="28" t="s">
        <v>287</v>
      </c>
      <c r="E39" s="29">
        <v>38651</v>
      </c>
      <c r="F39" s="396">
        <v>35828</v>
      </c>
      <c r="G39" s="378" t="s">
        <v>1468</v>
      </c>
      <c r="H39" s="530"/>
      <c r="I39" s="31">
        <v>0</v>
      </c>
      <c r="J39" s="380">
        <v>16</v>
      </c>
      <c r="K39" s="31">
        <v>16</v>
      </c>
      <c r="L39" s="375">
        <v>10</v>
      </c>
      <c r="M39" s="31">
        <v>26</v>
      </c>
      <c r="N39" s="375">
        <v>4</v>
      </c>
      <c r="O39" s="31">
        <v>30</v>
      </c>
      <c r="P39" s="375">
        <v>27</v>
      </c>
      <c r="Q39" s="31">
        <v>57</v>
      </c>
      <c r="R39" s="375">
        <v>0</v>
      </c>
      <c r="S39" s="31">
        <v>0</v>
      </c>
      <c r="T39" s="375">
        <v>15</v>
      </c>
      <c r="U39" s="31">
        <v>15</v>
      </c>
      <c r="V39" s="375">
        <v>12</v>
      </c>
      <c r="W39" s="31">
        <v>27</v>
      </c>
      <c r="X39" s="375">
        <v>21</v>
      </c>
      <c r="Y39" s="31">
        <v>48</v>
      </c>
      <c r="Z39" s="375">
        <v>14</v>
      </c>
      <c r="AA39" s="31">
        <v>62</v>
      </c>
      <c r="AB39" s="31">
        <v>5</v>
      </c>
      <c r="AC39" s="31">
        <v>67</v>
      </c>
      <c r="AD39" s="33"/>
      <c r="AE39" s="33"/>
      <c r="AF39" s="33"/>
      <c r="AG39" s="33"/>
      <c r="AH39" s="33"/>
      <c r="AI39" s="33"/>
      <c r="AJ39" s="33"/>
      <c r="AK39" s="33"/>
      <c r="AL39" s="33"/>
      <c r="AM39" s="33"/>
      <c r="AN39" s="33"/>
      <c r="AO39" s="33"/>
      <c r="AP39" s="33"/>
      <c r="AQ39" s="33"/>
      <c r="AR39" s="33"/>
      <c r="AS39" s="33"/>
      <c r="AT39" s="33"/>
      <c r="AU39" s="33"/>
      <c r="AV39" s="33"/>
      <c r="AW39" s="33"/>
      <c r="AX39" s="33">
        <v>30</v>
      </c>
      <c r="AY39" s="33">
        <v>30</v>
      </c>
      <c r="AZ39" s="33">
        <v>30</v>
      </c>
      <c r="BA39" s="33">
        <v>35</v>
      </c>
      <c r="BB39" s="33">
        <v>30</v>
      </c>
      <c r="BC39" s="34">
        <v>30</v>
      </c>
      <c r="BD39" s="34">
        <v>30</v>
      </c>
      <c r="BE39" s="34">
        <v>30</v>
      </c>
      <c r="BF39" s="34">
        <v>30</v>
      </c>
      <c r="BG39" s="34">
        <v>30</v>
      </c>
      <c r="BH39" s="34">
        <v>23</v>
      </c>
      <c r="BI39" s="34">
        <v>30</v>
      </c>
      <c r="BJ39" s="34">
        <v>30</v>
      </c>
      <c r="BK39" s="34">
        <v>30</v>
      </c>
      <c r="BL39" s="34">
        <v>30</v>
      </c>
      <c r="BM39" s="34">
        <v>32</v>
      </c>
      <c r="BN39" s="34"/>
      <c r="BO39" s="34">
        <v>26</v>
      </c>
      <c r="BP39" s="34">
        <v>26</v>
      </c>
      <c r="BQ39" s="34"/>
      <c r="BR39" s="34"/>
      <c r="BS39" s="34"/>
      <c r="BT39" s="34"/>
      <c r="BU39" s="34"/>
      <c r="BV39" s="34"/>
      <c r="BW39" s="34"/>
      <c r="BX39" s="34"/>
      <c r="BY39" s="34"/>
      <c r="BZ39" s="34"/>
      <c r="CA39" s="34"/>
      <c r="CB39" s="34"/>
      <c r="CC39" s="34"/>
      <c r="CD39" s="27">
        <f t="shared" si="3"/>
        <v>5</v>
      </c>
      <c r="CF39" s="27">
        <f t="shared" si="4"/>
        <v>13</v>
      </c>
      <c r="CH39" s="27">
        <f t="shared" si="5"/>
        <v>18</v>
      </c>
    </row>
    <row r="40" spans="1:95" s="38" customFormat="1" ht="21" customHeight="1" x14ac:dyDescent="0.25">
      <c r="A40" s="39"/>
      <c r="B40" s="39"/>
      <c r="C40" s="27" t="s">
        <v>94</v>
      </c>
      <c r="D40" s="49" t="s">
        <v>980</v>
      </c>
      <c r="E40" s="45">
        <v>33752</v>
      </c>
      <c r="F40" s="44">
        <v>22153</v>
      </c>
      <c r="G40" s="378" t="s">
        <v>257</v>
      </c>
      <c r="H40" s="530"/>
      <c r="I40" s="31">
        <v>0</v>
      </c>
      <c r="J40" s="54">
        <v>0</v>
      </c>
      <c r="K40" s="31">
        <v>0</v>
      </c>
      <c r="L40" s="54">
        <v>0</v>
      </c>
      <c r="M40" s="31">
        <v>0</v>
      </c>
      <c r="N40" s="32">
        <v>0</v>
      </c>
      <c r="O40" s="31">
        <v>0</v>
      </c>
      <c r="P40" s="32">
        <v>0</v>
      </c>
      <c r="Q40" s="31">
        <v>0</v>
      </c>
      <c r="R40" s="375">
        <v>2</v>
      </c>
      <c r="S40" s="31">
        <v>2</v>
      </c>
      <c r="T40" s="375">
        <v>3</v>
      </c>
      <c r="U40" s="31">
        <v>5</v>
      </c>
      <c r="V40" s="375">
        <v>0</v>
      </c>
      <c r="W40" s="31">
        <v>5</v>
      </c>
      <c r="X40" s="375">
        <v>23</v>
      </c>
      <c r="Y40" s="31">
        <v>28</v>
      </c>
      <c r="Z40" s="375">
        <v>35</v>
      </c>
      <c r="AA40" s="31">
        <v>63</v>
      </c>
      <c r="AB40" s="31">
        <v>1</v>
      </c>
      <c r="AC40" s="31">
        <v>64</v>
      </c>
      <c r="AD40" s="33"/>
      <c r="AE40" s="33"/>
      <c r="AF40" s="33">
        <v>35</v>
      </c>
      <c r="AG40" s="33"/>
      <c r="AH40" s="33"/>
      <c r="AI40" s="33"/>
      <c r="AJ40" s="33"/>
      <c r="AK40" s="33"/>
      <c r="AL40" s="33"/>
      <c r="AM40" s="33"/>
      <c r="AN40" s="33"/>
      <c r="AO40" s="33"/>
      <c r="AP40" s="33"/>
      <c r="AQ40" s="33"/>
      <c r="AR40" s="33"/>
      <c r="AS40" s="33"/>
      <c r="AT40" s="33"/>
      <c r="AU40" s="33"/>
      <c r="AV40" s="33"/>
      <c r="AW40" s="33"/>
      <c r="AX40" s="33"/>
      <c r="AY40" s="33"/>
      <c r="AZ40" s="33"/>
      <c r="BA40" s="33"/>
      <c r="BB40" s="33"/>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27">
        <f t="shared" si="3"/>
        <v>1</v>
      </c>
      <c r="CE40" s="46"/>
      <c r="CF40" s="27">
        <f t="shared" si="4"/>
        <v>0</v>
      </c>
      <c r="CG40" s="46"/>
      <c r="CH40" s="27">
        <f t="shared" si="5"/>
        <v>1</v>
      </c>
    </row>
    <row r="41" spans="1:95" s="38" customFormat="1" ht="21" customHeight="1" x14ac:dyDescent="0.25">
      <c r="A41" s="39"/>
      <c r="B41" s="39"/>
      <c r="C41" s="27" t="s">
        <v>96</v>
      </c>
      <c r="D41" s="28" t="s">
        <v>1205</v>
      </c>
      <c r="E41" s="29">
        <v>26406</v>
      </c>
      <c r="F41" s="44">
        <v>36271</v>
      </c>
      <c r="G41" s="378" t="s">
        <v>740</v>
      </c>
      <c r="H41" s="530"/>
      <c r="I41" s="31">
        <v>0</v>
      </c>
      <c r="J41" s="54">
        <v>0</v>
      </c>
      <c r="K41" s="31">
        <v>0</v>
      </c>
      <c r="L41" s="32">
        <v>0</v>
      </c>
      <c r="M41" s="31">
        <v>0</v>
      </c>
      <c r="N41" s="32">
        <v>0</v>
      </c>
      <c r="O41" s="31">
        <v>0</v>
      </c>
      <c r="P41" s="32">
        <v>0</v>
      </c>
      <c r="Q41" s="31">
        <v>0</v>
      </c>
      <c r="R41" s="375">
        <v>0</v>
      </c>
      <c r="S41" s="31">
        <v>0</v>
      </c>
      <c r="T41" s="375">
        <v>0</v>
      </c>
      <c r="U41" s="31">
        <v>0</v>
      </c>
      <c r="V41" s="375">
        <v>0</v>
      </c>
      <c r="W41" s="31">
        <v>0</v>
      </c>
      <c r="X41" s="375">
        <v>31</v>
      </c>
      <c r="Y41" s="31">
        <v>31</v>
      </c>
      <c r="Z41" s="375">
        <v>26</v>
      </c>
      <c r="AA41" s="31">
        <v>57</v>
      </c>
      <c r="AB41" s="31">
        <v>1</v>
      </c>
      <c r="AC41" s="31">
        <v>58</v>
      </c>
      <c r="AD41" s="33"/>
      <c r="AE41" s="33"/>
      <c r="AF41" s="33">
        <v>27</v>
      </c>
      <c r="AG41" s="33"/>
      <c r="AH41" s="33"/>
      <c r="AI41" s="33"/>
      <c r="AJ41" s="33"/>
      <c r="AK41" s="33"/>
      <c r="AL41" s="33"/>
      <c r="AM41" s="33"/>
      <c r="AN41" s="33"/>
      <c r="AO41" s="33"/>
      <c r="AP41" s="33"/>
      <c r="AQ41" s="33"/>
      <c r="AR41" s="33"/>
      <c r="AS41" s="33"/>
      <c r="AT41" s="33"/>
      <c r="AU41" s="33"/>
      <c r="AV41" s="33"/>
      <c r="AW41" s="33"/>
      <c r="AX41" s="33"/>
      <c r="AY41" s="33"/>
      <c r="AZ41" s="33"/>
      <c r="BA41" s="33"/>
      <c r="BB41" s="33"/>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27">
        <f t="shared" si="3"/>
        <v>1</v>
      </c>
      <c r="CE41" s="46"/>
      <c r="CF41" s="27">
        <f t="shared" si="4"/>
        <v>0</v>
      </c>
      <c r="CG41" s="46"/>
      <c r="CH41" s="27">
        <f t="shared" si="5"/>
        <v>1</v>
      </c>
    </row>
    <row r="42" spans="1:95" s="38" customFormat="1" ht="21" customHeight="1" x14ac:dyDescent="0.25">
      <c r="A42" s="39"/>
      <c r="B42" s="39"/>
      <c r="C42" s="27" t="s">
        <v>98</v>
      </c>
      <c r="D42" s="28" t="s">
        <v>48</v>
      </c>
      <c r="E42" s="41">
        <v>31564</v>
      </c>
      <c r="F42" s="396">
        <v>25118</v>
      </c>
      <c r="G42" s="378" t="s">
        <v>351</v>
      </c>
      <c r="H42" s="530"/>
      <c r="I42" s="31">
        <v>0</v>
      </c>
      <c r="J42" s="54">
        <v>0</v>
      </c>
      <c r="K42" s="31">
        <v>0</v>
      </c>
      <c r="L42" s="32">
        <v>0</v>
      </c>
      <c r="M42" s="31">
        <v>0</v>
      </c>
      <c r="N42" s="32">
        <v>0</v>
      </c>
      <c r="O42" s="31">
        <v>0</v>
      </c>
      <c r="P42" s="32">
        <v>0</v>
      </c>
      <c r="Q42" s="31">
        <v>0</v>
      </c>
      <c r="R42" s="375">
        <v>0</v>
      </c>
      <c r="S42" s="31">
        <v>0</v>
      </c>
      <c r="T42" s="375">
        <v>0</v>
      </c>
      <c r="U42" s="31">
        <v>0</v>
      </c>
      <c r="V42" s="375">
        <v>0</v>
      </c>
      <c r="W42" s="31">
        <v>0</v>
      </c>
      <c r="X42" s="375">
        <v>0</v>
      </c>
      <c r="Y42" s="31">
        <v>0</v>
      </c>
      <c r="Z42" s="375">
        <v>36</v>
      </c>
      <c r="AA42" s="31">
        <v>36</v>
      </c>
      <c r="AB42" s="31">
        <v>17</v>
      </c>
      <c r="AC42" s="31">
        <v>53</v>
      </c>
      <c r="AD42" s="33">
        <v>26</v>
      </c>
      <c r="AE42" s="33">
        <v>26</v>
      </c>
      <c r="AF42" s="33"/>
      <c r="AG42" s="33">
        <v>24</v>
      </c>
      <c r="AH42" s="33"/>
      <c r="AI42" s="33"/>
      <c r="AJ42" s="33"/>
      <c r="AK42" s="33"/>
      <c r="AL42" s="33">
        <v>26</v>
      </c>
      <c r="AM42" s="33">
        <v>26</v>
      </c>
      <c r="AN42" s="33">
        <v>26</v>
      </c>
      <c r="AO42" s="33">
        <v>26</v>
      </c>
      <c r="AP42" s="33">
        <v>28</v>
      </c>
      <c r="AQ42" s="33">
        <v>26</v>
      </c>
      <c r="AR42" s="33"/>
      <c r="AS42" s="33">
        <v>24</v>
      </c>
      <c r="AT42" s="33">
        <v>24</v>
      </c>
      <c r="AU42" s="33"/>
      <c r="AV42" s="33">
        <v>26</v>
      </c>
      <c r="AW42" s="33">
        <v>23</v>
      </c>
      <c r="AX42" s="33">
        <v>25</v>
      </c>
      <c r="AY42" s="33">
        <v>30</v>
      </c>
      <c r="AZ42" s="33"/>
      <c r="BA42" s="33">
        <v>26</v>
      </c>
      <c r="BB42" s="33">
        <v>42</v>
      </c>
      <c r="BC42" s="34">
        <v>26</v>
      </c>
      <c r="BD42" s="34">
        <v>26</v>
      </c>
      <c r="BE42" s="34">
        <v>26</v>
      </c>
      <c r="BF42" s="34">
        <v>26</v>
      </c>
      <c r="BG42" s="34">
        <v>26</v>
      </c>
      <c r="BH42" s="34">
        <v>35</v>
      </c>
      <c r="BI42" s="34">
        <v>26</v>
      </c>
      <c r="BJ42" s="34">
        <v>26</v>
      </c>
      <c r="BK42" s="34">
        <v>23</v>
      </c>
      <c r="BL42" s="34"/>
      <c r="BM42" s="34"/>
      <c r="BN42" s="34">
        <v>20</v>
      </c>
      <c r="BO42" s="34">
        <v>26</v>
      </c>
      <c r="BP42" s="34"/>
      <c r="BQ42" s="34">
        <v>27</v>
      </c>
      <c r="BR42" s="34">
        <v>35</v>
      </c>
      <c r="BS42" s="34"/>
      <c r="BT42" s="34">
        <v>35</v>
      </c>
      <c r="BU42" s="34">
        <v>26</v>
      </c>
      <c r="BV42" s="34">
        <v>26</v>
      </c>
      <c r="BW42" s="34">
        <v>35</v>
      </c>
      <c r="BX42" s="34"/>
      <c r="BY42" s="34">
        <v>24</v>
      </c>
      <c r="BZ42" s="34"/>
      <c r="CA42" s="34">
        <v>35</v>
      </c>
      <c r="CB42" s="34"/>
      <c r="CC42" s="34">
        <v>26</v>
      </c>
      <c r="CD42" s="27">
        <f t="shared" si="3"/>
        <v>17</v>
      </c>
      <c r="CE42" s="46"/>
      <c r="CF42" s="27">
        <f t="shared" si="4"/>
        <v>20</v>
      </c>
      <c r="CG42" s="46"/>
      <c r="CH42" s="27">
        <f t="shared" si="5"/>
        <v>37</v>
      </c>
    </row>
    <row r="43" spans="1:95" s="38" customFormat="1" ht="21" customHeight="1" x14ac:dyDescent="0.25">
      <c r="A43" s="39"/>
      <c r="B43" s="39"/>
      <c r="C43" s="27" t="s">
        <v>99</v>
      </c>
      <c r="D43" s="28" t="s">
        <v>1091</v>
      </c>
      <c r="E43" s="41">
        <v>30184</v>
      </c>
      <c r="F43" s="44">
        <v>21751</v>
      </c>
      <c r="G43" s="378" t="s">
        <v>256</v>
      </c>
      <c r="H43" s="530"/>
      <c r="I43" s="31">
        <v>0</v>
      </c>
      <c r="J43" s="54">
        <v>0</v>
      </c>
      <c r="K43" s="31">
        <v>0</v>
      </c>
      <c r="L43" s="32">
        <v>0</v>
      </c>
      <c r="M43" s="31">
        <v>0</v>
      </c>
      <c r="N43" s="32">
        <v>0</v>
      </c>
      <c r="O43" s="31">
        <v>0</v>
      </c>
      <c r="P43" s="32">
        <v>0</v>
      </c>
      <c r="Q43" s="31">
        <v>0</v>
      </c>
      <c r="R43" s="375">
        <v>14</v>
      </c>
      <c r="S43" s="31">
        <v>14</v>
      </c>
      <c r="T43" s="375">
        <v>13</v>
      </c>
      <c r="U43" s="31">
        <v>27</v>
      </c>
      <c r="V43" s="375">
        <v>1</v>
      </c>
      <c r="W43" s="31">
        <v>28</v>
      </c>
      <c r="X43" s="375">
        <v>4</v>
      </c>
      <c r="Y43" s="31">
        <v>32</v>
      </c>
      <c r="Z43" s="375">
        <v>17</v>
      </c>
      <c r="AA43" s="31">
        <v>49</v>
      </c>
      <c r="AB43" s="31">
        <v>1</v>
      </c>
      <c r="AC43" s="31">
        <v>50</v>
      </c>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v>30</v>
      </c>
      <c r="BC43" s="34"/>
      <c r="BD43" s="34">
        <v>42</v>
      </c>
      <c r="BE43" s="34">
        <v>30</v>
      </c>
      <c r="BF43" s="34">
        <v>30</v>
      </c>
      <c r="BG43" s="34">
        <v>32</v>
      </c>
      <c r="BH43" s="34"/>
      <c r="BI43" s="34">
        <v>32</v>
      </c>
      <c r="BJ43" s="34">
        <v>32</v>
      </c>
      <c r="BK43" s="34">
        <v>30</v>
      </c>
      <c r="BL43" s="34">
        <v>30</v>
      </c>
      <c r="BM43" s="34">
        <v>30</v>
      </c>
      <c r="BN43" s="34">
        <v>32</v>
      </c>
      <c r="BO43" s="34"/>
      <c r="BP43" s="34">
        <v>24</v>
      </c>
      <c r="BQ43" s="34">
        <v>32</v>
      </c>
      <c r="BR43" s="34">
        <v>32</v>
      </c>
      <c r="BS43" s="34">
        <v>24</v>
      </c>
      <c r="BT43" s="34">
        <v>32</v>
      </c>
      <c r="BU43" s="34">
        <v>30</v>
      </c>
      <c r="BV43" s="34"/>
      <c r="BW43" s="34">
        <v>30</v>
      </c>
      <c r="BX43" s="34"/>
      <c r="BY43" s="34"/>
      <c r="BZ43" s="34"/>
      <c r="CA43" s="34"/>
      <c r="CB43" s="34"/>
      <c r="CC43" s="34"/>
      <c r="CD43" s="27">
        <f t="shared" si="3"/>
        <v>1</v>
      </c>
      <c r="CE43" s="46"/>
      <c r="CF43" s="27">
        <f t="shared" si="4"/>
        <v>17</v>
      </c>
      <c r="CG43" s="46"/>
      <c r="CH43" s="27">
        <f t="shared" si="5"/>
        <v>18</v>
      </c>
    </row>
    <row r="44" spans="1:95" s="38" customFormat="1" ht="21" customHeight="1" x14ac:dyDescent="0.25">
      <c r="A44" s="39"/>
      <c r="B44" s="39"/>
      <c r="C44" s="27" t="s">
        <v>101</v>
      </c>
      <c r="D44" s="28" t="s">
        <v>135</v>
      </c>
      <c r="E44" s="41">
        <v>37272</v>
      </c>
      <c r="F44" s="44">
        <v>28609</v>
      </c>
      <c r="G44" s="378" t="s">
        <v>256</v>
      </c>
      <c r="H44" s="530"/>
      <c r="I44" s="31">
        <v>0</v>
      </c>
      <c r="J44" s="54">
        <v>0</v>
      </c>
      <c r="K44" s="31">
        <v>0</v>
      </c>
      <c r="L44" s="54">
        <v>0</v>
      </c>
      <c r="M44" s="31">
        <v>0</v>
      </c>
      <c r="N44" s="32">
        <v>0</v>
      </c>
      <c r="O44" s="31">
        <v>0</v>
      </c>
      <c r="P44" s="32">
        <v>10</v>
      </c>
      <c r="Q44" s="31">
        <v>10</v>
      </c>
      <c r="R44" s="375">
        <v>15</v>
      </c>
      <c r="S44" s="31">
        <v>25</v>
      </c>
      <c r="T44" s="375">
        <v>2</v>
      </c>
      <c r="U44" s="31">
        <v>27</v>
      </c>
      <c r="V44" s="375">
        <v>10</v>
      </c>
      <c r="W44" s="31">
        <v>37</v>
      </c>
      <c r="X44" s="375">
        <v>13</v>
      </c>
      <c r="Y44" s="31">
        <v>50</v>
      </c>
      <c r="Z44" s="375">
        <v>0</v>
      </c>
      <c r="AA44" s="31">
        <v>50</v>
      </c>
      <c r="AB44" s="31">
        <v>0</v>
      </c>
      <c r="AC44" s="31">
        <v>50</v>
      </c>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27">
        <f t="shared" si="3"/>
        <v>0</v>
      </c>
      <c r="CE44" s="46"/>
      <c r="CF44" s="27">
        <f t="shared" si="4"/>
        <v>0</v>
      </c>
      <c r="CG44" s="46"/>
      <c r="CH44" s="27">
        <f t="shared" si="5"/>
        <v>0</v>
      </c>
      <c r="CP44" s="357"/>
      <c r="CQ44" s="357"/>
    </row>
    <row r="45" spans="1:95" s="38" customFormat="1" ht="21" customHeight="1" x14ac:dyDescent="0.25">
      <c r="A45" s="39"/>
      <c r="B45" s="39"/>
      <c r="C45" s="27" t="s">
        <v>103</v>
      </c>
      <c r="D45" s="28" t="s">
        <v>1298</v>
      </c>
      <c r="E45" s="41">
        <v>39904</v>
      </c>
      <c r="F45" s="396"/>
      <c r="G45" s="378" t="s">
        <v>351</v>
      </c>
      <c r="H45" s="530"/>
      <c r="I45" s="31">
        <v>0</v>
      </c>
      <c r="J45" s="54">
        <v>0</v>
      </c>
      <c r="K45" s="31">
        <v>0</v>
      </c>
      <c r="L45" s="32">
        <v>0</v>
      </c>
      <c r="M45" s="31">
        <v>0</v>
      </c>
      <c r="N45" s="32">
        <v>0</v>
      </c>
      <c r="O45" s="31">
        <v>0</v>
      </c>
      <c r="P45" s="32">
        <v>0</v>
      </c>
      <c r="Q45" s="31">
        <v>0</v>
      </c>
      <c r="R45" s="375">
        <v>0</v>
      </c>
      <c r="S45" s="31">
        <v>0</v>
      </c>
      <c r="T45" s="375">
        <v>0</v>
      </c>
      <c r="U45" s="31">
        <v>0</v>
      </c>
      <c r="V45" s="375">
        <v>0</v>
      </c>
      <c r="W45" s="31">
        <v>0</v>
      </c>
      <c r="X45" s="375">
        <v>0</v>
      </c>
      <c r="Y45" s="31">
        <v>0</v>
      </c>
      <c r="Z45" s="375">
        <v>32</v>
      </c>
      <c r="AA45" s="31">
        <v>32</v>
      </c>
      <c r="AB45" s="31">
        <v>18</v>
      </c>
      <c r="AC45" s="31">
        <v>50</v>
      </c>
      <c r="AD45" s="33"/>
      <c r="AE45" s="33">
        <v>35</v>
      </c>
      <c r="AF45" s="33"/>
      <c r="AG45" s="33">
        <v>27</v>
      </c>
      <c r="AH45" s="33"/>
      <c r="AI45" s="33"/>
      <c r="AJ45" s="33"/>
      <c r="AK45" s="33">
        <v>32</v>
      </c>
      <c r="AL45" s="33">
        <v>26</v>
      </c>
      <c r="AM45" s="33">
        <v>30</v>
      </c>
      <c r="AN45" s="33">
        <v>39</v>
      </c>
      <c r="AO45" s="33">
        <v>39</v>
      </c>
      <c r="AP45" s="33">
        <v>39</v>
      </c>
      <c r="AQ45" s="33">
        <v>35</v>
      </c>
      <c r="AR45" s="33">
        <v>39</v>
      </c>
      <c r="AS45" s="33">
        <v>35</v>
      </c>
      <c r="AT45" s="33">
        <v>35</v>
      </c>
      <c r="AU45" s="33"/>
      <c r="AV45" s="33">
        <v>35</v>
      </c>
      <c r="AW45" s="33">
        <v>39</v>
      </c>
      <c r="AX45" s="33">
        <v>35</v>
      </c>
      <c r="AY45" s="33">
        <v>35</v>
      </c>
      <c r="AZ45" s="33"/>
      <c r="BA45" s="33">
        <v>35</v>
      </c>
      <c r="BB45" s="33">
        <v>35</v>
      </c>
      <c r="BC45" s="34"/>
      <c r="BD45" s="34">
        <v>35</v>
      </c>
      <c r="BE45" s="34"/>
      <c r="BF45" s="34"/>
      <c r="BG45" s="34"/>
      <c r="BH45" s="34"/>
      <c r="BI45" s="34"/>
      <c r="BJ45" s="34"/>
      <c r="BK45" s="34"/>
      <c r="BL45" s="34"/>
      <c r="BM45" s="34"/>
      <c r="BN45" s="34">
        <v>23</v>
      </c>
      <c r="BO45" s="34">
        <v>39</v>
      </c>
      <c r="BP45" s="34">
        <v>35</v>
      </c>
      <c r="BQ45" s="34">
        <v>35</v>
      </c>
      <c r="BR45" s="34">
        <v>32</v>
      </c>
      <c r="BS45" s="34">
        <v>27</v>
      </c>
      <c r="BT45" s="34">
        <v>35</v>
      </c>
      <c r="BU45" s="34">
        <v>35</v>
      </c>
      <c r="BV45" s="34">
        <v>30</v>
      </c>
      <c r="BW45" s="34">
        <v>35</v>
      </c>
      <c r="BX45" s="34">
        <v>35</v>
      </c>
      <c r="BY45" s="34">
        <v>27</v>
      </c>
      <c r="BZ45" s="34">
        <v>35</v>
      </c>
      <c r="CA45" s="34">
        <v>35</v>
      </c>
      <c r="CB45" s="34">
        <v>35</v>
      </c>
      <c r="CC45" s="34">
        <v>35</v>
      </c>
      <c r="CD45" s="27">
        <f t="shared" si="3"/>
        <v>18</v>
      </c>
      <c r="CE45" s="46"/>
      <c r="CF45" s="27">
        <f t="shared" si="4"/>
        <v>17</v>
      </c>
      <c r="CG45" s="46"/>
      <c r="CH45" s="27">
        <f t="shared" si="5"/>
        <v>35</v>
      </c>
    </row>
    <row r="46" spans="1:95" s="38" customFormat="1" ht="21" customHeight="1" x14ac:dyDescent="0.25">
      <c r="A46" s="39"/>
      <c r="B46" s="39"/>
      <c r="C46" s="27" t="s">
        <v>104</v>
      </c>
      <c r="D46" s="28" t="s">
        <v>1398</v>
      </c>
      <c r="E46" s="41">
        <v>43232</v>
      </c>
      <c r="F46" s="44"/>
      <c r="G46" s="378" t="s">
        <v>351</v>
      </c>
      <c r="H46" s="530"/>
      <c r="I46" s="31">
        <v>0</v>
      </c>
      <c r="J46" s="54">
        <v>0</v>
      </c>
      <c r="K46" s="31">
        <v>0</v>
      </c>
      <c r="L46" s="32">
        <v>0</v>
      </c>
      <c r="M46" s="31">
        <v>0</v>
      </c>
      <c r="N46" s="32">
        <v>0</v>
      </c>
      <c r="O46" s="31">
        <v>0</v>
      </c>
      <c r="P46" s="32">
        <v>0</v>
      </c>
      <c r="Q46" s="31">
        <v>0</v>
      </c>
      <c r="R46" s="375">
        <v>0</v>
      </c>
      <c r="S46" s="31">
        <v>0</v>
      </c>
      <c r="T46" s="375">
        <v>0</v>
      </c>
      <c r="U46" s="31">
        <v>0</v>
      </c>
      <c r="V46" s="375">
        <v>0</v>
      </c>
      <c r="W46" s="31">
        <v>0</v>
      </c>
      <c r="X46" s="375">
        <v>0</v>
      </c>
      <c r="Y46" s="31">
        <v>0</v>
      </c>
      <c r="Z46" s="375">
        <v>25</v>
      </c>
      <c r="AA46" s="31">
        <v>25</v>
      </c>
      <c r="AB46" s="31">
        <v>25</v>
      </c>
      <c r="AC46" s="31">
        <v>50</v>
      </c>
      <c r="AD46" s="33">
        <v>30</v>
      </c>
      <c r="AE46" s="33">
        <v>30</v>
      </c>
      <c r="AF46" s="33">
        <v>30</v>
      </c>
      <c r="AG46" s="33">
        <v>30</v>
      </c>
      <c r="AH46" s="33">
        <v>30</v>
      </c>
      <c r="AI46" s="33">
        <v>30</v>
      </c>
      <c r="AJ46" s="33">
        <v>30</v>
      </c>
      <c r="AK46" s="33">
        <v>30</v>
      </c>
      <c r="AL46" s="33">
        <v>30</v>
      </c>
      <c r="AM46" s="33">
        <v>30</v>
      </c>
      <c r="AN46" s="33">
        <v>30</v>
      </c>
      <c r="AO46" s="33">
        <v>30</v>
      </c>
      <c r="AP46" s="33">
        <v>30</v>
      </c>
      <c r="AQ46" s="33">
        <v>30</v>
      </c>
      <c r="AR46" s="33">
        <v>30</v>
      </c>
      <c r="AS46" s="33">
        <v>30</v>
      </c>
      <c r="AT46" s="33">
        <v>30</v>
      </c>
      <c r="AU46" s="33">
        <v>30</v>
      </c>
      <c r="AV46" s="33">
        <v>30</v>
      </c>
      <c r="AW46" s="33">
        <v>30</v>
      </c>
      <c r="AX46" s="33">
        <v>30</v>
      </c>
      <c r="AY46" s="33">
        <v>30</v>
      </c>
      <c r="AZ46" s="33">
        <v>30</v>
      </c>
      <c r="BA46" s="33">
        <v>30</v>
      </c>
      <c r="BB46" s="33">
        <v>30</v>
      </c>
      <c r="BC46" s="34">
        <v>30</v>
      </c>
      <c r="BD46" s="34">
        <v>30</v>
      </c>
      <c r="BE46" s="34">
        <v>30</v>
      </c>
      <c r="BF46" s="34">
        <v>30</v>
      </c>
      <c r="BG46" s="34">
        <v>30</v>
      </c>
      <c r="BH46" s="34">
        <v>30</v>
      </c>
      <c r="BI46" s="34">
        <v>30</v>
      </c>
      <c r="BJ46" s="34">
        <v>30</v>
      </c>
      <c r="BK46" s="34">
        <v>30</v>
      </c>
      <c r="BL46" s="34">
        <v>30</v>
      </c>
      <c r="BM46" s="34">
        <v>30</v>
      </c>
      <c r="BN46" s="34">
        <v>30</v>
      </c>
      <c r="BO46" s="34">
        <v>30</v>
      </c>
      <c r="BP46" s="34">
        <v>30</v>
      </c>
      <c r="BQ46" s="34">
        <v>30</v>
      </c>
      <c r="BR46" s="34">
        <v>30</v>
      </c>
      <c r="BS46" s="34">
        <v>30</v>
      </c>
      <c r="BT46" s="34">
        <v>30</v>
      </c>
      <c r="BU46" s="34">
        <v>30</v>
      </c>
      <c r="BV46" s="34">
        <v>30</v>
      </c>
      <c r="BW46" s="34">
        <v>30</v>
      </c>
      <c r="BX46" s="34">
        <v>30</v>
      </c>
      <c r="BY46" s="34"/>
      <c r="BZ46" s="34">
        <v>30</v>
      </c>
      <c r="CA46" s="34">
        <v>30</v>
      </c>
      <c r="CB46" s="34">
        <v>30</v>
      </c>
      <c r="CC46" s="34">
        <v>30</v>
      </c>
      <c r="CD46" s="27">
        <f t="shared" si="3"/>
        <v>25</v>
      </c>
      <c r="CE46" s="46"/>
      <c r="CF46" s="27">
        <f t="shared" si="4"/>
        <v>26</v>
      </c>
      <c r="CG46" s="46"/>
      <c r="CH46" s="27">
        <f t="shared" si="5"/>
        <v>51</v>
      </c>
      <c r="CN46" s="357"/>
      <c r="CO46" s="357"/>
    </row>
    <row r="47" spans="1:95" s="46" customFormat="1" ht="21" customHeight="1" x14ac:dyDescent="0.25">
      <c r="A47" s="50"/>
      <c r="B47" s="50"/>
      <c r="C47" s="27" t="s">
        <v>105</v>
      </c>
      <c r="D47" s="28" t="s">
        <v>89</v>
      </c>
      <c r="E47" s="29">
        <v>40452</v>
      </c>
      <c r="F47" s="44">
        <v>40015</v>
      </c>
      <c r="G47" s="378" t="s">
        <v>255</v>
      </c>
      <c r="H47" s="530"/>
      <c r="I47" s="31">
        <v>0</v>
      </c>
      <c r="J47" s="54">
        <v>0</v>
      </c>
      <c r="K47" s="31">
        <v>0</v>
      </c>
      <c r="L47" s="32">
        <v>0</v>
      </c>
      <c r="M47" s="31">
        <v>0</v>
      </c>
      <c r="N47" s="32">
        <v>17</v>
      </c>
      <c r="O47" s="31">
        <v>17</v>
      </c>
      <c r="P47" s="32">
        <v>25</v>
      </c>
      <c r="Q47" s="31">
        <v>42</v>
      </c>
      <c r="R47" s="375">
        <v>2</v>
      </c>
      <c r="S47" s="31">
        <v>44</v>
      </c>
      <c r="T47" s="375">
        <v>0</v>
      </c>
      <c r="U47" s="31">
        <v>44</v>
      </c>
      <c r="V47" s="375">
        <v>0</v>
      </c>
      <c r="W47" s="31">
        <v>44</v>
      </c>
      <c r="X47" s="375">
        <v>2</v>
      </c>
      <c r="Y47" s="31">
        <v>46</v>
      </c>
      <c r="Z47" s="375">
        <v>1</v>
      </c>
      <c r="AA47" s="31">
        <v>47</v>
      </c>
      <c r="AB47" s="31">
        <v>0</v>
      </c>
      <c r="AC47" s="31">
        <v>47</v>
      </c>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4"/>
      <c r="BD47" s="34"/>
      <c r="BE47" s="34"/>
      <c r="BF47" s="34"/>
      <c r="BG47" s="34"/>
      <c r="BH47" s="34"/>
      <c r="BI47" s="34"/>
      <c r="BJ47" s="34"/>
      <c r="BK47" s="34"/>
      <c r="BL47" s="34"/>
      <c r="BM47" s="34"/>
      <c r="BN47" s="34"/>
      <c r="BO47" s="34"/>
      <c r="BP47" s="34"/>
      <c r="BQ47" s="34"/>
      <c r="BR47" s="34"/>
      <c r="BS47" s="34"/>
      <c r="BT47" s="34"/>
      <c r="BU47" s="34"/>
      <c r="BV47" s="34"/>
      <c r="BW47" s="34"/>
      <c r="BX47" s="34"/>
      <c r="BY47" s="34">
        <v>26</v>
      </c>
      <c r="BZ47" s="34"/>
      <c r="CA47" s="34"/>
      <c r="CB47" s="34"/>
      <c r="CC47" s="34"/>
      <c r="CD47" s="27">
        <f t="shared" si="3"/>
        <v>0</v>
      </c>
      <c r="CE47" s="38"/>
      <c r="CF47" s="27">
        <f t="shared" si="4"/>
        <v>1</v>
      </c>
      <c r="CG47" s="38"/>
      <c r="CH47" s="27">
        <f t="shared" si="5"/>
        <v>1</v>
      </c>
      <c r="CI47" s="38"/>
      <c r="CJ47" s="38"/>
      <c r="CK47" s="38"/>
      <c r="CL47" s="38"/>
      <c r="CM47" s="38"/>
      <c r="CN47" s="38"/>
      <c r="CO47" s="38"/>
      <c r="CP47" s="38"/>
      <c r="CQ47" s="38"/>
    </row>
    <row r="48" spans="1:95" s="38" customFormat="1" ht="21" customHeight="1" x14ac:dyDescent="0.25">
      <c r="A48" s="39"/>
      <c r="B48" s="39"/>
      <c r="C48" s="27" t="s">
        <v>106</v>
      </c>
      <c r="D48" s="28" t="s">
        <v>1047</v>
      </c>
      <c r="E48" s="41">
        <v>43141</v>
      </c>
      <c r="F48" s="44">
        <v>43844</v>
      </c>
      <c r="G48" s="378" t="s">
        <v>740</v>
      </c>
      <c r="H48" s="530"/>
      <c r="I48" s="31">
        <v>0</v>
      </c>
      <c r="J48" s="54">
        <v>0</v>
      </c>
      <c r="K48" s="31">
        <v>0</v>
      </c>
      <c r="L48" s="32">
        <v>0</v>
      </c>
      <c r="M48" s="31">
        <v>0</v>
      </c>
      <c r="N48" s="32">
        <v>0</v>
      </c>
      <c r="O48" s="31">
        <v>0</v>
      </c>
      <c r="P48" s="32">
        <v>0</v>
      </c>
      <c r="Q48" s="31">
        <v>0</v>
      </c>
      <c r="R48" s="375">
        <v>0</v>
      </c>
      <c r="S48" s="31">
        <v>0</v>
      </c>
      <c r="T48" s="375">
        <v>0</v>
      </c>
      <c r="U48" s="31">
        <v>0</v>
      </c>
      <c r="V48" s="375">
        <v>11</v>
      </c>
      <c r="W48" s="31">
        <v>11</v>
      </c>
      <c r="X48" s="375">
        <v>16</v>
      </c>
      <c r="Y48" s="31">
        <v>27</v>
      </c>
      <c r="Z48" s="375">
        <v>17</v>
      </c>
      <c r="AA48" s="31">
        <v>44</v>
      </c>
      <c r="AB48" s="31">
        <v>0</v>
      </c>
      <c r="AC48" s="31">
        <v>44</v>
      </c>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27">
        <f t="shared" si="3"/>
        <v>0</v>
      </c>
      <c r="CE48" s="46"/>
      <c r="CF48" s="27">
        <f t="shared" si="4"/>
        <v>0</v>
      </c>
      <c r="CG48" s="46"/>
      <c r="CH48" s="27">
        <f t="shared" si="5"/>
        <v>0</v>
      </c>
    </row>
    <row r="49" spans="1:95" s="38" customFormat="1" ht="21" customHeight="1" x14ac:dyDescent="0.25">
      <c r="A49" s="39"/>
      <c r="B49" s="39"/>
      <c r="C49" s="27" t="s">
        <v>108</v>
      </c>
      <c r="D49" s="28" t="s">
        <v>237</v>
      </c>
      <c r="E49" s="45">
        <v>39021</v>
      </c>
      <c r="F49" s="44">
        <v>38390</v>
      </c>
      <c r="G49" s="378" t="s">
        <v>259</v>
      </c>
      <c r="H49" s="530"/>
      <c r="I49" s="31">
        <v>0</v>
      </c>
      <c r="J49" s="54">
        <v>0</v>
      </c>
      <c r="K49" s="31">
        <v>0</v>
      </c>
      <c r="L49" s="32">
        <v>0</v>
      </c>
      <c r="M49" s="31">
        <v>0</v>
      </c>
      <c r="N49" s="32">
        <v>0</v>
      </c>
      <c r="O49" s="31">
        <v>0</v>
      </c>
      <c r="P49" s="32">
        <v>2</v>
      </c>
      <c r="Q49" s="31">
        <v>2</v>
      </c>
      <c r="R49" s="375">
        <v>2</v>
      </c>
      <c r="S49" s="31">
        <v>4</v>
      </c>
      <c r="T49" s="375">
        <v>4</v>
      </c>
      <c r="U49" s="31">
        <v>8</v>
      </c>
      <c r="V49" s="375">
        <v>10</v>
      </c>
      <c r="W49" s="31">
        <v>18</v>
      </c>
      <c r="X49" s="375">
        <v>6</v>
      </c>
      <c r="Y49" s="31">
        <v>24</v>
      </c>
      <c r="Z49" s="375">
        <v>11</v>
      </c>
      <c r="AA49" s="31">
        <v>35</v>
      </c>
      <c r="AB49" s="31">
        <v>7</v>
      </c>
      <c r="AC49" s="31">
        <v>42</v>
      </c>
      <c r="AD49" s="33"/>
      <c r="AE49" s="33"/>
      <c r="AF49" s="33"/>
      <c r="AG49" s="33"/>
      <c r="AH49" s="33">
        <v>24</v>
      </c>
      <c r="AI49" s="33">
        <v>35</v>
      </c>
      <c r="AJ49" s="33">
        <v>26</v>
      </c>
      <c r="AK49" s="33">
        <v>30</v>
      </c>
      <c r="AL49" s="33"/>
      <c r="AM49" s="33">
        <v>35</v>
      </c>
      <c r="AN49" s="33"/>
      <c r="AO49" s="33"/>
      <c r="AP49" s="33"/>
      <c r="AQ49" s="33"/>
      <c r="AR49" s="33"/>
      <c r="AS49" s="33"/>
      <c r="AT49" s="33"/>
      <c r="AU49" s="33"/>
      <c r="AV49" s="33"/>
      <c r="AW49" s="33">
        <v>35</v>
      </c>
      <c r="AX49" s="33"/>
      <c r="AY49" s="33"/>
      <c r="AZ49" s="33"/>
      <c r="BA49" s="33"/>
      <c r="BB49" s="33">
        <v>35</v>
      </c>
      <c r="BC49" s="34">
        <v>28</v>
      </c>
      <c r="BD49" s="34"/>
      <c r="BE49" s="34"/>
      <c r="BF49" s="34"/>
      <c r="BG49" s="34"/>
      <c r="BH49" s="34"/>
      <c r="BI49" s="34"/>
      <c r="BJ49" s="34"/>
      <c r="BK49" s="34">
        <v>35</v>
      </c>
      <c r="BL49" s="34">
        <v>30</v>
      </c>
      <c r="BM49" s="34"/>
      <c r="BN49" s="34">
        <v>35</v>
      </c>
      <c r="BO49" s="34"/>
      <c r="BP49" s="34"/>
      <c r="BQ49" s="34"/>
      <c r="BR49" s="34"/>
      <c r="BS49" s="34"/>
      <c r="BT49" s="34"/>
      <c r="BU49" s="34">
        <v>35</v>
      </c>
      <c r="BV49" s="34"/>
      <c r="BW49" s="34"/>
      <c r="BX49" s="34"/>
      <c r="BY49" s="34">
        <v>27</v>
      </c>
      <c r="BZ49" s="34"/>
      <c r="CA49" s="34"/>
      <c r="CB49" s="34"/>
      <c r="CC49" s="34"/>
      <c r="CD49" s="27">
        <f t="shared" si="3"/>
        <v>7</v>
      </c>
      <c r="CE49" s="46"/>
      <c r="CF49" s="27">
        <f t="shared" si="4"/>
        <v>6</v>
      </c>
      <c r="CG49" s="46"/>
      <c r="CH49" s="27">
        <f t="shared" si="5"/>
        <v>13</v>
      </c>
    </row>
    <row r="50" spans="1:95" s="38" customFormat="1" ht="21" customHeight="1" x14ac:dyDescent="0.25">
      <c r="A50" s="50"/>
      <c r="B50" s="50"/>
      <c r="C50" s="27" t="s">
        <v>110</v>
      </c>
      <c r="D50" s="28" t="s">
        <v>121</v>
      </c>
      <c r="E50" s="45">
        <v>40808</v>
      </c>
      <c r="F50" s="44">
        <v>40819</v>
      </c>
      <c r="G50" s="378" t="s">
        <v>259</v>
      </c>
      <c r="H50" s="530"/>
      <c r="I50" s="31">
        <v>0</v>
      </c>
      <c r="J50" s="54">
        <v>0</v>
      </c>
      <c r="K50" s="31">
        <v>0</v>
      </c>
      <c r="L50" s="32">
        <v>0</v>
      </c>
      <c r="M50" s="31">
        <v>0</v>
      </c>
      <c r="N50" s="32">
        <v>2</v>
      </c>
      <c r="O50" s="31">
        <v>2</v>
      </c>
      <c r="P50" s="32">
        <v>5</v>
      </c>
      <c r="Q50" s="31">
        <v>7</v>
      </c>
      <c r="R50" s="375">
        <v>8</v>
      </c>
      <c r="S50" s="31">
        <v>15</v>
      </c>
      <c r="T50" s="375">
        <v>15</v>
      </c>
      <c r="U50" s="31">
        <v>30</v>
      </c>
      <c r="V50" s="375">
        <v>4</v>
      </c>
      <c r="W50" s="31">
        <v>34</v>
      </c>
      <c r="X50" s="375">
        <v>0</v>
      </c>
      <c r="Y50" s="31">
        <v>34</v>
      </c>
      <c r="Z50" s="375">
        <v>3</v>
      </c>
      <c r="AA50" s="31">
        <v>37</v>
      </c>
      <c r="AB50" s="31">
        <v>0</v>
      </c>
      <c r="AC50" s="31">
        <v>37</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27">
        <f t="shared" si="3"/>
        <v>0</v>
      </c>
      <c r="CF50" s="27">
        <f t="shared" si="4"/>
        <v>0</v>
      </c>
      <c r="CH50" s="27">
        <f t="shared" si="5"/>
        <v>0</v>
      </c>
    </row>
    <row r="51" spans="1:95" s="38" customFormat="1" ht="21" customHeight="1" x14ac:dyDescent="0.25">
      <c r="A51" s="85"/>
      <c r="B51" s="85"/>
      <c r="C51" s="27" t="s">
        <v>112</v>
      </c>
      <c r="D51" s="28" t="s">
        <v>894</v>
      </c>
      <c r="E51" s="41">
        <v>42051</v>
      </c>
      <c r="F51" s="396">
        <v>37910</v>
      </c>
      <c r="G51" s="378" t="s">
        <v>259</v>
      </c>
      <c r="H51" s="530"/>
      <c r="I51" s="31">
        <v>11</v>
      </c>
      <c r="J51" s="54">
        <v>1</v>
      </c>
      <c r="K51" s="31">
        <v>12</v>
      </c>
      <c r="L51" s="32">
        <v>1</v>
      </c>
      <c r="M51" s="31">
        <v>13</v>
      </c>
      <c r="N51" s="32">
        <v>0</v>
      </c>
      <c r="O51" s="31">
        <v>13</v>
      </c>
      <c r="P51" s="32">
        <v>12</v>
      </c>
      <c r="Q51" s="31">
        <v>25</v>
      </c>
      <c r="R51" s="375">
        <v>2</v>
      </c>
      <c r="S51" s="31">
        <v>27</v>
      </c>
      <c r="T51" s="375">
        <v>0</v>
      </c>
      <c r="U51" s="31">
        <v>27</v>
      </c>
      <c r="V51" s="375">
        <v>1</v>
      </c>
      <c r="W51" s="31">
        <v>28</v>
      </c>
      <c r="X51" s="375">
        <v>6</v>
      </c>
      <c r="Y51" s="31">
        <v>34</v>
      </c>
      <c r="Z51" s="375">
        <v>0</v>
      </c>
      <c r="AA51" s="31">
        <v>34</v>
      </c>
      <c r="AB51" s="31">
        <v>0</v>
      </c>
      <c r="AC51" s="31">
        <v>34</v>
      </c>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27">
        <f t="shared" si="3"/>
        <v>0</v>
      </c>
      <c r="CE51" s="86"/>
      <c r="CF51" s="27">
        <f t="shared" si="4"/>
        <v>0</v>
      </c>
      <c r="CG51" s="86"/>
      <c r="CH51" s="27">
        <f t="shared" si="5"/>
        <v>0</v>
      </c>
      <c r="CP51" s="357"/>
      <c r="CQ51" s="357"/>
    </row>
    <row r="52" spans="1:95" s="38" customFormat="1" ht="21" customHeight="1" x14ac:dyDescent="0.25">
      <c r="A52" s="50"/>
      <c r="B52" s="50"/>
      <c r="C52" s="27" t="s">
        <v>113</v>
      </c>
      <c r="D52" s="28" t="s">
        <v>109</v>
      </c>
      <c r="E52" s="45">
        <v>34494</v>
      </c>
      <c r="F52" s="44">
        <v>35626</v>
      </c>
      <c r="G52" s="378" t="s">
        <v>1754</v>
      </c>
      <c r="H52" s="530"/>
      <c r="I52" s="31">
        <v>0</v>
      </c>
      <c r="J52" s="54">
        <v>1</v>
      </c>
      <c r="K52" s="31">
        <v>1</v>
      </c>
      <c r="L52" s="32">
        <v>0</v>
      </c>
      <c r="M52" s="31">
        <v>1</v>
      </c>
      <c r="N52" s="32">
        <v>0</v>
      </c>
      <c r="O52" s="31">
        <v>1</v>
      </c>
      <c r="P52" s="32">
        <v>1</v>
      </c>
      <c r="Q52" s="31">
        <v>2</v>
      </c>
      <c r="R52" s="375">
        <v>0</v>
      </c>
      <c r="S52" s="31">
        <v>2</v>
      </c>
      <c r="T52" s="375">
        <v>1</v>
      </c>
      <c r="U52" s="31">
        <v>3</v>
      </c>
      <c r="V52" s="375">
        <v>1</v>
      </c>
      <c r="W52" s="31">
        <v>4</v>
      </c>
      <c r="X52" s="375">
        <v>7</v>
      </c>
      <c r="Y52" s="31">
        <v>11</v>
      </c>
      <c r="Z52" s="375">
        <v>10</v>
      </c>
      <c r="AA52" s="31">
        <v>21</v>
      </c>
      <c r="AB52" s="31">
        <v>11</v>
      </c>
      <c r="AC52" s="31">
        <v>32</v>
      </c>
      <c r="AD52" s="33"/>
      <c r="AE52" s="33"/>
      <c r="AF52" s="33">
        <v>28</v>
      </c>
      <c r="AG52" s="33"/>
      <c r="AH52" s="33">
        <v>26</v>
      </c>
      <c r="AI52" s="33">
        <v>26</v>
      </c>
      <c r="AJ52" s="33"/>
      <c r="AK52" s="33">
        <v>26</v>
      </c>
      <c r="AL52" s="33">
        <v>18</v>
      </c>
      <c r="AM52" s="33">
        <v>18</v>
      </c>
      <c r="AN52" s="33">
        <v>26</v>
      </c>
      <c r="AO52" s="33">
        <v>18</v>
      </c>
      <c r="AP52" s="33"/>
      <c r="AQ52" s="33"/>
      <c r="AR52" s="33"/>
      <c r="AS52" s="33">
        <v>30</v>
      </c>
      <c r="AT52" s="33">
        <v>30</v>
      </c>
      <c r="AU52" s="33"/>
      <c r="AV52" s="33"/>
      <c r="AW52" s="33"/>
      <c r="AX52" s="33"/>
      <c r="AY52" s="33"/>
      <c r="AZ52" s="33"/>
      <c r="BA52" s="33">
        <v>35</v>
      </c>
      <c r="BB52" s="33"/>
      <c r="BC52" s="34"/>
      <c r="BD52" s="34"/>
      <c r="BE52" s="34"/>
      <c r="BF52" s="34"/>
      <c r="BG52" s="34"/>
      <c r="BH52" s="34"/>
      <c r="BI52" s="34"/>
      <c r="BJ52" s="34"/>
      <c r="BK52" s="34">
        <v>30</v>
      </c>
      <c r="BL52" s="34"/>
      <c r="BM52" s="34"/>
      <c r="BN52" s="34">
        <v>24</v>
      </c>
      <c r="BO52" s="34"/>
      <c r="BP52" s="34">
        <v>18</v>
      </c>
      <c r="BQ52" s="34">
        <v>25</v>
      </c>
      <c r="BR52" s="34"/>
      <c r="BS52" s="34"/>
      <c r="BT52" s="34"/>
      <c r="BU52" s="34"/>
      <c r="BV52" s="34"/>
      <c r="BW52" s="34"/>
      <c r="BX52" s="34"/>
      <c r="BY52" s="34"/>
      <c r="BZ52" s="34"/>
      <c r="CA52" s="34"/>
      <c r="CB52" s="34"/>
      <c r="CC52" s="34"/>
      <c r="CD52" s="27">
        <f t="shared" si="3"/>
        <v>11</v>
      </c>
      <c r="CF52" s="27">
        <f t="shared" si="4"/>
        <v>4</v>
      </c>
      <c r="CH52" s="27">
        <f t="shared" si="5"/>
        <v>15</v>
      </c>
    </row>
    <row r="53" spans="1:95" s="38" customFormat="1" ht="21" customHeight="1" x14ac:dyDescent="0.25">
      <c r="A53" s="39"/>
      <c r="B53" s="39"/>
      <c r="C53" s="27" t="s">
        <v>115</v>
      </c>
      <c r="D53" s="28" t="s">
        <v>1109</v>
      </c>
      <c r="E53" s="41">
        <v>38726</v>
      </c>
      <c r="F53" s="44">
        <v>39182</v>
      </c>
      <c r="G53" s="378" t="s">
        <v>740</v>
      </c>
      <c r="H53" s="530"/>
      <c r="I53" s="31">
        <v>0</v>
      </c>
      <c r="J53" s="54">
        <v>0</v>
      </c>
      <c r="K53" s="31">
        <v>0</v>
      </c>
      <c r="L53" s="32">
        <v>0</v>
      </c>
      <c r="M53" s="31">
        <v>0</v>
      </c>
      <c r="N53" s="32">
        <v>0</v>
      </c>
      <c r="O53" s="31">
        <v>0</v>
      </c>
      <c r="P53" s="32">
        <v>0</v>
      </c>
      <c r="Q53" s="31">
        <v>0</v>
      </c>
      <c r="R53" s="375">
        <v>0</v>
      </c>
      <c r="S53" s="31">
        <v>0</v>
      </c>
      <c r="T53" s="375">
        <v>0</v>
      </c>
      <c r="U53" s="31">
        <v>0</v>
      </c>
      <c r="V53" s="375">
        <v>2</v>
      </c>
      <c r="W53" s="31">
        <v>2</v>
      </c>
      <c r="X53" s="375">
        <v>17</v>
      </c>
      <c r="Y53" s="31">
        <v>19</v>
      </c>
      <c r="Z53" s="375">
        <v>8</v>
      </c>
      <c r="AA53" s="31">
        <v>27</v>
      </c>
      <c r="AB53" s="31">
        <v>2</v>
      </c>
      <c r="AC53" s="31">
        <v>29</v>
      </c>
      <c r="AD53" s="33"/>
      <c r="AE53" s="33">
        <v>26</v>
      </c>
      <c r="AF53" s="33"/>
      <c r="AG53" s="33"/>
      <c r="AH53" s="33"/>
      <c r="AI53" s="33"/>
      <c r="AJ53" s="33"/>
      <c r="AK53" s="33"/>
      <c r="AL53" s="33"/>
      <c r="AM53" s="33"/>
      <c r="AN53" s="33"/>
      <c r="AO53" s="33"/>
      <c r="AP53" s="33"/>
      <c r="AQ53" s="33"/>
      <c r="AR53" s="33"/>
      <c r="AS53" s="33"/>
      <c r="AT53" s="33"/>
      <c r="AU53" s="33"/>
      <c r="AV53" s="33"/>
      <c r="AW53" s="33"/>
      <c r="AX53" s="33">
        <v>30</v>
      </c>
      <c r="AY53" s="33"/>
      <c r="AZ53" s="33"/>
      <c r="BA53" s="33"/>
      <c r="BB53" s="33"/>
      <c r="BC53" s="34"/>
      <c r="BD53" s="34"/>
      <c r="BE53" s="34"/>
      <c r="BF53" s="34"/>
      <c r="BG53" s="34"/>
      <c r="BH53" s="34"/>
      <c r="BI53" s="34"/>
      <c r="BJ53" s="34"/>
      <c r="BK53" s="34"/>
      <c r="BL53" s="34"/>
      <c r="BM53" s="34"/>
      <c r="BN53" s="34"/>
      <c r="BO53" s="34"/>
      <c r="BP53" s="34"/>
      <c r="BQ53" s="34"/>
      <c r="BR53" s="34"/>
      <c r="BS53" s="34"/>
      <c r="BT53" s="34"/>
      <c r="BU53" s="34"/>
      <c r="BV53" s="34">
        <v>30</v>
      </c>
      <c r="BW53" s="34"/>
      <c r="BX53" s="34"/>
      <c r="BY53" s="34"/>
      <c r="BZ53" s="34"/>
      <c r="CA53" s="34"/>
      <c r="CB53" s="34">
        <v>26</v>
      </c>
      <c r="CC53" s="34"/>
      <c r="CD53" s="27">
        <f t="shared" si="3"/>
        <v>2</v>
      </c>
      <c r="CE53" s="46"/>
      <c r="CF53" s="27">
        <f t="shared" si="4"/>
        <v>2</v>
      </c>
      <c r="CG53" s="46"/>
      <c r="CH53" s="27">
        <f t="shared" si="5"/>
        <v>4</v>
      </c>
      <c r="CN53" s="46"/>
      <c r="CO53" s="46"/>
    </row>
    <row r="54" spans="1:95" s="38" customFormat="1" ht="21" customHeight="1" x14ac:dyDescent="0.25">
      <c r="A54" s="39"/>
      <c r="B54" s="39"/>
      <c r="C54" s="27" t="s">
        <v>117</v>
      </c>
      <c r="D54" s="28" t="s">
        <v>1097</v>
      </c>
      <c r="E54" s="45">
        <v>41551</v>
      </c>
      <c r="F54" s="44">
        <v>41524</v>
      </c>
      <c r="G54" s="378" t="s">
        <v>259</v>
      </c>
      <c r="H54" s="530"/>
      <c r="I54" s="31">
        <v>0</v>
      </c>
      <c r="J54" s="54">
        <v>0</v>
      </c>
      <c r="K54" s="31">
        <v>0</v>
      </c>
      <c r="L54" s="32">
        <v>0</v>
      </c>
      <c r="M54" s="31">
        <v>0</v>
      </c>
      <c r="N54" s="32">
        <v>0</v>
      </c>
      <c r="O54" s="31">
        <v>0</v>
      </c>
      <c r="P54" s="32">
        <v>0</v>
      </c>
      <c r="Q54" s="31">
        <v>0</v>
      </c>
      <c r="R54" s="375">
        <v>1</v>
      </c>
      <c r="S54" s="31">
        <v>1</v>
      </c>
      <c r="T54" s="375">
        <v>12</v>
      </c>
      <c r="U54" s="31">
        <v>13</v>
      </c>
      <c r="V54" s="375">
        <v>12</v>
      </c>
      <c r="W54" s="31">
        <v>25</v>
      </c>
      <c r="X54" s="375">
        <v>1</v>
      </c>
      <c r="Y54" s="31">
        <v>26</v>
      </c>
      <c r="Z54" s="375">
        <v>0</v>
      </c>
      <c r="AA54" s="31">
        <v>26</v>
      </c>
      <c r="AB54" s="31">
        <v>0</v>
      </c>
      <c r="AC54" s="31">
        <v>26</v>
      </c>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27">
        <f t="shared" si="3"/>
        <v>0</v>
      </c>
      <c r="CE54" s="46"/>
      <c r="CF54" s="27">
        <f t="shared" si="4"/>
        <v>0</v>
      </c>
      <c r="CG54" s="46"/>
      <c r="CH54" s="27">
        <f t="shared" si="5"/>
        <v>0</v>
      </c>
    </row>
    <row r="55" spans="1:95" s="38" customFormat="1" ht="21" customHeight="1" x14ac:dyDescent="0.25">
      <c r="A55" s="39"/>
      <c r="B55" s="39"/>
      <c r="C55" s="27" t="s">
        <v>118</v>
      </c>
      <c r="D55" s="28" t="s">
        <v>952</v>
      </c>
      <c r="E55" s="45">
        <v>42172</v>
      </c>
      <c r="F55" s="44">
        <v>40308</v>
      </c>
      <c r="G55" s="378" t="s">
        <v>740</v>
      </c>
      <c r="H55" s="530"/>
      <c r="I55" s="31">
        <v>0</v>
      </c>
      <c r="J55" s="54">
        <v>0</v>
      </c>
      <c r="K55" s="31">
        <v>0</v>
      </c>
      <c r="L55" s="32">
        <v>0</v>
      </c>
      <c r="M55" s="31">
        <v>0</v>
      </c>
      <c r="N55" s="32">
        <v>0</v>
      </c>
      <c r="O55" s="31">
        <v>0</v>
      </c>
      <c r="P55" s="32">
        <v>0</v>
      </c>
      <c r="Q55" s="31">
        <v>0</v>
      </c>
      <c r="R55" s="375">
        <v>0</v>
      </c>
      <c r="S55" s="31">
        <v>0</v>
      </c>
      <c r="T55" s="375">
        <v>0</v>
      </c>
      <c r="U55" s="31">
        <v>0</v>
      </c>
      <c r="V55" s="375">
        <v>0</v>
      </c>
      <c r="W55" s="31">
        <v>0</v>
      </c>
      <c r="X55" s="375">
        <v>9</v>
      </c>
      <c r="Y55" s="31">
        <v>9</v>
      </c>
      <c r="Z55" s="375">
        <v>12</v>
      </c>
      <c r="AA55" s="31">
        <v>21</v>
      </c>
      <c r="AB55" s="31">
        <v>4</v>
      </c>
      <c r="AC55" s="31">
        <v>25</v>
      </c>
      <c r="AD55" s="33">
        <v>26</v>
      </c>
      <c r="AE55" s="33"/>
      <c r="AF55" s="33"/>
      <c r="AG55" s="33"/>
      <c r="AH55" s="33"/>
      <c r="AI55" s="33"/>
      <c r="AJ55" s="33"/>
      <c r="AK55" s="33"/>
      <c r="AL55" s="33"/>
      <c r="AM55" s="33"/>
      <c r="AN55" s="33"/>
      <c r="AO55" s="33"/>
      <c r="AP55" s="33"/>
      <c r="AQ55" s="33"/>
      <c r="AR55" s="33"/>
      <c r="AS55" s="33"/>
      <c r="AT55" s="33">
        <v>30</v>
      </c>
      <c r="AU55" s="33"/>
      <c r="AV55" s="33"/>
      <c r="AW55" s="33">
        <v>30</v>
      </c>
      <c r="AX55" s="33"/>
      <c r="AY55" s="33"/>
      <c r="AZ55" s="33"/>
      <c r="BA55" s="33"/>
      <c r="BB55" s="33">
        <v>41</v>
      </c>
      <c r="BC55" s="34"/>
      <c r="BD55" s="34">
        <v>30</v>
      </c>
      <c r="BE55" s="34">
        <v>30</v>
      </c>
      <c r="BF55" s="34">
        <v>30</v>
      </c>
      <c r="BG55" s="34">
        <v>30</v>
      </c>
      <c r="BH55" s="34">
        <v>26</v>
      </c>
      <c r="BI55" s="34">
        <v>30</v>
      </c>
      <c r="BJ55" s="34">
        <v>30</v>
      </c>
      <c r="BK55" s="34">
        <v>30</v>
      </c>
      <c r="BL55" s="34">
        <v>30</v>
      </c>
      <c r="BM55" s="34">
        <v>26</v>
      </c>
      <c r="BN55" s="34">
        <v>30</v>
      </c>
      <c r="BO55" s="34">
        <v>24</v>
      </c>
      <c r="BP55" s="34">
        <v>41</v>
      </c>
      <c r="BQ55" s="34"/>
      <c r="BR55" s="34"/>
      <c r="BS55" s="34"/>
      <c r="BT55" s="34"/>
      <c r="BU55" s="34"/>
      <c r="BV55" s="34"/>
      <c r="BW55" s="34"/>
      <c r="BX55" s="34"/>
      <c r="BY55" s="34"/>
      <c r="BZ55" s="34"/>
      <c r="CA55" s="34"/>
      <c r="CB55" s="34"/>
      <c r="CC55" s="34"/>
      <c r="CD55" s="27">
        <f t="shared" si="3"/>
        <v>4</v>
      </c>
      <c r="CE55" s="46"/>
      <c r="CF55" s="27">
        <f t="shared" si="4"/>
        <v>13</v>
      </c>
      <c r="CG55" s="46"/>
      <c r="CH55" s="27">
        <f t="shared" si="5"/>
        <v>17</v>
      </c>
    </row>
    <row r="56" spans="1:95" s="38" customFormat="1" ht="21" customHeight="1" x14ac:dyDescent="0.25">
      <c r="A56" s="39"/>
      <c r="B56" s="39"/>
      <c r="C56" s="27" t="s">
        <v>120</v>
      </c>
      <c r="D56" s="28" t="s">
        <v>253</v>
      </c>
      <c r="E56" s="45">
        <v>41044</v>
      </c>
      <c r="F56" s="44">
        <v>15767</v>
      </c>
      <c r="G56" s="378" t="s">
        <v>1468</v>
      </c>
      <c r="H56" s="530"/>
      <c r="I56" s="31">
        <v>0</v>
      </c>
      <c r="J56" s="54">
        <v>0</v>
      </c>
      <c r="K56" s="31">
        <v>0</v>
      </c>
      <c r="L56" s="32">
        <v>0</v>
      </c>
      <c r="M56" s="31">
        <v>0</v>
      </c>
      <c r="N56" s="32">
        <v>0</v>
      </c>
      <c r="O56" s="31">
        <v>0</v>
      </c>
      <c r="P56" s="32">
        <v>0</v>
      </c>
      <c r="Q56" s="31">
        <v>0</v>
      </c>
      <c r="R56" s="375">
        <v>0</v>
      </c>
      <c r="S56" s="31">
        <v>0</v>
      </c>
      <c r="T56" s="375">
        <v>1</v>
      </c>
      <c r="U56" s="31">
        <v>1</v>
      </c>
      <c r="V56" s="375">
        <v>0</v>
      </c>
      <c r="W56" s="31">
        <v>1</v>
      </c>
      <c r="X56" s="375">
        <v>9</v>
      </c>
      <c r="Y56" s="31">
        <v>10</v>
      </c>
      <c r="Z56" s="375">
        <v>11</v>
      </c>
      <c r="AA56" s="31">
        <v>21</v>
      </c>
      <c r="AB56" s="31">
        <v>1</v>
      </c>
      <c r="AC56" s="31">
        <v>22</v>
      </c>
      <c r="AD56" s="33">
        <v>18</v>
      </c>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4"/>
      <c r="BD56" s="34"/>
      <c r="BE56" s="34"/>
      <c r="BF56" s="34"/>
      <c r="BG56" s="34"/>
      <c r="BH56" s="34"/>
      <c r="BI56" s="34"/>
      <c r="BJ56" s="34"/>
      <c r="BK56" s="34"/>
      <c r="BL56" s="34"/>
      <c r="BM56" s="34"/>
      <c r="BN56" s="34"/>
      <c r="BO56" s="34"/>
      <c r="BP56" s="34"/>
      <c r="BQ56" s="34"/>
      <c r="BR56" s="34"/>
      <c r="BS56" s="34"/>
      <c r="BT56" s="34"/>
      <c r="BU56" s="34"/>
      <c r="BV56" s="34"/>
      <c r="BW56" s="34"/>
      <c r="BX56" s="34"/>
      <c r="BY56" s="34">
        <v>24</v>
      </c>
      <c r="BZ56" s="34"/>
      <c r="CA56" s="34"/>
      <c r="CB56" s="34"/>
      <c r="CC56" s="34"/>
      <c r="CD56" s="27">
        <f t="shared" si="3"/>
        <v>1</v>
      </c>
      <c r="CE56" s="46"/>
      <c r="CF56" s="27">
        <f t="shared" si="4"/>
        <v>1</v>
      </c>
      <c r="CG56" s="46"/>
      <c r="CH56" s="27">
        <f t="shared" si="5"/>
        <v>2</v>
      </c>
      <c r="CN56" s="357"/>
      <c r="CO56" s="357"/>
    </row>
    <row r="57" spans="1:95" s="38" customFormat="1" ht="21" customHeight="1" x14ac:dyDescent="0.25">
      <c r="A57" s="50"/>
      <c r="B57" s="50"/>
      <c r="C57" s="27" t="s">
        <v>122</v>
      </c>
      <c r="D57" s="28" t="s">
        <v>139</v>
      </c>
      <c r="E57" s="41">
        <v>41880</v>
      </c>
      <c r="F57" s="44">
        <v>21930</v>
      </c>
      <c r="G57" s="378" t="s">
        <v>921</v>
      </c>
      <c r="H57" s="530"/>
      <c r="I57" s="31">
        <v>0</v>
      </c>
      <c r="J57" s="54">
        <v>0</v>
      </c>
      <c r="K57" s="31">
        <v>0</v>
      </c>
      <c r="L57" s="32">
        <v>4</v>
      </c>
      <c r="M57" s="31">
        <v>4</v>
      </c>
      <c r="N57" s="32">
        <v>0</v>
      </c>
      <c r="O57" s="31">
        <v>4</v>
      </c>
      <c r="P57" s="32">
        <v>0</v>
      </c>
      <c r="Q57" s="31">
        <v>4</v>
      </c>
      <c r="R57" s="375">
        <v>3</v>
      </c>
      <c r="S57" s="31">
        <v>7</v>
      </c>
      <c r="T57" s="375">
        <v>6</v>
      </c>
      <c r="U57" s="31">
        <v>13</v>
      </c>
      <c r="V57" s="375">
        <v>0</v>
      </c>
      <c r="W57" s="31">
        <v>13</v>
      </c>
      <c r="X57" s="375">
        <v>3</v>
      </c>
      <c r="Y57" s="31">
        <v>16</v>
      </c>
      <c r="Z57" s="375">
        <v>6</v>
      </c>
      <c r="AA57" s="31">
        <v>22</v>
      </c>
      <c r="AB57" s="31">
        <v>0</v>
      </c>
      <c r="AC57" s="31">
        <v>22</v>
      </c>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4"/>
      <c r="BD57" s="34"/>
      <c r="BE57" s="34"/>
      <c r="BF57" s="34"/>
      <c r="BG57" s="34"/>
      <c r="BH57" s="34"/>
      <c r="BI57" s="34"/>
      <c r="BJ57" s="34">
        <v>35</v>
      </c>
      <c r="BK57" s="34"/>
      <c r="BL57" s="34"/>
      <c r="BM57" s="34"/>
      <c r="BN57" s="34"/>
      <c r="BO57" s="34">
        <v>26</v>
      </c>
      <c r="BP57" s="34"/>
      <c r="BQ57" s="34"/>
      <c r="BR57" s="34"/>
      <c r="BS57" s="34"/>
      <c r="BT57" s="34">
        <v>30</v>
      </c>
      <c r="BU57" s="34"/>
      <c r="BV57" s="34"/>
      <c r="BW57" s="34"/>
      <c r="BX57" s="34">
        <v>30</v>
      </c>
      <c r="BY57" s="34"/>
      <c r="BZ57" s="34">
        <v>33</v>
      </c>
      <c r="CA57" s="34">
        <v>30</v>
      </c>
      <c r="CB57" s="34">
        <v>30</v>
      </c>
      <c r="CC57" s="34">
        <v>30</v>
      </c>
      <c r="CD57" s="27">
        <f t="shared" si="3"/>
        <v>0</v>
      </c>
      <c r="CF57" s="27">
        <f t="shared" si="4"/>
        <v>8</v>
      </c>
      <c r="CH57" s="27">
        <f t="shared" si="5"/>
        <v>8</v>
      </c>
    </row>
    <row r="58" spans="1:95" s="38" customFormat="1" ht="21" customHeight="1" x14ac:dyDescent="0.25">
      <c r="A58" s="39"/>
      <c r="B58" s="39"/>
      <c r="C58" s="27" t="s">
        <v>124</v>
      </c>
      <c r="D58" s="49" t="s">
        <v>1083</v>
      </c>
      <c r="E58" s="45">
        <v>43564</v>
      </c>
      <c r="F58" s="396">
        <v>43607</v>
      </c>
      <c r="G58" s="378" t="s">
        <v>740</v>
      </c>
      <c r="H58" s="530"/>
      <c r="I58" s="31">
        <v>0</v>
      </c>
      <c r="J58" s="54">
        <v>0</v>
      </c>
      <c r="K58" s="31">
        <v>0</v>
      </c>
      <c r="L58" s="32">
        <v>0</v>
      </c>
      <c r="M58" s="31">
        <v>0</v>
      </c>
      <c r="N58" s="32">
        <v>0</v>
      </c>
      <c r="O58" s="31">
        <v>0</v>
      </c>
      <c r="P58" s="32">
        <v>0</v>
      </c>
      <c r="Q58" s="31">
        <v>0</v>
      </c>
      <c r="R58" s="375">
        <v>0</v>
      </c>
      <c r="S58" s="31">
        <v>0</v>
      </c>
      <c r="T58" s="375">
        <v>0</v>
      </c>
      <c r="U58" s="31">
        <v>0</v>
      </c>
      <c r="V58" s="375">
        <v>0</v>
      </c>
      <c r="W58" s="31">
        <v>0</v>
      </c>
      <c r="X58" s="375">
        <v>10</v>
      </c>
      <c r="Y58" s="31">
        <v>10</v>
      </c>
      <c r="Z58" s="375">
        <v>10</v>
      </c>
      <c r="AA58" s="31">
        <v>20</v>
      </c>
      <c r="AB58" s="31">
        <v>0</v>
      </c>
      <c r="AC58" s="31">
        <v>20</v>
      </c>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4"/>
      <c r="BD58" s="34"/>
      <c r="BE58" s="34">
        <v>35</v>
      </c>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27">
        <f t="shared" si="3"/>
        <v>0</v>
      </c>
      <c r="CE58" s="46"/>
      <c r="CF58" s="27">
        <f t="shared" si="4"/>
        <v>1</v>
      </c>
      <c r="CG58" s="46"/>
      <c r="CH58" s="27">
        <f t="shared" si="5"/>
        <v>1</v>
      </c>
    </row>
    <row r="59" spans="1:95" s="38" customFormat="1" ht="21" customHeight="1" x14ac:dyDescent="0.25">
      <c r="A59" s="27"/>
      <c r="B59" s="27"/>
      <c r="C59" s="27" t="s">
        <v>126</v>
      </c>
      <c r="D59" s="28" t="s">
        <v>1467</v>
      </c>
      <c r="E59" s="41">
        <v>54250</v>
      </c>
      <c r="F59" s="44">
        <v>29271</v>
      </c>
      <c r="G59" s="378" t="s">
        <v>260</v>
      </c>
      <c r="H59" s="530"/>
      <c r="I59" s="31">
        <v>0</v>
      </c>
      <c r="J59" s="54">
        <v>0</v>
      </c>
      <c r="K59" s="31">
        <v>0</v>
      </c>
      <c r="L59" s="32">
        <v>0</v>
      </c>
      <c r="M59" s="31">
        <v>0</v>
      </c>
      <c r="N59" s="32">
        <v>0</v>
      </c>
      <c r="O59" s="31">
        <v>0</v>
      </c>
      <c r="P59" s="32">
        <v>0</v>
      </c>
      <c r="Q59" s="31">
        <v>0</v>
      </c>
      <c r="R59" s="375">
        <v>6</v>
      </c>
      <c r="S59" s="31">
        <v>6</v>
      </c>
      <c r="T59" s="375">
        <v>1</v>
      </c>
      <c r="U59" s="31">
        <v>7</v>
      </c>
      <c r="V59" s="375">
        <v>5</v>
      </c>
      <c r="W59" s="31">
        <v>12</v>
      </c>
      <c r="X59" s="375">
        <v>4</v>
      </c>
      <c r="Y59" s="31">
        <v>16</v>
      </c>
      <c r="Z59" s="375">
        <v>2</v>
      </c>
      <c r="AA59" s="31">
        <v>18</v>
      </c>
      <c r="AB59" s="31">
        <v>1</v>
      </c>
      <c r="AC59" s="31">
        <v>19</v>
      </c>
      <c r="AD59" s="33"/>
      <c r="AE59" s="33"/>
      <c r="AF59" s="33"/>
      <c r="AG59" s="33"/>
      <c r="AH59" s="33"/>
      <c r="AI59" s="33"/>
      <c r="AJ59" s="33"/>
      <c r="AK59" s="33"/>
      <c r="AL59" s="33"/>
      <c r="AM59" s="33"/>
      <c r="AN59" s="33"/>
      <c r="AO59" s="33"/>
      <c r="AP59" s="33"/>
      <c r="AQ59" s="33"/>
      <c r="AR59" s="33"/>
      <c r="AS59" s="33"/>
      <c r="AT59" s="33"/>
      <c r="AU59" s="33"/>
      <c r="AV59" s="33"/>
      <c r="AW59" s="33"/>
      <c r="AX59" s="33">
        <v>33</v>
      </c>
      <c r="AY59" s="33"/>
      <c r="AZ59" s="33"/>
      <c r="BA59" s="33"/>
      <c r="BB59" s="33"/>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27">
        <f t="shared" si="3"/>
        <v>1</v>
      </c>
      <c r="CF59" s="27">
        <f t="shared" si="4"/>
        <v>0</v>
      </c>
      <c r="CH59" s="27">
        <f t="shared" si="5"/>
        <v>1</v>
      </c>
      <c r="CI59" s="46"/>
      <c r="CJ59" s="46"/>
      <c r="CK59" s="46"/>
      <c r="CL59" s="46"/>
      <c r="CM59" s="46"/>
    </row>
    <row r="60" spans="1:95" s="357" customFormat="1" ht="21" customHeight="1" x14ac:dyDescent="0.25">
      <c r="A60" s="39"/>
      <c r="B60" s="39"/>
      <c r="C60" s="27" t="s">
        <v>127</v>
      </c>
      <c r="D60" s="28" t="s">
        <v>1062</v>
      </c>
      <c r="E60" s="41">
        <v>40892</v>
      </c>
      <c r="F60" s="44">
        <v>40659</v>
      </c>
      <c r="G60" s="378" t="s">
        <v>351</v>
      </c>
      <c r="H60" s="530"/>
      <c r="I60" s="31">
        <v>0</v>
      </c>
      <c r="J60" s="54">
        <v>0</v>
      </c>
      <c r="K60" s="31">
        <v>0</v>
      </c>
      <c r="L60" s="32">
        <v>0</v>
      </c>
      <c r="M60" s="31">
        <v>0</v>
      </c>
      <c r="N60" s="32">
        <v>0</v>
      </c>
      <c r="O60" s="31">
        <v>0</v>
      </c>
      <c r="P60" s="32">
        <v>0</v>
      </c>
      <c r="Q60" s="31">
        <v>0</v>
      </c>
      <c r="R60" s="375">
        <v>0</v>
      </c>
      <c r="S60" s="31">
        <v>0</v>
      </c>
      <c r="T60" s="375">
        <v>0</v>
      </c>
      <c r="U60" s="31">
        <v>0</v>
      </c>
      <c r="V60" s="375">
        <v>0</v>
      </c>
      <c r="W60" s="31">
        <v>0</v>
      </c>
      <c r="X60" s="375">
        <v>0</v>
      </c>
      <c r="Y60" s="31">
        <v>0</v>
      </c>
      <c r="Z60" s="375">
        <v>18</v>
      </c>
      <c r="AA60" s="31">
        <v>18</v>
      </c>
      <c r="AB60" s="31">
        <v>0</v>
      </c>
      <c r="AC60" s="31">
        <v>18</v>
      </c>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27">
        <f t="shared" si="3"/>
        <v>0</v>
      </c>
      <c r="CE60" s="46"/>
      <c r="CF60" s="27">
        <f t="shared" si="4"/>
        <v>0</v>
      </c>
      <c r="CG60" s="46"/>
      <c r="CH60" s="27">
        <f t="shared" si="5"/>
        <v>0</v>
      </c>
      <c r="CI60" s="38"/>
      <c r="CJ60" s="38"/>
      <c r="CK60" s="38"/>
      <c r="CL60" s="38"/>
      <c r="CM60" s="38"/>
      <c r="CN60" s="38"/>
      <c r="CO60" s="38"/>
      <c r="CP60" s="38"/>
      <c r="CQ60" s="38"/>
    </row>
    <row r="61" spans="1:95" s="357" customFormat="1" ht="21" customHeight="1" x14ac:dyDescent="0.25">
      <c r="A61" s="39"/>
      <c r="B61" s="39"/>
      <c r="C61" s="27" t="s">
        <v>128</v>
      </c>
      <c r="D61" s="28" t="s">
        <v>1238</v>
      </c>
      <c r="E61" s="41">
        <v>44180</v>
      </c>
      <c r="F61" s="44">
        <v>40509</v>
      </c>
      <c r="G61" s="378" t="s">
        <v>256</v>
      </c>
      <c r="H61" s="530"/>
      <c r="I61" s="31">
        <v>0</v>
      </c>
      <c r="J61" s="54">
        <v>0</v>
      </c>
      <c r="K61" s="31">
        <v>0</v>
      </c>
      <c r="L61" s="54">
        <v>0</v>
      </c>
      <c r="M61" s="31">
        <v>0</v>
      </c>
      <c r="N61" s="32">
        <v>0</v>
      </c>
      <c r="O61" s="31">
        <v>0</v>
      </c>
      <c r="P61" s="32">
        <v>5</v>
      </c>
      <c r="Q61" s="31">
        <v>5</v>
      </c>
      <c r="R61" s="375">
        <v>0</v>
      </c>
      <c r="S61" s="31">
        <v>5</v>
      </c>
      <c r="T61" s="375">
        <v>3</v>
      </c>
      <c r="U61" s="31">
        <v>8</v>
      </c>
      <c r="V61" s="375">
        <v>10</v>
      </c>
      <c r="W61" s="31">
        <v>18</v>
      </c>
      <c r="X61" s="375">
        <v>0</v>
      </c>
      <c r="Y61" s="31">
        <v>18</v>
      </c>
      <c r="Z61" s="375">
        <v>0</v>
      </c>
      <c r="AA61" s="31">
        <v>18</v>
      </c>
      <c r="AB61" s="31">
        <v>0</v>
      </c>
      <c r="AC61" s="31">
        <v>18</v>
      </c>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27">
        <f t="shared" si="3"/>
        <v>0</v>
      </c>
      <c r="CE61" s="46"/>
      <c r="CF61" s="27">
        <f t="shared" si="4"/>
        <v>0</v>
      </c>
      <c r="CG61" s="46"/>
      <c r="CH61" s="27">
        <f t="shared" si="5"/>
        <v>0</v>
      </c>
      <c r="CI61" s="38"/>
      <c r="CJ61" s="38"/>
      <c r="CK61" s="38"/>
      <c r="CL61" s="38"/>
      <c r="CM61" s="38"/>
      <c r="CN61" s="38"/>
      <c r="CO61" s="38"/>
      <c r="CP61" s="38"/>
      <c r="CQ61" s="38"/>
    </row>
    <row r="62" spans="1:95" s="357" customFormat="1" ht="21" customHeight="1" x14ac:dyDescent="0.25">
      <c r="A62" s="39"/>
      <c r="B62" s="39"/>
      <c r="C62" s="27" t="s">
        <v>130</v>
      </c>
      <c r="D62" s="28" t="s">
        <v>1244</v>
      </c>
      <c r="E62" s="41">
        <v>44350</v>
      </c>
      <c r="F62" s="396">
        <v>44342</v>
      </c>
      <c r="G62" s="378" t="s">
        <v>740</v>
      </c>
      <c r="H62" s="530"/>
      <c r="I62" s="31">
        <v>0</v>
      </c>
      <c r="J62" s="54">
        <v>0</v>
      </c>
      <c r="K62" s="31">
        <v>0</v>
      </c>
      <c r="L62" s="32">
        <v>0</v>
      </c>
      <c r="M62" s="31">
        <v>0</v>
      </c>
      <c r="N62" s="32">
        <v>0</v>
      </c>
      <c r="O62" s="31">
        <v>0</v>
      </c>
      <c r="P62" s="32">
        <v>0</v>
      </c>
      <c r="Q62" s="31">
        <v>0</v>
      </c>
      <c r="R62" s="375">
        <v>0</v>
      </c>
      <c r="S62" s="31">
        <v>0</v>
      </c>
      <c r="T62" s="375">
        <v>0</v>
      </c>
      <c r="U62" s="31">
        <v>0</v>
      </c>
      <c r="V62" s="375">
        <v>0</v>
      </c>
      <c r="W62" s="31">
        <v>0</v>
      </c>
      <c r="X62" s="375">
        <v>6</v>
      </c>
      <c r="Y62" s="31">
        <v>6</v>
      </c>
      <c r="Z62" s="375">
        <v>12</v>
      </c>
      <c r="AA62" s="31">
        <v>18</v>
      </c>
      <c r="AB62" s="31">
        <v>0</v>
      </c>
      <c r="AC62" s="31">
        <v>18</v>
      </c>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27">
        <f t="shared" si="3"/>
        <v>0</v>
      </c>
      <c r="CE62" s="46"/>
      <c r="CF62" s="27">
        <f t="shared" si="4"/>
        <v>0</v>
      </c>
      <c r="CG62" s="46"/>
      <c r="CH62" s="27">
        <f t="shared" si="5"/>
        <v>0</v>
      </c>
      <c r="CI62" s="38"/>
      <c r="CJ62" s="38"/>
      <c r="CK62" s="38"/>
      <c r="CL62" s="38"/>
      <c r="CM62" s="38"/>
      <c r="CN62" s="38"/>
      <c r="CO62" s="38"/>
      <c r="CP62" s="38"/>
      <c r="CQ62" s="38"/>
    </row>
    <row r="63" spans="1:95" s="38" customFormat="1" ht="21" customHeight="1" x14ac:dyDescent="0.25">
      <c r="A63" s="27"/>
      <c r="B63" s="27"/>
      <c r="C63" s="27" t="s">
        <v>132</v>
      </c>
      <c r="D63" s="28" t="s">
        <v>209</v>
      </c>
      <c r="E63" s="41">
        <v>33689</v>
      </c>
      <c r="F63" s="44">
        <v>36480</v>
      </c>
      <c r="G63" s="378" t="s">
        <v>258</v>
      </c>
      <c r="H63" s="530"/>
      <c r="I63" s="31">
        <v>1</v>
      </c>
      <c r="J63" s="54">
        <v>0</v>
      </c>
      <c r="K63" s="31">
        <v>1</v>
      </c>
      <c r="L63" s="32">
        <v>1</v>
      </c>
      <c r="M63" s="31">
        <v>2</v>
      </c>
      <c r="N63" s="32">
        <v>0</v>
      </c>
      <c r="O63" s="31">
        <v>2</v>
      </c>
      <c r="P63" s="32">
        <v>1</v>
      </c>
      <c r="Q63" s="31">
        <v>3</v>
      </c>
      <c r="R63" s="375">
        <v>4</v>
      </c>
      <c r="S63" s="31">
        <v>7</v>
      </c>
      <c r="T63" s="375">
        <v>1</v>
      </c>
      <c r="U63" s="31">
        <v>8</v>
      </c>
      <c r="V63" s="375">
        <v>8</v>
      </c>
      <c r="W63" s="31">
        <v>16</v>
      </c>
      <c r="X63" s="375">
        <v>0</v>
      </c>
      <c r="Y63" s="31">
        <v>16</v>
      </c>
      <c r="Z63" s="375">
        <v>1</v>
      </c>
      <c r="AA63" s="31">
        <v>17</v>
      </c>
      <c r="AB63" s="31">
        <v>0</v>
      </c>
      <c r="AC63" s="31">
        <v>17</v>
      </c>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27">
        <f t="shared" si="3"/>
        <v>0</v>
      </c>
      <c r="CF63" s="27">
        <f t="shared" si="4"/>
        <v>0</v>
      </c>
      <c r="CH63" s="27">
        <f t="shared" si="5"/>
        <v>0</v>
      </c>
      <c r="CP63" s="357"/>
      <c r="CQ63" s="357"/>
    </row>
    <row r="64" spans="1:95" s="357" customFormat="1" ht="21" customHeight="1" x14ac:dyDescent="0.25">
      <c r="A64" s="39"/>
      <c r="B64" s="39"/>
      <c r="C64" s="27" t="s">
        <v>134</v>
      </c>
      <c r="D64" s="28" t="s">
        <v>1128</v>
      </c>
      <c r="E64" s="41">
        <v>41395</v>
      </c>
      <c r="F64" s="396">
        <v>29881</v>
      </c>
      <c r="G64" s="378" t="s">
        <v>351</v>
      </c>
      <c r="H64" s="530"/>
      <c r="I64" s="31">
        <v>0</v>
      </c>
      <c r="J64" s="380">
        <v>0</v>
      </c>
      <c r="K64" s="31">
        <v>0</v>
      </c>
      <c r="L64" s="375">
        <v>0</v>
      </c>
      <c r="M64" s="31">
        <v>0</v>
      </c>
      <c r="N64" s="375">
        <v>0</v>
      </c>
      <c r="O64" s="31">
        <v>0</v>
      </c>
      <c r="P64" s="375">
        <v>0</v>
      </c>
      <c r="Q64" s="31">
        <v>0</v>
      </c>
      <c r="R64" s="375">
        <v>0</v>
      </c>
      <c r="S64" s="31">
        <v>0</v>
      </c>
      <c r="T64" s="375">
        <v>0</v>
      </c>
      <c r="U64" s="31">
        <v>0</v>
      </c>
      <c r="V64" s="375">
        <v>0</v>
      </c>
      <c r="W64" s="31">
        <v>0</v>
      </c>
      <c r="X64" s="375">
        <v>9</v>
      </c>
      <c r="Y64" s="31">
        <v>9</v>
      </c>
      <c r="Z64" s="375">
        <v>2</v>
      </c>
      <c r="AA64" s="31">
        <v>11</v>
      </c>
      <c r="AB64" s="31">
        <v>3</v>
      </c>
      <c r="AC64" s="31">
        <v>14</v>
      </c>
      <c r="AD64" s="33"/>
      <c r="AE64" s="33"/>
      <c r="AF64" s="33"/>
      <c r="AG64" s="33"/>
      <c r="AH64" s="33"/>
      <c r="AI64" s="33"/>
      <c r="AJ64" s="33"/>
      <c r="AK64" s="33"/>
      <c r="AL64" s="33"/>
      <c r="AM64" s="33"/>
      <c r="AN64" s="33"/>
      <c r="AO64" s="33"/>
      <c r="AP64" s="33"/>
      <c r="AQ64" s="33"/>
      <c r="AR64" s="33"/>
      <c r="AS64" s="33"/>
      <c r="AT64" s="33"/>
      <c r="AU64" s="33">
        <v>33</v>
      </c>
      <c r="AV64" s="33"/>
      <c r="AW64" s="33"/>
      <c r="AX64" s="33"/>
      <c r="AY64" s="33"/>
      <c r="AZ64" s="33"/>
      <c r="BA64" s="33">
        <v>33</v>
      </c>
      <c r="BB64" s="33">
        <v>23</v>
      </c>
      <c r="BC64" s="34">
        <v>23</v>
      </c>
      <c r="BD64" s="34">
        <v>35</v>
      </c>
      <c r="BE64" s="34">
        <v>35</v>
      </c>
      <c r="BF64" s="34">
        <v>35</v>
      </c>
      <c r="BG64" s="34">
        <v>35</v>
      </c>
      <c r="BH64" s="34">
        <v>35</v>
      </c>
      <c r="BI64" s="34">
        <v>35</v>
      </c>
      <c r="BJ64" s="34">
        <v>23</v>
      </c>
      <c r="BK64" s="34">
        <v>35</v>
      </c>
      <c r="BL64" s="34">
        <v>18</v>
      </c>
      <c r="BM64" s="34">
        <v>30</v>
      </c>
      <c r="BN64" s="34">
        <v>35</v>
      </c>
      <c r="BO64" s="34">
        <v>26</v>
      </c>
      <c r="BP64" s="34">
        <v>18</v>
      </c>
      <c r="BQ64" s="34">
        <v>30</v>
      </c>
      <c r="BR64" s="34">
        <v>30</v>
      </c>
      <c r="BS64" s="34"/>
      <c r="BT64" s="34">
        <v>35</v>
      </c>
      <c r="BU64" s="34">
        <v>18</v>
      </c>
      <c r="BV64" s="34"/>
      <c r="BW64" s="34">
        <v>35</v>
      </c>
      <c r="BX64" s="34">
        <v>28</v>
      </c>
      <c r="BY64" s="34"/>
      <c r="BZ64" s="34">
        <v>35</v>
      </c>
      <c r="CA64" s="34">
        <v>35</v>
      </c>
      <c r="CB64" s="34">
        <v>35</v>
      </c>
      <c r="CC64" s="34">
        <v>35</v>
      </c>
      <c r="CD64" s="27">
        <f t="shared" si="3"/>
        <v>3</v>
      </c>
      <c r="CE64" s="46"/>
      <c r="CF64" s="27">
        <f t="shared" si="4"/>
        <v>24</v>
      </c>
      <c r="CG64" s="46"/>
      <c r="CH64" s="27">
        <f t="shared" si="5"/>
        <v>27</v>
      </c>
      <c r="CI64" s="38"/>
      <c r="CJ64" s="38"/>
      <c r="CK64" s="38"/>
      <c r="CL64" s="38"/>
      <c r="CM64" s="38"/>
      <c r="CN64" s="38"/>
      <c r="CO64" s="38"/>
      <c r="CP64" s="38"/>
      <c r="CQ64" s="38"/>
    </row>
    <row r="65" spans="1:95" s="357" customFormat="1" ht="21" customHeight="1" x14ac:dyDescent="0.25">
      <c r="A65" s="39"/>
      <c r="B65" s="39"/>
      <c r="C65" s="27" t="s">
        <v>136</v>
      </c>
      <c r="D65" s="49" t="s">
        <v>1248</v>
      </c>
      <c r="E65" s="29">
        <v>44119</v>
      </c>
      <c r="F65" s="44">
        <v>44118</v>
      </c>
      <c r="G65" s="378" t="s">
        <v>740</v>
      </c>
      <c r="H65" s="530"/>
      <c r="I65" s="31">
        <v>0</v>
      </c>
      <c r="J65" s="54">
        <v>0</v>
      </c>
      <c r="K65" s="31">
        <v>0</v>
      </c>
      <c r="L65" s="32">
        <v>0</v>
      </c>
      <c r="M65" s="31">
        <v>0</v>
      </c>
      <c r="N65" s="32">
        <v>0</v>
      </c>
      <c r="O65" s="31">
        <v>0</v>
      </c>
      <c r="P65" s="32">
        <v>0</v>
      </c>
      <c r="Q65" s="31">
        <v>0</v>
      </c>
      <c r="R65" s="375">
        <v>0</v>
      </c>
      <c r="S65" s="31">
        <v>0</v>
      </c>
      <c r="T65" s="375">
        <v>0</v>
      </c>
      <c r="U65" s="31">
        <v>0</v>
      </c>
      <c r="V65" s="375">
        <v>0</v>
      </c>
      <c r="W65" s="31">
        <v>0</v>
      </c>
      <c r="X65" s="375">
        <v>7</v>
      </c>
      <c r="Y65" s="31">
        <v>7</v>
      </c>
      <c r="Z65" s="375">
        <v>1</v>
      </c>
      <c r="AA65" s="31">
        <v>8</v>
      </c>
      <c r="AB65" s="31">
        <v>5</v>
      </c>
      <c r="AC65" s="31">
        <v>13</v>
      </c>
      <c r="AD65" s="33"/>
      <c r="AE65" s="33"/>
      <c r="AF65" s="33"/>
      <c r="AG65" s="33"/>
      <c r="AH65" s="33"/>
      <c r="AI65" s="33"/>
      <c r="AJ65" s="33">
        <v>26</v>
      </c>
      <c r="AK65" s="33"/>
      <c r="AL65" s="33">
        <v>28</v>
      </c>
      <c r="AM65" s="33"/>
      <c r="AN65" s="33"/>
      <c r="AO65" s="33"/>
      <c r="AP65" s="33">
        <v>30</v>
      </c>
      <c r="AQ65" s="33">
        <v>23</v>
      </c>
      <c r="AR65" s="33">
        <v>26</v>
      </c>
      <c r="AS65" s="33"/>
      <c r="AT65" s="33"/>
      <c r="AU65" s="33"/>
      <c r="AV65" s="33"/>
      <c r="AW65" s="33"/>
      <c r="AX65" s="33"/>
      <c r="AY65" s="33"/>
      <c r="AZ65" s="33"/>
      <c r="BA65" s="33"/>
      <c r="BB65" s="33"/>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27">
        <f t="shared" si="3"/>
        <v>5</v>
      </c>
      <c r="CE65" s="46"/>
      <c r="CF65" s="27">
        <f t="shared" si="4"/>
        <v>0</v>
      </c>
      <c r="CG65" s="46"/>
      <c r="CH65" s="27">
        <f t="shared" si="5"/>
        <v>5</v>
      </c>
      <c r="CI65" s="38"/>
      <c r="CJ65" s="38"/>
      <c r="CK65" s="38"/>
      <c r="CP65" s="38"/>
      <c r="CQ65" s="38"/>
    </row>
    <row r="66" spans="1:95" s="357" customFormat="1" ht="21" customHeight="1" x14ac:dyDescent="0.25">
      <c r="A66" s="39"/>
      <c r="B66" s="39"/>
      <c r="C66" s="27" t="s">
        <v>137</v>
      </c>
      <c r="D66" s="28" t="s">
        <v>1113</v>
      </c>
      <c r="E66" s="41">
        <v>43109</v>
      </c>
      <c r="F66" s="44">
        <v>43124</v>
      </c>
      <c r="G66" s="378" t="s">
        <v>740</v>
      </c>
      <c r="H66" s="530"/>
      <c r="I66" s="31">
        <v>0</v>
      </c>
      <c r="J66" s="54">
        <v>0</v>
      </c>
      <c r="K66" s="31">
        <v>0</v>
      </c>
      <c r="L66" s="32">
        <v>0</v>
      </c>
      <c r="M66" s="31">
        <v>0</v>
      </c>
      <c r="N66" s="32">
        <v>0</v>
      </c>
      <c r="O66" s="31">
        <v>0</v>
      </c>
      <c r="P66" s="32">
        <v>0</v>
      </c>
      <c r="Q66" s="31">
        <v>0</v>
      </c>
      <c r="R66" s="375">
        <v>0</v>
      </c>
      <c r="S66" s="31">
        <v>0</v>
      </c>
      <c r="T66" s="375">
        <v>0</v>
      </c>
      <c r="U66" s="31">
        <v>0</v>
      </c>
      <c r="V66" s="375">
        <v>2</v>
      </c>
      <c r="W66" s="31">
        <v>2</v>
      </c>
      <c r="X66" s="375">
        <v>6</v>
      </c>
      <c r="Y66" s="31">
        <v>8</v>
      </c>
      <c r="Z66" s="375">
        <v>3</v>
      </c>
      <c r="AA66" s="31">
        <v>11</v>
      </c>
      <c r="AB66" s="31">
        <v>0</v>
      </c>
      <c r="AC66" s="31">
        <v>11</v>
      </c>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27">
        <f t="shared" si="3"/>
        <v>0</v>
      </c>
      <c r="CE66" s="46"/>
      <c r="CF66" s="27">
        <f t="shared" si="4"/>
        <v>0</v>
      </c>
      <c r="CG66" s="46"/>
      <c r="CH66" s="27">
        <f t="shared" si="5"/>
        <v>0</v>
      </c>
      <c r="CI66" s="38"/>
      <c r="CJ66" s="38"/>
      <c r="CK66" s="38"/>
      <c r="CL66" s="38"/>
      <c r="CM66" s="38"/>
      <c r="CP66" s="38"/>
      <c r="CQ66" s="38"/>
    </row>
    <row r="67" spans="1:95" s="357" customFormat="1" ht="21" customHeight="1" x14ac:dyDescent="0.25">
      <c r="A67" s="39"/>
      <c r="B67" s="39"/>
      <c r="C67" s="27" t="s">
        <v>138</v>
      </c>
      <c r="D67" s="28" t="s">
        <v>1367</v>
      </c>
      <c r="E67" s="41">
        <v>44517</v>
      </c>
      <c r="F67" s="44">
        <v>44517</v>
      </c>
      <c r="G67" s="378" t="s">
        <v>351</v>
      </c>
      <c r="H67" s="530"/>
      <c r="I67" s="31">
        <v>0</v>
      </c>
      <c r="J67" s="54">
        <v>0</v>
      </c>
      <c r="K67" s="31">
        <v>0</v>
      </c>
      <c r="L67" s="32">
        <v>0</v>
      </c>
      <c r="M67" s="31">
        <v>0</v>
      </c>
      <c r="N67" s="32">
        <v>0</v>
      </c>
      <c r="O67" s="31">
        <v>0</v>
      </c>
      <c r="P67" s="32">
        <v>0</v>
      </c>
      <c r="Q67" s="31">
        <v>0</v>
      </c>
      <c r="R67" s="375">
        <v>0</v>
      </c>
      <c r="S67" s="31">
        <v>0</v>
      </c>
      <c r="T67" s="375">
        <v>0</v>
      </c>
      <c r="U67" s="31">
        <v>0</v>
      </c>
      <c r="V67" s="375">
        <v>0</v>
      </c>
      <c r="W67" s="31">
        <v>0</v>
      </c>
      <c r="X67" s="375">
        <v>0</v>
      </c>
      <c r="Y67" s="31">
        <v>0</v>
      </c>
      <c r="Z67" s="375">
        <v>10</v>
      </c>
      <c r="AA67" s="31">
        <v>10</v>
      </c>
      <c r="AB67" s="31">
        <v>0</v>
      </c>
      <c r="AC67" s="31">
        <v>10</v>
      </c>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27">
        <f t="shared" ref="CD67:CD97" si="6">COUNT(AD67:BB67)</f>
        <v>0</v>
      </c>
      <c r="CE67" s="46"/>
      <c r="CF67" s="27">
        <f t="shared" ref="CF67:CF97" si="7">COUNT(BC67:CC67)</f>
        <v>0</v>
      </c>
      <c r="CG67" s="46"/>
      <c r="CH67" s="27">
        <f t="shared" ref="CH67:CH97" si="8">SUM(CD67,CF67)</f>
        <v>0</v>
      </c>
      <c r="CI67" s="38"/>
      <c r="CJ67" s="38"/>
      <c r="CK67" s="38"/>
      <c r="CL67" s="38"/>
      <c r="CM67" s="38"/>
      <c r="CP67" s="38"/>
      <c r="CQ67" s="38"/>
    </row>
    <row r="68" spans="1:95" s="357" customFormat="1" ht="21" customHeight="1" x14ac:dyDescent="0.25">
      <c r="A68" s="39"/>
      <c r="B68" s="39"/>
      <c r="C68" s="27" t="s">
        <v>140</v>
      </c>
      <c r="D68" s="28" t="s">
        <v>1426</v>
      </c>
      <c r="E68" s="41">
        <v>44762</v>
      </c>
      <c r="F68" s="396">
        <v>44774</v>
      </c>
      <c r="G68" s="378" t="s">
        <v>351</v>
      </c>
      <c r="H68" s="530"/>
      <c r="I68" s="31">
        <v>0</v>
      </c>
      <c r="J68" s="54">
        <v>0</v>
      </c>
      <c r="K68" s="31">
        <v>0</v>
      </c>
      <c r="L68" s="32">
        <v>0</v>
      </c>
      <c r="M68" s="31">
        <v>0</v>
      </c>
      <c r="N68" s="32">
        <v>0</v>
      </c>
      <c r="O68" s="31">
        <v>0</v>
      </c>
      <c r="P68" s="32">
        <v>0</v>
      </c>
      <c r="Q68" s="31">
        <v>0</v>
      </c>
      <c r="R68" s="375">
        <v>0</v>
      </c>
      <c r="S68" s="31">
        <v>0</v>
      </c>
      <c r="T68" s="375">
        <v>0</v>
      </c>
      <c r="U68" s="31">
        <v>0</v>
      </c>
      <c r="V68" s="375">
        <v>0</v>
      </c>
      <c r="W68" s="31">
        <v>0</v>
      </c>
      <c r="X68" s="375">
        <v>0</v>
      </c>
      <c r="Y68" s="31">
        <v>0</v>
      </c>
      <c r="Z68" s="375">
        <v>0</v>
      </c>
      <c r="AA68" s="31">
        <v>0</v>
      </c>
      <c r="AB68" s="31">
        <v>10</v>
      </c>
      <c r="AC68" s="31">
        <v>10</v>
      </c>
      <c r="AD68" s="33"/>
      <c r="AE68" s="33"/>
      <c r="AF68" s="33"/>
      <c r="AG68" s="33"/>
      <c r="AH68" s="33"/>
      <c r="AI68" s="33"/>
      <c r="AJ68" s="33"/>
      <c r="AK68" s="33"/>
      <c r="AL68" s="33"/>
      <c r="AM68" s="33"/>
      <c r="AN68" s="33"/>
      <c r="AO68" s="33"/>
      <c r="AP68" s="33">
        <v>24</v>
      </c>
      <c r="AQ68" s="33">
        <v>35</v>
      </c>
      <c r="AR68" s="33">
        <v>18</v>
      </c>
      <c r="AS68" s="33">
        <v>18</v>
      </c>
      <c r="AT68" s="33">
        <v>18</v>
      </c>
      <c r="AU68" s="33"/>
      <c r="AV68" s="33">
        <v>30</v>
      </c>
      <c r="AW68" s="33"/>
      <c r="AX68" s="33">
        <v>33</v>
      </c>
      <c r="AY68" s="33">
        <v>32</v>
      </c>
      <c r="AZ68" s="33"/>
      <c r="BA68" s="33">
        <v>32</v>
      </c>
      <c r="BB68" s="33">
        <v>39</v>
      </c>
      <c r="BC68" s="34"/>
      <c r="BD68" s="34"/>
      <c r="BE68" s="34"/>
      <c r="BF68" s="34"/>
      <c r="BG68" s="34"/>
      <c r="BH68" s="34">
        <v>32</v>
      </c>
      <c r="BI68" s="34">
        <v>35</v>
      </c>
      <c r="BJ68" s="34">
        <v>30</v>
      </c>
      <c r="BK68" s="34">
        <v>35</v>
      </c>
      <c r="BL68" s="34"/>
      <c r="BM68" s="34"/>
      <c r="BN68" s="34"/>
      <c r="BO68" s="34"/>
      <c r="BP68" s="34">
        <v>30</v>
      </c>
      <c r="BQ68" s="34"/>
      <c r="BR68" s="34">
        <v>42</v>
      </c>
      <c r="BS68" s="34"/>
      <c r="BT68" s="34"/>
      <c r="BU68" s="34">
        <v>30</v>
      </c>
      <c r="BV68" s="34"/>
      <c r="BW68" s="34"/>
      <c r="BX68" s="34">
        <v>39</v>
      </c>
      <c r="BY68" s="34"/>
      <c r="BZ68" s="34">
        <v>39</v>
      </c>
      <c r="CA68" s="34"/>
      <c r="CB68" s="34">
        <v>18</v>
      </c>
      <c r="CC68" s="34">
        <v>18</v>
      </c>
      <c r="CD68" s="27">
        <f t="shared" si="6"/>
        <v>10</v>
      </c>
      <c r="CE68" s="46"/>
      <c r="CF68" s="27">
        <f t="shared" si="7"/>
        <v>11</v>
      </c>
      <c r="CG68" s="46"/>
      <c r="CH68" s="27">
        <f t="shared" si="8"/>
        <v>21</v>
      </c>
      <c r="CI68" s="38"/>
      <c r="CJ68" s="38"/>
      <c r="CK68" s="38"/>
      <c r="CL68" s="38"/>
      <c r="CM68" s="38"/>
      <c r="CN68" s="38"/>
      <c r="CO68" s="38"/>
      <c r="CP68" s="38"/>
      <c r="CQ68" s="38"/>
    </row>
    <row r="69" spans="1:95" s="357" customFormat="1" ht="21" customHeight="1" x14ac:dyDescent="0.25">
      <c r="A69" s="39"/>
      <c r="B69" s="39"/>
      <c r="C69" s="27" t="s">
        <v>142</v>
      </c>
      <c r="D69" s="28" t="s">
        <v>1072</v>
      </c>
      <c r="E69" s="41">
        <v>36207</v>
      </c>
      <c r="F69" s="396">
        <v>21808</v>
      </c>
      <c r="G69" s="378" t="s">
        <v>740</v>
      </c>
      <c r="H69" s="530"/>
      <c r="I69" s="31">
        <v>0</v>
      </c>
      <c r="J69" s="54">
        <v>0</v>
      </c>
      <c r="K69" s="31">
        <v>0</v>
      </c>
      <c r="L69" s="32">
        <v>0</v>
      </c>
      <c r="M69" s="31">
        <v>0</v>
      </c>
      <c r="N69" s="32">
        <v>0</v>
      </c>
      <c r="O69" s="31">
        <v>0</v>
      </c>
      <c r="P69" s="32">
        <v>0</v>
      </c>
      <c r="Q69" s="31">
        <v>0</v>
      </c>
      <c r="R69" s="375">
        <v>0</v>
      </c>
      <c r="S69" s="31">
        <v>0</v>
      </c>
      <c r="T69" s="375">
        <v>0</v>
      </c>
      <c r="U69" s="31">
        <v>0</v>
      </c>
      <c r="V69" s="375">
        <v>0</v>
      </c>
      <c r="W69" s="31">
        <v>0</v>
      </c>
      <c r="X69" s="375">
        <v>3</v>
      </c>
      <c r="Y69" s="31">
        <v>3</v>
      </c>
      <c r="Z69" s="375">
        <v>1</v>
      </c>
      <c r="AA69" s="31">
        <v>4</v>
      </c>
      <c r="AB69" s="31">
        <v>5</v>
      </c>
      <c r="AC69" s="31">
        <v>9</v>
      </c>
      <c r="AD69" s="33"/>
      <c r="AE69" s="33">
        <v>26</v>
      </c>
      <c r="AF69" s="33"/>
      <c r="AG69" s="33"/>
      <c r="AH69" s="33"/>
      <c r="AI69" s="33">
        <v>28</v>
      </c>
      <c r="AJ69" s="33">
        <v>24</v>
      </c>
      <c r="AK69" s="33">
        <v>26</v>
      </c>
      <c r="AL69" s="33"/>
      <c r="AM69" s="33"/>
      <c r="AN69" s="33">
        <v>28</v>
      </c>
      <c r="AO69" s="33"/>
      <c r="AP69" s="33"/>
      <c r="AQ69" s="33"/>
      <c r="AR69" s="33"/>
      <c r="AS69" s="33"/>
      <c r="AT69" s="33"/>
      <c r="AU69" s="33"/>
      <c r="AV69" s="33"/>
      <c r="AW69" s="33"/>
      <c r="AX69" s="33"/>
      <c r="AY69" s="33"/>
      <c r="AZ69" s="33"/>
      <c r="BA69" s="33"/>
      <c r="BB69" s="33"/>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27">
        <f t="shared" si="6"/>
        <v>5</v>
      </c>
      <c r="CE69" s="46"/>
      <c r="CF69" s="27">
        <f t="shared" si="7"/>
        <v>0</v>
      </c>
      <c r="CG69" s="46"/>
      <c r="CH69" s="27">
        <f t="shared" si="8"/>
        <v>5</v>
      </c>
      <c r="CI69" s="38"/>
      <c r="CJ69" s="38"/>
      <c r="CK69" s="38"/>
      <c r="CL69" s="38"/>
      <c r="CM69" s="38"/>
      <c r="CP69" s="38"/>
      <c r="CQ69" s="38"/>
    </row>
    <row r="70" spans="1:95" s="357" customFormat="1" ht="21" customHeight="1" x14ac:dyDescent="0.25">
      <c r="A70" s="39"/>
      <c r="B70" s="39"/>
      <c r="C70" s="27" t="s">
        <v>143</v>
      </c>
      <c r="D70" s="28" t="s">
        <v>254</v>
      </c>
      <c r="E70" s="45">
        <v>41743</v>
      </c>
      <c r="F70" s="44"/>
      <c r="G70" s="378" t="s">
        <v>259</v>
      </c>
      <c r="H70" s="530"/>
      <c r="I70" s="31">
        <v>0</v>
      </c>
      <c r="J70" s="54">
        <v>0</v>
      </c>
      <c r="K70" s="31">
        <v>0</v>
      </c>
      <c r="L70" s="32">
        <v>0</v>
      </c>
      <c r="M70" s="31">
        <v>0</v>
      </c>
      <c r="N70" s="32">
        <v>0</v>
      </c>
      <c r="O70" s="31">
        <v>0</v>
      </c>
      <c r="P70" s="32">
        <v>0</v>
      </c>
      <c r="Q70" s="31">
        <v>0</v>
      </c>
      <c r="R70" s="375">
        <v>1</v>
      </c>
      <c r="S70" s="31">
        <v>1</v>
      </c>
      <c r="T70" s="375">
        <v>4</v>
      </c>
      <c r="U70" s="31">
        <v>5</v>
      </c>
      <c r="V70" s="375">
        <v>1</v>
      </c>
      <c r="W70" s="31">
        <v>6</v>
      </c>
      <c r="X70" s="375">
        <v>0</v>
      </c>
      <c r="Y70" s="31">
        <v>6</v>
      </c>
      <c r="Z70" s="375">
        <v>0</v>
      </c>
      <c r="AA70" s="31">
        <v>6</v>
      </c>
      <c r="AB70" s="31">
        <v>0</v>
      </c>
      <c r="AC70" s="31">
        <v>6</v>
      </c>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27">
        <f t="shared" si="6"/>
        <v>0</v>
      </c>
      <c r="CE70" s="46"/>
      <c r="CF70" s="27">
        <f t="shared" si="7"/>
        <v>0</v>
      </c>
      <c r="CG70" s="46"/>
      <c r="CH70" s="27">
        <f t="shared" si="8"/>
        <v>0</v>
      </c>
      <c r="CI70" s="38"/>
      <c r="CJ70" s="38"/>
      <c r="CK70" s="38"/>
      <c r="CL70" s="38"/>
      <c r="CM70" s="38"/>
    </row>
    <row r="71" spans="1:95" s="38" customFormat="1" ht="21" customHeight="1" x14ac:dyDescent="0.25">
      <c r="A71" s="39"/>
      <c r="B71" s="39"/>
      <c r="C71" s="27" t="s">
        <v>145</v>
      </c>
      <c r="D71" s="28" t="s">
        <v>1215</v>
      </c>
      <c r="E71" s="41">
        <v>42051</v>
      </c>
      <c r="F71" s="396">
        <v>27723</v>
      </c>
      <c r="G71" s="378" t="s">
        <v>740</v>
      </c>
      <c r="H71" s="530"/>
      <c r="I71" s="31">
        <v>0</v>
      </c>
      <c r="J71" s="54">
        <v>0</v>
      </c>
      <c r="K71" s="31">
        <v>0</v>
      </c>
      <c r="L71" s="32">
        <v>0</v>
      </c>
      <c r="M71" s="31">
        <v>0</v>
      </c>
      <c r="N71" s="32">
        <v>0</v>
      </c>
      <c r="O71" s="31">
        <v>0</v>
      </c>
      <c r="P71" s="32">
        <v>0</v>
      </c>
      <c r="Q71" s="31">
        <v>0</v>
      </c>
      <c r="R71" s="375">
        <v>0</v>
      </c>
      <c r="S71" s="31">
        <v>0</v>
      </c>
      <c r="T71" s="375">
        <v>0</v>
      </c>
      <c r="U71" s="31">
        <v>0</v>
      </c>
      <c r="V71" s="375">
        <v>0</v>
      </c>
      <c r="W71" s="31">
        <v>0</v>
      </c>
      <c r="X71" s="375">
        <v>6</v>
      </c>
      <c r="Y71" s="31">
        <v>6</v>
      </c>
      <c r="Z71" s="375">
        <v>0</v>
      </c>
      <c r="AA71" s="31">
        <v>6</v>
      </c>
      <c r="AB71" s="31">
        <v>0</v>
      </c>
      <c r="AC71" s="31">
        <v>6</v>
      </c>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27">
        <f t="shared" si="6"/>
        <v>0</v>
      </c>
      <c r="CE71" s="46"/>
      <c r="CF71" s="27">
        <f t="shared" si="7"/>
        <v>0</v>
      </c>
      <c r="CG71" s="46"/>
      <c r="CH71" s="27">
        <f t="shared" si="8"/>
        <v>0</v>
      </c>
      <c r="CP71" s="357"/>
      <c r="CQ71" s="357"/>
    </row>
    <row r="72" spans="1:95" s="38" customFormat="1" ht="21" customHeight="1" x14ac:dyDescent="0.25">
      <c r="A72" s="50"/>
      <c r="B72" s="50"/>
      <c r="C72" s="27" t="s">
        <v>146</v>
      </c>
      <c r="D72" s="28" t="s">
        <v>958</v>
      </c>
      <c r="E72" s="41">
        <v>43516</v>
      </c>
      <c r="F72" s="44">
        <v>36238</v>
      </c>
      <c r="G72" s="378" t="s">
        <v>740</v>
      </c>
      <c r="H72" s="530"/>
      <c r="I72" s="31">
        <v>0</v>
      </c>
      <c r="J72" s="54">
        <v>0</v>
      </c>
      <c r="K72" s="31">
        <v>0</v>
      </c>
      <c r="L72" s="32">
        <v>0</v>
      </c>
      <c r="M72" s="31">
        <v>0</v>
      </c>
      <c r="N72" s="32">
        <v>0</v>
      </c>
      <c r="O72" s="31">
        <v>0</v>
      </c>
      <c r="P72" s="32">
        <v>0</v>
      </c>
      <c r="Q72" s="31">
        <v>0</v>
      </c>
      <c r="R72" s="375">
        <v>0</v>
      </c>
      <c r="S72" s="31">
        <v>0</v>
      </c>
      <c r="T72" s="375">
        <v>0</v>
      </c>
      <c r="U72" s="31">
        <v>0</v>
      </c>
      <c r="V72" s="375">
        <v>0</v>
      </c>
      <c r="W72" s="31">
        <v>0</v>
      </c>
      <c r="X72" s="375">
        <v>4</v>
      </c>
      <c r="Y72" s="31">
        <v>4</v>
      </c>
      <c r="Z72" s="375">
        <v>2</v>
      </c>
      <c r="AA72" s="31">
        <v>6</v>
      </c>
      <c r="AB72" s="31">
        <v>0</v>
      </c>
      <c r="AC72" s="31">
        <v>6</v>
      </c>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27">
        <f t="shared" si="6"/>
        <v>0</v>
      </c>
      <c r="CF72" s="27">
        <f t="shared" si="7"/>
        <v>0</v>
      </c>
      <c r="CH72" s="27">
        <f t="shared" si="8"/>
        <v>0</v>
      </c>
      <c r="CN72" s="357"/>
      <c r="CO72" s="357"/>
    </row>
    <row r="73" spans="1:95" s="38" customFormat="1" ht="21" customHeight="1" x14ac:dyDescent="0.25">
      <c r="A73" s="39"/>
      <c r="B73" s="39"/>
      <c r="C73" s="27" t="s">
        <v>148</v>
      </c>
      <c r="D73" s="28" t="s">
        <v>1287</v>
      </c>
      <c r="E73" s="41">
        <v>44347</v>
      </c>
      <c r="F73" s="396">
        <v>44326</v>
      </c>
      <c r="G73" s="378" t="s">
        <v>740</v>
      </c>
      <c r="H73" s="530"/>
      <c r="I73" s="31">
        <v>0</v>
      </c>
      <c r="J73" s="54">
        <v>0</v>
      </c>
      <c r="K73" s="31">
        <v>0</v>
      </c>
      <c r="L73" s="32">
        <v>0</v>
      </c>
      <c r="M73" s="31">
        <v>0</v>
      </c>
      <c r="N73" s="32">
        <v>0</v>
      </c>
      <c r="O73" s="31">
        <v>0</v>
      </c>
      <c r="P73" s="32">
        <v>0</v>
      </c>
      <c r="Q73" s="31">
        <v>0</v>
      </c>
      <c r="R73" s="375">
        <v>0</v>
      </c>
      <c r="S73" s="31">
        <v>0</v>
      </c>
      <c r="T73" s="375">
        <v>0</v>
      </c>
      <c r="U73" s="31">
        <v>0</v>
      </c>
      <c r="V73" s="375">
        <v>0</v>
      </c>
      <c r="W73" s="31">
        <v>0</v>
      </c>
      <c r="X73" s="375">
        <v>0</v>
      </c>
      <c r="Y73" s="31">
        <v>0</v>
      </c>
      <c r="Z73" s="375">
        <v>6</v>
      </c>
      <c r="AA73" s="31">
        <v>6</v>
      </c>
      <c r="AB73" s="31">
        <v>0</v>
      </c>
      <c r="AC73" s="31">
        <v>6</v>
      </c>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27">
        <f t="shared" si="6"/>
        <v>0</v>
      </c>
      <c r="CE73" s="46"/>
      <c r="CF73" s="27">
        <f t="shared" si="7"/>
        <v>0</v>
      </c>
      <c r="CG73" s="46"/>
      <c r="CH73" s="27">
        <f t="shared" si="8"/>
        <v>0</v>
      </c>
      <c r="CN73" s="357"/>
      <c r="CO73" s="357"/>
    </row>
    <row r="74" spans="1:95" s="38" customFormat="1" ht="21" customHeight="1" x14ac:dyDescent="0.25">
      <c r="A74" s="39"/>
      <c r="B74" s="39"/>
      <c r="C74" s="27" t="s">
        <v>149</v>
      </c>
      <c r="D74" s="28" t="s">
        <v>1269</v>
      </c>
      <c r="E74" s="41">
        <v>31154</v>
      </c>
      <c r="F74" s="396">
        <v>40995</v>
      </c>
      <c r="G74" s="378" t="s">
        <v>740</v>
      </c>
      <c r="H74" s="530"/>
      <c r="I74" s="31">
        <v>0</v>
      </c>
      <c r="J74" s="54">
        <v>0</v>
      </c>
      <c r="K74" s="31">
        <v>0</v>
      </c>
      <c r="L74" s="32">
        <v>0</v>
      </c>
      <c r="M74" s="31">
        <v>0</v>
      </c>
      <c r="N74" s="32">
        <v>0</v>
      </c>
      <c r="O74" s="31">
        <v>0</v>
      </c>
      <c r="P74" s="32">
        <v>0</v>
      </c>
      <c r="Q74" s="31">
        <v>0</v>
      </c>
      <c r="R74" s="375">
        <v>0</v>
      </c>
      <c r="S74" s="31">
        <v>0</v>
      </c>
      <c r="T74" s="375">
        <v>0</v>
      </c>
      <c r="U74" s="31">
        <v>0</v>
      </c>
      <c r="V74" s="375">
        <v>0</v>
      </c>
      <c r="W74" s="31">
        <v>0</v>
      </c>
      <c r="X74" s="375">
        <v>0</v>
      </c>
      <c r="Y74" s="31">
        <v>0</v>
      </c>
      <c r="Z74" s="375">
        <v>5</v>
      </c>
      <c r="AA74" s="31">
        <v>5</v>
      </c>
      <c r="AB74" s="31">
        <v>0</v>
      </c>
      <c r="AC74" s="31">
        <v>5</v>
      </c>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27">
        <f t="shared" si="6"/>
        <v>0</v>
      </c>
      <c r="CE74" s="46"/>
      <c r="CF74" s="27">
        <f t="shared" si="7"/>
        <v>0</v>
      </c>
      <c r="CG74" s="46"/>
      <c r="CH74" s="27">
        <f t="shared" si="8"/>
        <v>0</v>
      </c>
      <c r="CN74" s="357"/>
      <c r="CO74" s="357"/>
    </row>
    <row r="75" spans="1:95" s="38" customFormat="1" ht="21" customHeight="1" x14ac:dyDescent="0.25">
      <c r="A75" s="39"/>
      <c r="B75" s="39"/>
      <c r="C75" s="27" t="s">
        <v>151</v>
      </c>
      <c r="D75" s="28" t="s">
        <v>1447</v>
      </c>
      <c r="E75" s="41">
        <v>44743</v>
      </c>
      <c r="F75" s="396">
        <v>44818</v>
      </c>
      <c r="G75" s="378" t="s">
        <v>351</v>
      </c>
      <c r="H75" s="530"/>
      <c r="I75" s="31">
        <v>0</v>
      </c>
      <c r="J75" s="54">
        <v>0</v>
      </c>
      <c r="K75" s="31">
        <v>0</v>
      </c>
      <c r="L75" s="32">
        <v>0</v>
      </c>
      <c r="M75" s="31">
        <v>0</v>
      </c>
      <c r="N75" s="32">
        <v>0</v>
      </c>
      <c r="O75" s="31">
        <v>0</v>
      </c>
      <c r="P75" s="32">
        <v>0</v>
      </c>
      <c r="Q75" s="31">
        <v>0</v>
      </c>
      <c r="R75" s="375">
        <v>0</v>
      </c>
      <c r="S75" s="31">
        <v>0</v>
      </c>
      <c r="T75" s="375">
        <v>0</v>
      </c>
      <c r="U75" s="31">
        <v>0</v>
      </c>
      <c r="V75" s="375">
        <v>0</v>
      </c>
      <c r="W75" s="31">
        <v>0</v>
      </c>
      <c r="X75" s="375">
        <v>0</v>
      </c>
      <c r="Y75" s="31">
        <v>0</v>
      </c>
      <c r="Z75" s="375">
        <v>1</v>
      </c>
      <c r="AA75" s="31">
        <v>1</v>
      </c>
      <c r="AB75" s="31">
        <v>4</v>
      </c>
      <c r="AC75" s="31">
        <v>5</v>
      </c>
      <c r="AD75" s="33">
        <v>24</v>
      </c>
      <c r="AE75" s="33"/>
      <c r="AF75" s="33"/>
      <c r="AG75" s="33"/>
      <c r="AH75" s="33"/>
      <c r="AI75" s="33"/>
      <c r="AJ75" s="33"/>
      <c r="AK75" s="33"/>
      <c r="AL75" s="33"/>
      <c r="AM75" s="33"/>
      <c r="AN75" s="33"/>
      <c r="AO75" s="33"/>
      <c r="AP75" s="33"/>
      <c r="AQ75" s="33">
        <v>32</v>
      </c>
      <c r="AR75" s="33">
        <v>42</v>
      </c>
      <c r="AS75" s="33">
        <v>26</v>
      </c>
      <c r="AT75" s="33"/>
      <c r="AU75" s="33"/>
      <c r="AV75" s="33"/>
      <c r="AW75" s="33"/>
      <c r="AX75" s="33"/>
      <c r="AY75" s="33"/>
      <c r="AZ75" s="33"/>
      <c r="BA75" s="33"/>
      <c r="BB75" s="33"/>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27">
        <f t="shared" si="6"/>
        <v>4</v>
      </c>
      <c r="CE75" s="46"/>
      <c r="CF75" s="27">
        <f t="shared" si="7"/>
        <v>0</v>
      </c>
      <c r="CG75" s="46"/>
      <c r="CH75" s="27">
        <f t="shared" si="8"/>
        <v>4</v>
      </c>
      <c r="CP75" s="357"/>
      <c r="CQ75" s="357"/>
    </row>
    <row r="76" spans="1:95" s="38" customFormat="1" ht="21" customHeight="1" x14ac:dyDescent="0.25">
      <c r="A76" s="27"/>
      <c r="B76" s="27"/>
      <c r="C76" s="27" t="s">
        <v>153</v>
      </c>
      <c r="D76" s="28" t="s">
        <v>219</v>
      </c>
      <c r="E76" s="41">
        <v>36557</v>
      </c>
      <c r="F76" s="44">
        <v>21622</v>
      </c>
      <c r="G76" s="378" t="s">
        <v>259</v>
      </c>
      <c r="H76" s="530"/>
      <c r="I76" s="31">
        <v>0</v>
      </c>
      <c r="J76" s="54">
        <v>0</v>
      </c>
      <c r="K76" s="31">
        <v>0</v>
      </c>
      <c r="L76" s="32">
        <v>0</v>
      </c>
      <c r="M76" s="31">
        <v>0</v>
      </c>
      <c r="N76" s="32">
        <v>0</v>
      </c>
      <c r="O76" s="31">
        <v>0</v>
      </c>
      <c r="P76" s="32">
        <v>0</v>
      </c>
      <c r="Q76" s="31">
        <v>0</v>
      </c>
      <c r="R76" s="375">
        <v>0</v>
      </c>
      <c r="S76" s="31">
        <v>0</v>
      </c>
      <c r="T76" s="375">
        <v>0</v>
      </c>
      <c r="U76" s="31">
        <v>0</v>
      </c>
      <c r="V76" s="375">
        <v>1</v>
      </c>
      <c r="W76" s="31">
        <v>1</v>
      </c>
      <c r="X76" s="375">
        <v>3</v>
      </c>
      <c r="Y76" s="31">
        <v>4</v>
      </c>
      <c r="Z76" s="375">
        <v>0</v>
      </c>
      <c r="AA76" s="31">
        <v>4</v>
      </c>
      <c r="AB76" s="31">
        <v>0</v>
      </c>
      <c r="AC76" s="31">
        <v>4</v>
      </c>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27">
        <f t="shared" si="6"/>
        <v>0</v>
      </c>
      <c r="CF76" s="27">
        <f t="shared" si="7"/>
        <v>0</v>
      </c>
      <c r="CH76" s="27">
        <f t="shared" si="8"/>
        <v>0</v>
      </c>
      <c r="CI76" s="357"/>
      <c r="CJ76" s="357"/>
      <c r="CK76" s="357"/>
      <c r="CL76" s="357"/>
      <c r="CM76" s="357"/>
      <c r="CN76" s="357"/>
      <c r="CO76" s="357"/>
    </row>
    <row r="77" spans="1:95" s="38" customFormat="1" ht="21" customHeight="1" x14ac:dyDescent="0.25">
      <c r="A77" s="50"/>
      <c r="B77" s="50"/>
      <c r="C77" s="27" t="s">
        <v>155</v>
      </c>
      <c r="D77" s="28" t="s">
        <v>179</v>
      </c>
      <c r="E77" s="41">
        <v>37272</v>
      </c>
      <c r="F77" s="44">
        <v>34592</v>
      </c>
      <c r="G77" s="378" t="s">
        <v>258</v>
      </c>
      <c r="H77" s="530"/>
      <c r="I77" s="31">
        <v>0</v>
      </c>
      <c r="J77" s="54">
        <v>0</v>
      </c>
      <c r="K77" s="31">
        <v>0</v>
      </c>
      <c r="L77" s="32">
        <v>0</v>
      </c>
      <c r="M77" s="31">
        <v>0</v>
      </c>
      <c r="N77" s="32">
        <v>0</v>
      </c>
      <c r="O77" s="31">
        <v>0</v>
      </c>
      <c r="P77" s="32">
        <v>1</v>
      </c>
      <c r="Q77" s="31">
        <v>1</v>
      </c>
      <c r="R77" s="375">
        <v>1</v>
      </c>
      <c r="S77" s="31">
        <v>2</v>
      </c>
      <c r="T77" s="375">
        <v>0</v>
      </c>
      <c r="U77" s="31">
        <v>2</v>
      </c>
      <c r="V77" s="375">
        <v>2</v>
      </c>
      <c r="W77" s="31">
        <v>4</v>
      </c>
      <c r="X77" s="375">
        <v>0</v>
      </c>
      <c r="Y77" s="31">
        <v>4</v>
      </c>
      <c r="Z77" s="375">
        <v>0</v>
      </c>
      <c r="AA77" s="31">
        <v>4</v>
      </c>
      <c r="AB77" s="31">
        <v>0</v>
      </c>
      <c r="AC77" s="31">
        <v>4</v>
      </c>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27">
        <f t="shared" si="6"/>
        <v>0</v>
      </c>
      <c r="CF77" s="27">
        <f t="shared" si="7"/>
        <v>0</v>
      </c>
      <c r="CH77" s="27">
        <f t="shared" si="8"/>
        <v>0</v>
      </c>
      <c r="CL77" s="357"/>
      <c r="CM77" s="357"/>
      <c r="CN77" s="357"/>
      <c r="CO77" s="357"/>
    </row>
    <row r="78" spans="1:95" s="38" customFormat="1" ht="21" customHeight="1" x14ac:dyDescent="0.25">
      <c r="A78" s="39"/>
      <c r="B78" s="39"/>
      <c r="C78" s="27" t="s">
        <v>156</v>
      </c>
      <c r="D78" s="28" t="s">
        <v>1118</v>
      </c>
      <c r="E78" s="41">
        <v>40760</v>
      </c>
      <c r="F78" s="44">
        <v>40602</v>
      </c>
      <c r="G78" s="378" t="s">
        <v>740</v>
      </c>
      <c r="H78" s="530"/>
      <c r="I78" s="31">
        <v>0</v>
      </c>
      <c r="J78" s="54">
        <v>0</v>
      </c>
      <c r="K78" s="31">
        <v>0</v>
      </c>
      <c r="L78" s="32">
        <v>0</v>
      </c>
      <c r="M78" s="31">
        <v>0</v>
      </c>
      <c r="N78" s="32">
        <v>0</v>
      </c>
      <c r="O78" s="31">
        <v>0</v>
      </c>
      <c r="P78" s="32">
        <v>0</v>
      </c>
      <c r="Q78" s="31">
        <v>0</v>
      </c>
      <c r="R78" s="375">
        <v>0</v>
      </c>
      <c r="S78" s="31">
        <v>0</v>
      </c>
      <c r="T78" s="375">
        <v>0</v>
      </c>
      <c r="U78" s="31">
        <v>0</v>
      </c>
      <c r="V78" s="375">
        <v>0</v>
      </c>
      <c r="W78" s="31">
        <v>0</v>
      </c>
      <c r="X78" s="375">
        <v>4</v>
      </c>
      <c r="Y78" s="31">
        <v>4</v>
      </c>
      <c r="Z78" s="375">
        <v>0</v>
      </c>
      <c r="AA78" s="31">
        <v>4</v>
      </c>
      <c r="AB78" s="31">
        <v>0</v>
      </c>
      <c r="AC78" s="31">
        <v>4</v>
      </c>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27">
        <f t="shared" si="6"/>
        <v>0</v>
      </c>
      <c r="CE78" s="46"/>
      <c r="CF78" s="27">
        <f t="shared" si="7"/>
        <v>0</v>
      </c>
      <c r="CG78" s="46"/>
      <c r="CH78" s="27">
        <f t="shared" si="8"/>
        <v>0</v>
      </c>
      <c r="CL78" s="357"/>
      <c r="CM78" s="357"/>
      <c r="CN78" s="357"/>
      <c r="CO78" s="357"/>
      <c r="CP78" s="357"/>
      <c r="CQ78" s="357"/>
    </row>
    <row r="79" spans="1:95" s="38" customFormat="1" ht="21" customHeight="1" x14ac:dyDescent="0.25">
      <c r="A79" s="39"/>
      <c r="B79" s="39"/>
      <c r="C79" s="27" t="s">
        <v>157</v>
      </c>
      <c r="D79" s="28" t="s">
        <v>1229</v>
      </c>
      <c r="E79" s="41">
        <v>44321</v>
      </c>
      <c r="F79" s="396">
        <v>44327</v>
      </c>
      <c r="G79" s="378" t="s">
        <v>1468</v>
      </c>
      <c r="H79" s="530"/>
      <c r="I79" s="31">
        <v>0</v>
      </c>
      <c r="J79" s="54">
        <v>0</v>
      </c>
      <c r="K79" s="31">
        <v>0</v>
      </c>
      <c r="L79" s="32">
        <v>0</v>
      </c>
      <c r="M79" s="31">
        <v>0</v>
      </c>
      <c r="N79" s="32">
        <v>0</v>
      </c>
      <c r="O79" s="31">
        <v>0</v>
      </c>
      <c r="P79" s="32">
        <v>0</v>
      </c>
      <c r="Q79" s="31">
        <v>0</v>
      </c>
      <c r="R79" s="375">
        <v>0</v>
      </c>
      <c r="S79" s="31">
        <v>0</v>
      </c>
      <c r="T79" s="375">
        <v>0</v>
      </c>
      <c r="U79" s="31">
        <v>0</v>
      </c>
      <c r="V79" s="375">
        <v>0</v>
      </c>
      <c r="W79" s="31">
        <v>0</v>
      </c>
      <c r="X79" s="375">
        <v>0</v>
      </c>
      <c r="Y79" s="31">
        <v>0</v>
      </c>
      <c r="Z79" s="375">
        <v>0</v>
      </c>
      <c r="AA79" s="31">
        <v>0</v>
      </c>
      <c r="AB79" s="31">
        <v>4</v>
      </c>
      <c r="AC79" s="31">
        <v>4</v>
      </c>
      <c r="AD79" s="33"/>
      <c r="AE79" s="33"/>
      <c r="AF79" s="33"/>
      <c r="AG79" s="33"/>
      <c r="AH79" s="33"/>
      <c r="AI79" s="33"/>
      <c r="AJ79" s="33"/>
      <c r="AK79" s="33"/>
      <c r="AL79" s="33"/>
      <c r="AM79" s="33"/>
      <c r="AN79" s="33"/>
      <c r="AO79" s="33"/>
      <c r="AP79" s="33">
        <v>33</v>
      </c>
      <c r="AQ79" s="33">
        <v>30</v>
      </c>
      <c r="AR79" s="33">
        <v>35</v>
      </c>
      <c r="AS79" s="33"/>
      <c r="AT79" s="33">
        <v>35</v>
      </c>
      <c r="AU79" s="33"/>
      <c r="AV79" s="33"/>
      <c r="AW79" s="33"/>
      <c r="AX79" s="33"/>
      <c r="AY79" s="33"/>
      <c r="AZ79" s="33"/>
      <c r="BA79" s="33"/>
      <c r="BB79" s="33"/>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27">
        <f t="shared" si="6"/>
        <v>4</v>
      </c>
      <c r="CE79" s="46"/>
      <c r="CF79" s="27">
        <f t="shared" si="7"/>
        <v>0</v>
      </c>
      <c r="CG79" s="46"/>
      <c r="CH79" s="27">
        <f t="shared" si="8"/>
        <v>4</v>
      </c>
    </row>
    <row r="80" spans="1:95" s="38" customFormat="1" ht="21" customHeight="1" x14ac:dyDescent="0.25">
      <c r="A80" s="39"/>
      <c r="B80" s="39"/>
      <c r="C80" s="27" t="s">
        <v>158</v>
      </c>
      <c r="D80" s="28" t="s">
        <v>1378</v>
      </c>
      <c r="E80" s="29">
        <v>44624</v>
      </c>
      <c r="F80" s="396">
        <v>17006</v>
      </c>
      <c r="G80" s="378" t="s">
        <v>740</v>
      </c>
      <c r="H80" s="530"/>
      <c r="I80" s="31">
        <v>0</v>
      </c>
      <c r="J80" s="54">
        <v>0</v>
      </c>
      <c r="K80" s="31">
        <v>0</v>
      </c>
      <c r="L80" s="32">
        <v>0</v>
      </c>
      <c r="M80" s="31">
        <v>0</v>
      </c>
      <c r="N80" s="32">
        <v>0</v>
      </c>
      <c r="O80" s="31">
        <v>0</v>
      </c>
      <c r="P80" s="32">
        <v>0</v>
      </c>
      <c r="Q80" s="31">
        <v>0</v>
      </c>
      <c r="R80" s="375">
        <v>0</v>
      </c>
      <c r="S80" s="31">
        <v>0</v>
      </c>
      <c r="T80" s="375">
        <v>0</v>
      </c>
      <c r="U80" s="31">
        <v>0</v>
      </c>
      <c r="V80" s="375">
        <v>0</v>
      </c>
      <c r="W80" s="31">
        <v>0</v>
      </c>
      <c r="X80" s="375">
        <v>0</v>
      </c>
      <c r="Y80" s="31">
        <v>0</v>
      </c>
      <c r="Z80" s="375">
        <v>0</v>
      </c>
      <c r="AA80" s="31">
        <v>0</v>
      </c>
      <c r="AB80" s="31">
        <v>4</v>
      </c>
      <c r="AC80" s="31">
        <v>4</v>
      </c>
      <c r="AD80" s="33"/>
      <c r="AE80" s="33"/>
      <c r="AF80" s="33"/>
      <c r="AG80" s="33"/>
      <c r="AH80" s="33"/>
      <c r="AI80" s="33"/>
      <c r="AJ80" s="33"/>
      <c r="AK80" s="33"/>
      <c r="AL80" s="33"/>
      <c r="AM80" s="33"/>
      <c r="AN80" s="33"/>
      <c r="AO80" s="33"/>
      <c r="AP80" s="33"/>
      <c r="AQ80" s="33"/>
      <c r="AR80" s="33"/>
      <c r="AS80" s="33"/>
      <c r="AT80" s="33"/>
      <c r="AU80" s="33"/>
      <c r="AV80" s="33"/>
      <c r="AW80" s="33"/>
      <c r="AX80" s="33">
        <v>35</v>
      </c>
      <c r="AY80" s="33">
        <v>35</v>
      </c>
      <c r="AZ80" s="33">
        <v>35</v>
      </c>
      <c r="BA80" s="33">
        <v>35</v>
      </c>
      <c r="BB80" s="33"/>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27">
        <f t="shared" si="6"/>
        <v>4</v>
      </c>
      <c r="CE80" s="46"/>
      <c r="CF80" s="27">
        <f t="shared" si="7"/>
        <v>0</v>
      </c>
      <c r="CG80" s="46"/>
      <c r="CH80" s="27">
        <f t="shared" si="8"/>
        <v>4</v>
      </c>
    </row>
    <row r="81" spans="1:95" s="38" customFormat="1" ht="21" customHeight="1" x14ac:dyDescent="0.25">
      <c r="A81" s="39"/>
      <c r="B81" s="39"/>
      <c r="C81" s="27" t="s">
        <v>159</v>
      </c>
      <c r="D81" s="28" t="s">
        <v>221</v>
      </c>
      <c r="E81" s="41">
        <v>36726</v>
      </c>
      <c r="F81" s="396">
        <v>36803</v>
      </c>
      <c r="G81" s="378" t="s">
        <v>740</v>
      </c>
      <c r="H81" s="530"/>
      <c r="I81" s="31">
        <v>0</v>
      </c>
      <c r="J81" s="54">
        <v>0</v>
      </c>
      <c r="K81" s="31">
        <v>0</v>
      </c>
      <c r="L81" s="32">
        <v>0</v>
      </c>
      <c r="M81" s="31">
        <v>0</v>
      </c>
      <c r="N81" s="32">
        <v>0</v>
      </c>
      <c r="O81" s="31">
        <v>0</v>
      </c>
      <c r="P81" s="32">
        <v>0</v>
      </c>
      <c r="Q81" s="31">
        <v>0</v>
      </c>
      <c r="R81" s="375">
        <v>0</v>
      </c>
      <c r="S81" s="31">
        <v>0</v>
      </c>
      <c r="T81" s="375">
        <v>0</v>
      </c>
      <c r="U81" s="31">
        <v>0</v>
      </c>
      <c r="V81" s="375">
        <v>0</v>
      </c>
      <c r="W81" s="31">
        <v>0</v>
      </c>
      <c r="X81" s="375">
        <v>3</v>
      </c>
      <c r="Y81" s="31">
        <v>3</v>
      </c>
      <c r="Z81" s="375">
        <v>0</v>
      </c>
      <c r="AA81" s="31">
        <v>3</v>
      </c>
      <c r="AB81" s="31">
        <v>0</v>
      </c>
      <c r="AC81" s="31">
        <v>3</v>
      </c>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27">
        <f t="shared" si="6"/>
        <v>0</v>
      </c>
      <c r="CE81" s="46"/>
      <c r="CF81" s="27">
        <f t="shared" si="7"/>
        <v>0</v>
      </c>
      <c r="CG81" s="46"/>
      <c r="CH81" s="27">
        <f t="shared" si="8"/>
        <v>0</v>
      </c>
    </row>
    <row r="82" spans="1:95" s="38" customFormat="1" ht="21" customHeight="1" x14ac:dyDescent="0.25">
      <c r="A82" s="39"/>
      <c r="B82" s="39"/>
      <c r="C82" s="27" t="s">
        <v>160</v>
      </c>
      <c r="D82" s="28" t="s">
        <v>193</v>
      </c>
      <c r="E82" s="45">
        <v>43259</v>
      </c>
      <c r="F82" s="44">
        <v>22790</v>
      </c>
      <c r="G82" s="378" t="s">
        <v>740</v>
      </c>
      <c r="H82" s="530"/>
      <c r="I82" s="31">
        <v>0</v>
      </c>
      <c r="J82" s="54">
        <v>0</v>
      </c>
      <c r="K82" s="31">
        <v>0</v>
      </c>
      <c r="L82" s="32">
        <v>0</v>
      </c>
      <c r="M82" s="31">
        <v>0</v>
      </c>
      <c r="N82" s="32">
        <v>0</v>
      </c>
      <c r="O82" s="31">
        <v>0</v>
      </c>
      <c r="P82" s="32">
        <v>0</v>
      </c>
      <c r="Q82" s="31">
        <v>0</v>
      </c>
      <c r="R82" s="375">
        <v>0</v>
      </c>
      <c r="S82" s="31">
        <v>0</v>
      </c>
      <c r="T82" s="375">
        <v>0</v>
      </c>
      <c r="U82" s="31">
        <v>0</v>
      </c>
      <c r="V82" s="375">
        <v>1</v>
      </c>
      <c r="W82" s="31">
        <v>1</v>
      </c>
      <c r="X82" s="375">
        <v>0</v>
      </c>
      <c r="Y82" s="31">
        <v>1</v>
      </c>
      <c r="Z82" s="375">
        <v>1</v>
      </c>
      <c r="AA82" s="31">
        <v>2</v>
      </c>
      <c r="AB82" s="31">
        <v>1</v>
      </c>
      <c r="AC82" s="31">
        <v>3</v>
      </c>
      <c r="AD82" s="33"/>
      <c r="AE82" s="33">
        <v>33</v>
      </c>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27">
        <f t="shared" si="6"/>
        <v>1</v>
      </c>
      <c r="CE82" s="46"/>
      <c r="CF82" s="27">
        <f t="shared" si="7"/>
        <v>0</v>
      </c>
      <c r="CG82" s="46"/>
      <c r="CH82" s="27">
        <f t="shared" si="8"/>
        <v>1</v>
      </c>
      <c r="CI82" s="357"/>
      <c r="CJ82" s="357"/>
      <c r="CK82" s="357"/>
      <c r="CP82" s="357"/>
      <c r="CQ82" s="357"/>
    </row>
    <row r="83" spans="1:95" s="38" customFormat="1" ht="21" customHeight="1" x14ac:dyDescent="0.25">
      <c r="A83" s="39"/>
      <c r="B83" s="39"/>
      <c r="C83" s="27" t="s">
        <v>161</v>
      </c>
      <c r="D83" s="28" t="s">
        <v>1393</v>
      </c>
      <c r="E83" s="41">
        <v>43559</v>
      </c>
      <c r="F83" s="44">
        <v>41064</v>
      </c>
      <c r="G83" s="378" t="s">
        <v>351</v>
      </c>
      <c r="H83" s="429"/>
      <c r="I83" s="31">
        <v>0</v>
      </c>
      <c r="J83" s="32">
        <v>0</v>
      </c>
      <c r="K83" s="31">
        <v>0</v>
      </c>
      <c r="L83" s="32">
        <v>0</v>
      </c>
      <c r="M83" s="31">
        <v>0</v>
      </c>
      <c r="N83" s="32">
        <v>0</v>
      </c>
      <c r="O83" s="31">
        <v>0</v>
      </c>
      <c r="P83" s="32">
        <v>0</v>
      </c>
      <c r="Q83" s="31">
        <v>0</v>
      </c>
      <c r="R83" s="375">
        <v>0</v>
      </c>
      <c r="S83" s="31">
        <v>0</v>
      </c>
      <c r="T83" s="375">
        <v>0</v>
      </c>
      <c r="U83" s="31">
        <v>0</v>
      </c>
      <c r="V83" s="375">
        <v>0</v>
      </c>
      <c r="W83" s="31">
        <v>0</v>
      </c>
      <c r="X83" s="375">
        <v>0</v>
      </c>
      <c r="Y83" s="31">
        <v>0</v>
      </c>
      <c r="Z83" s="375">
        <v>3</v>
      </c>
      <c r="AA83" s="31">
        <v>3</v>
      </c>
      <c r="AB83" s="31">
        <v>0</v>
      </c>
      <c r="AC83" s="31">
        <v>3</v>
      </c>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27">
        <f t="shared" si="6"/>
        <v>0</v>
      </c>
      <c r="CE83" s="46"/>
      <c r="CF83" s="27">
        <f t="shared" si="7"/>
        <v>0</v>
      </c>
      <c r="CG83" s="46"/>
      <c r="CH83" s="27">
        <f t="shared" si="8"/>
        <v>0</v>
      </c>
    </row>
    <row r="84" spans="1:95" s="38" customFormat="1" ht="21" customHeight="1" x14ac:dyDescent="0.25">
      <c r="A84" s="39"/>
      <c r="B84" s="39"/>
      <c r="C84" s="27" t="s">
        <v>163</v>
      </c>
      <c r="D84" s="28" t="s">
        <v>1130</v>
      </c>
      <c r="E84" s="41">
        <v>43948</v>
      </c>
      <c r="F84" s="44">
        <v>41176</v>
      </c>
      <c r="G84" s="378" t="s">
        <v>740</v>
      </c>
      <c r="H84" s="530"/>
      <c r="I84" s="31">
        <v>0</v>
      </c>
      <c r="J84" s="54">
        <v>0</v>
      </c>
      <c r="K84" s="31">
        <v>0</v>
      </c>
      <c r="L84" s="32">
        <v>0</v>
      </c>
      <c r="M84" s="31">
        <v>0</v>
      </c>
      <c r="N84" s="32">
        <v>0</v>
      </c>
      <c r="O84" s="31">
        <v>0</v>
      </c>
      <c r="P84" s="32">
        <v>0</v>
      </c>
      <c r="Q84" s="31">
        <v>0</v>
      </c>
      <c r="R84" s="375">
        <v>0</v>
      </c>
      <c r="S84" s="31">
        <v>0</v>
      </c>
      <c r="T84" s="375">
        <v>0</v>
      </c>
      <c r="U84" s="31">
        <v>0</v>
      </c>
      <c r="V84" s="375">
        <v>0</v>
      </c>
      <c r="W84" s="31">
        <v>0</v>
      </c>
      <c r="X84" s="375">
        <v>3</v>
      </c>
      <c r="Y84" s="31">
        <v>3</v>
      </c>
      <c r="Z84" s="375">
        <v>0</v>
      </c>
      <c r="AA84" s="31">
        <v>3</v>
      </c>
      <c r="AB84" s="31">
        <v>0</v>
      </c>
      <c r="AC84" s="31">
        <v>3</v>
      </c>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27">
        <f t="shared" si="6"/>
        <v>0</v>
      </c>
      <c r="CE84" s="46"/>
      <c r="CF84" s="27">
        <f t="shared" si="7"/>
        <v>0</v>
      </c>
      <c r="CG84" s="46"/>
      <c r="CH84" s="27">
        <f t="shared" si="8"/>
        <v>0</v>
      </c>
      <c r="CL84" s="357"/>
      <c r="CM84" s="357"/>
    </row>
    <row r="85" spans="1:95" s="38" customFormat="1" ht="21" customHeight="1" x14ac:dyDescent="0.25">
      <c r="A85" s="50"/>
      <c r="B85" s="50"/>
      <c r="C85" s="27" t="s">
        <v>165</v>
      </c>
      <c r="D85" s="635" t="s">
        <v>1565</v>
      </c>
      <c r="E85" s="45">
        <v>30286</v>
      </c>
      <c r="F85" s="44">
        <v>21296</v>
      </c>
      <c r="G85" s="378" t="s">
        <v>260</v>
      </c>
      <c r="H85" s="530"/>
      <c r="I85" s="31">
        <v>0</v>
      </c>
      <c r="J85" s="54">
        <v>0</v>
      </c>
      <c r="K85" s="31">
        <v>0</v>
      </c>
      <c r="L85" s="32">
        <v>0</v>
      </c>
      <c r="M85" s="31">
        <v>0</v>
      </c>
      <c r="N85" s="32">
        <v>0</v>
      </c>
      <c r="O85" s="31">
        <v>0</v>
      </c>
      <c r="P85" s="32">
        <v>0</v>
      </c>
      <c r="Q85" s="31">
        <v>0</v>
      </c>
      <c r="R85" s="375">
        <v>1</v>
      </c>
      <c r="S85" s="31">
        <v>1</v>
      </c>
      <c r="T85" s="375">
        <v>0</v>
      </c>
      <c r="U85" s="31">
        <v>1</v>
      </c>
      <c r="V85" s="375">
        <v>0</v>
      </c>
      <c r="W85" s="31">
        <v>1</v>
      </c>
      <c r="X85" s="375">
        <v>1</v>
      </c>
      <c r="Y85" s="31">
        <v>2</v>
      </c>
      <c r="Z85" s="375">
        <v>0</v>
      </c>
      <c r="AA85" s="31">
        <v>2</v>
      </c>
      <c r="AB85" s="31">
        <v>0</v>
      </c>
      <c r="AC85" s="31">
        <v>2</v>
      </c>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27">
        <f t="shared" si="6"/>
        <v>0</v>
      </c>
      <c r="CF85" s="27">
        <f t="shared" si="7"/>
        <v>0</v>
      </c>
      <c r="CH85" s="27">
        <f t="shared" si="8"/>
        <v>0</v>
      </c>
      <c r="CL85" s="357"/>
      <c r="CM85" s="357"/>
    </row>
    <row r="86" spans="1:95" s="38" customFormat="1" ht="21" customHeight="1" x14ac:dyDescent="0.25">
      <c r="A86" s="39"/>
      <c r="B86" s="39"/>
      <c r="C86" s="27" t="s">
        <v>167</v>
      </c>
      <c r="D86" s="49" t="s">
        <v>1261</v>
      </c>
      <c r="E86" s="29">
        <v>33752</v>
      </c>
      <c r="F86" s="44">
        <v>44393</v>
      </c>
      <c r="G86" s="378" t="s">
        <v>740</v>
      </c>
      <c r="H86" s="530"/>
      <c r="I86" s="31">
        <v>0</v>
      </c>
      <c r="J86" s="54">
        <v>0</v>
      </c>
      <c r="K86" s="31">
        <v>0</v>
      </c>
      <c r="L86" s="32">
        <v>0</v>
      </c>
      <c r="M86" s="31">
        <v>0</v>
      </c>
      <c r="N86" s="32">
        <v>0</v>
      </c>
      <c r="O86" s="31">
        <v>0</v>
      </c>
      <c r="P86" s="32">
        <v>0</v>
      </c>
      <c r="Q86" s="31">
        <v>0</v>
      </c>
      <c r="R86" s="375">
        <v>0</v>
      </c>
      <c r="S86" s="31">
        <v>0</v>
      </c>
      <c r="T86" s="375">
        <v>0</v>
      </c>
      <c r="U86" s="31">
        <v>0</v>
      </c>
      <c r="V86" s="375">
        <v>0</v>
      </c>
      <c r="W86" s="31">
        <v>0</v>
      </c>
      <c r="X86" s="375">
        <v>1</v>
      </c>
      <c r="Y86" s="31">
        <v>1</v>
      </c>
      <c r="Z86" s="375">
        <v>1</v>
      </c>
      <c r="AA86" s="31">
        <v>2</v>
      </c>
      <c r="AB86" s="31">
        <v>0</v>
      </c>
      <c r="AC86" s="31">
        <v>2</v>
      </c>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27">
        <f t="shared" si="6"/>
        <v>0</v>
      </c>
      <c r="CE86" s="46"/>
      <c r="CF86" s="27">
        <f t="shared" si="7"/>
        <v>0</v>
      </c>
      <c r="CG86" s="46"/>
      <c r="CH86" s="27">
        <f t="shared" si="8"/>
        <v>0</v>
      </c>
      <c r="CI86" s="357"/>
      <c r="CJ86" s="357"/>
      <c r="CK86" s="357"/>
      <c r="CP86" s="357"/>
      <c r="CQ86" s="357"/>
    </row>
    <row r="87" spans="1:95" s="357" customFormat="1" ht="21" customHeight="1" x14ac:dyDescent="0.25">
      <c r="A87" s="39"/>
      <c r="B87" s="39"/>
      <c r="C87" s="27" t="s">
        <v>169</v>
      </c>
      <c r="D87" s="28" t="s">
        <v>368</v>
      </c>
      <c r="E87" s="29">
        <v>34717</v>
      </c>
      <c r="F87" s="44">
        <v>36210</v>
      </c>
      <c r="G87" s="378" t="s">
        <v>740</v>
      </c>
      <c r="H87" s="530"/>
      <c r="I87" s="31">
        <v>0</v>
      </c>
      <c r="J87" s="54">
        <v>0</v>
      </c>
      <c r="K87" s="31">
        <v>0</v>
      </c>
      <c r="L87" s="32">
        <v>0</v>
      </c>
      <c r="M87" s="31">
        <v>0</v>
      </c>
      <c r="N87" s="32">
        <v>0</v>
      </c>
      <c r="O87" s="31">
        <v>0</v>
      </c>
      <c r="P87" s="32">
        <v>0</v>
      </c>
      <c r="Q87" s="31">
        <v>0</v>
      </c>
      <c r="R87" s="375">
        <v>0</v>
      </c>
      <c r="S87" s="31">
        <v>0</v>
      </c>
      <c r="T87" s="375">
        <v>0</v>
      </c>
      <c r="U87" s="31">
        <v>0</v>
      </c>
      <c r="V87" s="375">
        <v>0</v>
      </c>
      <c r="W87" s="31">
        <v>0</v>
      </c>
      <c r="X87" s="375">
        <v>2</v>
      </c>
      <c r="Y87" s="31">
        <v>2</v>
      </c>
      <c r="Z87" s="375">
        <v>0</v>
      </c>
      <c r="AA87" s="31">
        <v>2</v>
      </c>
      <c r="AB87" s="31">
        <v>0</v>
      </c>
      <c r="AC87" s="31">
        <v>2</v>
      </c>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4"/>
      <c r="BD87" s="34"/>
      <c r="BE87" s="34"/>
      <c r="BF87" s="34"/>
      <c r="BG87" s="34"/>
      <c r="BH87" s="34"/>
      <c r="BI87" s="34"/>
      <c r="BJ87" s="34"/>
      <c r="BK87" s="34"/>
      <c r="BL87" s="34"/>
      <c r="BM87" s="34"/>
      <c r="BN87" s="34"/>
      <c r="BO87" s="34"/>
      <c r="BP87" s="34"/>
      <c r="BQ87" s="34"/>
      <c r="BR87" s="34"/>
      <c r="BS87" s="34"/>
      <c r="BT87" s="34"/>
      <c r="BU87" s="34"/>
      <c r="BV87" s="34"/>
      <c r="BW87" s="34">
        <v>35</v>
      </c>
      <c r="BX87" s="34"/>
      <c r="BY87" s="34"/>
      <c r="BZ87" s="34"/>
      <c r="CA87" s="34"/>
      <c r="CB87" s="34"/>
      <c r="CC87" s="34"/>
      <c r="CD87" s="27">
        <f t="shared" si="6"/>
        <v>0</v>
      </c>
      <c r="CE87" s="46"/>
      <c r="CF87" s="27">
        <f t="shared" si="7"/>
        <v>1</v>
      </c>
      <c r="CG87" s="46"/>
      <c r="CH87" s="27">
        <f t="shared" si="8"/>
        <v>1</v>
      </c>
      <c r="CI87" s="38"/>
      <c r="CJ87" s="38"/>
      <c r="CK87" s="38"/>
      <c r="CN87" s="38"/>
      <c r="CO87" s="38"/>
      <c r="CP87" s="38"/>
      <c r="CQ87" s="38"/>
    </row>
    <row r="88" spans="1:95" s="38" customFormat="1" ht="21" customHeight="1" x14ac:dyDescent="0.25">
      <c r="A88" s="50"/>
      <c r="B88" s="50"/>
      <c r="C88" s="27" t="s">
        <v>170</v>
      </c>
      <c r="D88" s="28" t="s">
        <v>76</v>
      </c>
      <c r="E88" s="45">
        <v>38930</v>
      </c>
      <c r="F88" s="44">
        <v>38814</v>
      </c>
      <c r="G88" s="378" t="s">
        <v>260</v>
      </c>
      <c r="H88" s="530"/>
      <c r="I88" s="31">
        <v>0</v>
      </c>
      <c r="J88" s="54">
        <v>0</v>
      </c>
      <c r="K88" s="31">
        <v>0</v>
      </c>
      <c r="L88" s="32">
        <v>1</v>
      </c>
      <c r="M88" s="31">
        <v>1</v>
      </c>
      <c r="N88" s="32">
        <v>1</v>
      </c>
      <c r="O88" s="31">
        <v>2</v>
      </c>
      <c r="P88" s="32">
        <v>0</v>
      </c>
      <c r="Q88" s="31">
        <v>2</v>
      </c>
      <c r="R88" s="375">
        <v>0</v>
      </c>
      <c r="S88" s="31">
        <v>2</v>
      </c>
      <c r="T88" s="375">
        <v>0</v>
      </c>
      <c r="U88" s="31">
        <v>0</v>
      </c>
      <c r="V88" s="375">
        <v>2</v>
      </c>
      <c r="W88" s="31">
        <v>2</v>
      </c>
      <c r="X88" s="375">
        <v>0</v>
      </c>
      <c r="Y88" s="31">
        <v>2</v>
      </c>
      <c r="Z88" s="375">
        <v>0</v>
      </c>
      <c r="AA88" s="31">
        <v>2</v>
      </c>
      <c r="AB88" s="31">
        <v>0</v>
      </c>
      <c r="AC88" s="31">
        <v>2</v>
      </c>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27">
        <f t="shared" si="6"/>
        <v>0</v>
      </c>
      <c r="CF88" s="27">
        <f t="shared" si="7"/>
        <v>0</v>
      </c>
      <c r="CH88" s="27">
        <f t="shared" si="8"/>
        <v>0</v>
      </c>
      <c r="CL88" s="357"/>
      <c r="CM88" s="357"/>
    </row>
    <row r="89" spans="1:95" s="38" customFormat="1" ht="21" customHeight="1" x14ac:dyDescent="0.25">
      <c r="A89" s="49"/>
      <c r="B89" s="49"/>
      <c r="C89" s="27" t="s">
        <v>171</v>
      </c>
      <c r="D89" s="28" t="s">
        <v>886</v>
      </c>
      <c r="E89" s="29">
        <v>32249</v>
      </c>
      <c r="F89" s="44">
        <v>19758</v>
      </c>
      <c r="G89" s="378" t="s">
        <v>259</v>
      </c>
      <c r="H89" s="530"/>
      <c r="I89" s="31">
        <v>0</v>
      </c>
      <c r="J89" s="54">
        <v>0</v>
      </c>
      <c r="K89" s="31">
        <v>0</v>
      </c>
      <c r="L89" s="32">
        <v>1</v>
      </c>
      <c r="M89" s="31">
        <v>1</v>
      </c>
      <c r="N89" s="32">
        <v>0</v>
      </c>
      <c r="O89" s="31">
        <v>1</v>
      </c>
      <c r="P89" s="32">
        <v>0</v>
      </c>
      <c r="Q89" s="31">
        <v>1</v>
      </c>
      <c r="R89" s="375">
        <v>0</v>
      </c>
      <c r="S89" s="31">
        <v>0</v>
      </c>
      <c r="T89" s="375">
        <v>0</v>
      </c>
      <c r="U89" s="31">
        <v>0</v>
      </c>
      <c r="V89" s="375">
        <v>1</v>
      </c>
      <c r="W89" s="31">
        <v>1</v>
      </c>
      <c r="X89" s="375">
        <v>0</v>
      </c>
      <c r="Y89" s="31">
        <v>1</v>
      </c>
      <c r="Z89" s="375">
        <v>0</v>
      </c>
      <c r="AA89" s="31">
        <v>1</v>
      </c>
      <c r="AB89" s="31">
        <v>0</v>
      </c>
      <c r="AC89" s="31">
        <v>1</v>
      </c>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27">
        <f t="shared" si="6"/>
        <v>0</v>
      </c>
      <c r="CE89" s="46"/>
      <c r="CF89" s="27">
        <f t="shared" si="7"/>
        <v>0</v>
      </c>
      <c r="CG89" s="46"/>
      <c r="CH89" s="27">
        <f t="shared" si="8"/>
        <v>0</v>
      </c>
      <c r="CI89" s="357"/>
      <c r="CJ89" s="357"/>
      <c r="CK89" s="357"/>
      <c r="CL89" s="357"/>
      <c r="CM89" s="357"/>
    </row>
    <row r="90" spans="1:95" s="38" customFormat="1" ht="21" customHeight="1" x14ac:dyDescent="0.25">
      <c r="A90" s="39"/>
      <c r="B90" s="39"/>
      <c r="C90" s="27" t="s">
        <v>172</v>
      </c>
      <c r="D90" s="28" t="s">
        <v>1321</v>
      </c>
      <c r="E90" s="41">
        <v>32569</v>
      </c>
      <c r="F90" s="396">
        <v>42151</v>
      </c>
      <c r="G90" s="378" t="s">
        <v>351</v>
      </c>
      <c r="H90" s="530"/>
      <c r="I90" s="31">
        <v>0</v>
      </c>
      <c r="J90" s="54">
        <v>0</v>
      </c>
      <c r="K90" s="31">
        <v>0</v>
      </c>
      <c r="L90" s="32">
        <v>0</v>
      </c>
      <c r="M90" s="31">
        <v>0</v>
      </c>
      <c r="N90" s="32">
        <v>0</v>
      </c>
      <c r="O90" s="31">
        <v>0</v>
      </c>
      <c r="P90" s="32">
        <v>0</v>
      </c>
      <c r="Q90" s="31">
        <v>0</v>
      </c>
      <c r="R90" s="375">
        <v>0</v>
      </c>
      <c r="S90" s="31">
        <v>0</v>
      </c>
      <c r="T90" s="375">
        <v>0</v>
      </c>
      <c r="U90" s="31">
        <v>0</v>
      </c>
      <c r="V90" s="375">
        <v>0</v>
      </c>
      <c r="W90" s="31">
        <v>0</v>
      </c>
      <c r="X90" s="375">
        <v>0</v>
      </c>
      <c r="Y90" s="31">
        <v>0</v>
      </c>
      <c r="Z90" s="375">
        <v>1</v>
      </c>
      <c r="AA90" s="31">
        <v>1</v>
      </c>
      <c r="AB90" s="31">
        <v>0</v>
      </c>
      <c r="AC90" s="31">
        <v>1</v>
      </c>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27">
        <f t="shared" si="6"/>
        <v>0</v>
      </c>
      <c r="CE90" s="46"/>
      <c r="CF90" s="27">
        <f t="shared" si="7"/>
        <v>0</v>
      </c>
      <c r="CG90" s="46"/>
      <c r="CH90" s="27">
        <f t="shared" si="8"/>
        <v>0</v>
      </c>
    </row>
    <row r="91" spans="1:95" s="38" customFormat="1" ht="21" customHeight="1" x14ac:dyDescent="0.25">
      <c r="A91" s="39"/>
      <c r="B91" s="39"/>
      <c r="C91" s="27" t="s">
        <v>173</v>
      </c>
      <c r="D91" s="28" t="s">
        <v>1121</v>
      </c>
      <c r="E91" s="41">
        <v>34044</v>
      </c>
      <c r="F91" s="44">
        <v>39770</v>
      </c>
      <c r="G91" s="378" t="s">
        <v>740</v>
      </c>
      <c r="H91" s="530"/>
      <c r="I91" s="31">
        <v>0</v>
      </c>
      <c r="J91" s="54">
        <v>0</v>
      </c>
      <c r="K91" s="31">
        <v>0</v>
      </c>
      <c r="L91" s="32">
        <v>0</v>
      </c>
      <c r="M91" s="31">
        <v>0</v>
      </c>
      <c r="N91" s="32">
        <v>0</v>
      </c>
      <c r="O91" s="31">
        <v>0</v>
      </c>
      <c r="P91" s="32">
        <v>0</v>
      </c>
      <c r="Q91" s="31">
        <v>0</v>
      </c>
      <c r="R91" s="375">
        <v>0</v>
      </c>
      <c r="S91" s="31">
        <v>0</v>
      </c>
      <c r="T91" s="375">
        <v>0</v>
      </c>
      <c r="U91" s="31">
        <v>0</v>
      </c>
      <c r="V91" s="375">
        <v>1</v>
      </c>
      <c r="W91" s="31">
        <v>1</v>
      </c>
      <c r="X91" s="375">
        <v>0</v>
      </c>
      <c r="Y91" s="31">
        <v>1</v>
      </c>
      <c r="Z91" s="375">
        <v>0</v>
      </c>
      <c r="AA91" s="31">
        <v>1</v>
      </c>
      <c r="AB91" s="31">
        <v>0</v>
      </c>
      <c r="AC91" s="31">
        <v>1</v>
      </c>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27">
        <f t="shared" si="6"/>
        <v>0</v>
      </c>
      <c r="CE91" s="46"/>
      <c r="CF91" s="27">
        <f t="shared" si="7"/>
        <v>0</v>
      </c>
      <c r="CG91" s="46"/>
      <c r="CH91" s="27">
        <f t="shared" si="8"/>
        <v>0</v>
      </c>
      <c r="CL91" s="357"/>
      <c r="CM91" s="357"/>
    </row>
    <row r="92" spans="1:95" s="38" customFormat="1" ht="21" customHeight="1" x14ac:dyDescent="0.25">
      <c r="A92" s="39"/>
      <c r="B92" s="39"/>
      <c r="C92" s="27" t="s">
        <v>174</v>
      </c>
      <c r="D92" s="28" t="s">
        <v>1716</v>
      </c>
      <c r="E92" s="41">
        <v>36770</v>
      </c>
      <c r="F92" s="396">
        <v>36748</v>
      </c>
      <c r="G92" s="378" t="s">
        <v>351</v>
      </c>
      <c r="H92" s="530"/>
      <c r="I92" s="31">
        <v>0</v>
      </c>
      <c r="J92" s="54">
        <v>0</v>
      </c>
      <c r="K92" s="31">
        <v>0</v>
      </c>
      <c r="L92" s="32">
        <v>0</v>
      </c>
      <c r="M92" s="31">
        <v>0</v>
      </c>
      <c r="N92" s="32">
        <v>0</v>
      </c>
      <c r="O92" s="31">
        <v>0</v>
      </c>
      <c r="P92" s="32">
        <v>0</v>
      </c>
      <c r="Q92" s="31">
        <v>0</v>
      </c>
      <c r="R92" s="375">
        <v>0</v>
      </c>
      <c r="S92" s="31">
        <v>0</v>
      </c>
      <c r="T92" s="375">
        <v>0</v>
      </c>
      <c r="U92" s="31">
        <v>0</v>
      </c>
      <c r="V92" s="375">
        <v>0</v>
      </c>
      <c r="W92" s="31">
        <v>0</v>
      </c>
      <c r="X92" s="375">
        <v>0</v>
      </c>
      <c r="Y92" s="31">
        <v>0</v>
      </c>
      <c r="Z92" s="375">
        <v>1</v>
      </c>
      <c r="AA92" s="31">
        <v>1</v>
      </c>
      <c r="AB92" s="31">
        <v>0</v>
      </c>
      <c r="AC92" s="31">
        <v>1</v>
      </c>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27">
        <f t="shared" si="6"/>
        <v>0</v>
      </c>
      <c r="CE92" s="46"/>
      <c r="CF92" s="27">
        <f t="shared" si="7"/>
        <v>0</v>
      </c>
      <c r="CG92" s="46"/>
      <c r="CH92" s="27">
        <f t="shared" si="8"/>
        <v>0</v>
      </c>
      <c r="CP92" s="357"/>
      <c r="CQ92" s="357"/>
    </row>
    <row r="93" spans="1:95" s="38" customFormat="1" ht="21" customHeight="1" x14ac:dyDescent="0.25">
      <c r="A93" s="39"/>
      <c r="B93" s="39"/>
      <c r="C93" s="27" t="s">
        <v>175</v>
      </c>
      <c r="D93" s="28" t="s">
        <v>227</v>
      </c>
      <c r="E93" s="45">
        <v>37712</v>
      </c>
      <c r="F93" s="44"/>
      <c r="G93" s="378" t="s">
        <v>921</v>
      </c>
      <c r="H93" s="530"/>
      <c r="I93" s="31">
        <v>0</v>
      </c>
      <c r="J93" s="54">
        <v>0</v>
      </c>
      <c r="K93" s="31">
        <v>0</v>
      </c>
      <c r="L93" s="32">
        <v>0</v>
      </c>
      <c r="M93" s="31">
        <v>0</v>
      </c>
      <c r="N93" s="32">
        <v>0</v>
      </c>
      <c r="O93" s="31">
        <v>0</v>
      </c>
      <c r="P93" s="32">
        <v>0</v>
      </c>
      <c r="Q93" s="31">
        <v>0</v>
      </c>
      <c r="R93" s="375">
        <v>0</v>
      </c>
      <c r="S93" s="31">
        <v>0</v>
      </c>
      <c r="T93" s="375">
        <v>0</v>
      </c>
      <c r="U93" s="31">
        <v>0</v>
      </c>
      <c r="V93" s="375">
        <v>1</v>
      </c>
      <c r="W93" s="31">
        <v>1</v>
      </c>
      <c r="X93" s="375">
        <v>0</v>
      </c>
      <c r="Y93" s="31">
        <v>1</v>
      </c>
      <c r="Z93" s="375">
        <v>0</v>
      </c>
      <c r="AA93" s="31">
        <v>1</v>
      </c>
      <c r="AB93" s="31">
        <v>0</v>
      </c>
      <c r="AC93" s="31">
        <v>1</v>
      </c>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27">
        <f t="shared" si="6"/>
        <v>0</v>
      </c>
      <c r="CE93" s="46"/>
      <c r="CF93" s="27">
        <f t="shared" si="7"/>
        <v>0</v>
      </c>
      <c r="CG93" s="46"/>
      <c r="CH93" s="27">
        <f t="shared" si="8"/>
        <v>0</v>
      </c>
      <c r="CI93" s="357"/>
      <c r="CJ93" s="357"/>
      <c r="CK93" s="357"/>
    </row>
    <row r="94" spans="1:95" s="38" customFormat="1" ht="21" customHeight="1" x14ac:dyDescent="0.25">
      <c r="A94" s="39"/>
      <c r="B94" s="39"/>
      <c r="C94" s="27" t="s">
        <v>177</v>
      </c>
      <c r="D94" s="28" t="s">
        <v>1077</v>
      </c>
      <c r="E94" s="45">
        <v>40987</v>
      </c>
      <c r="F94" s="44">
        <v>40973</v>
      </c>
      <c r="G94" s="378" t="s">
        <v>921</v>
      </c>
      <c r="H94" s="530"/>
      <c r="I94" s="31">
        <v>0</v>
      </c>
      <c r="J94" s="54">
        <v>0</v>
      </c>
      <c r="K94" s="31">
        <v>0</v>
      </c>
      <c r="L94" s="32">
        <v>0</v>
      </c>
      <c r="M94" s="31">
        <v>0</v>
      </c>
      <c r="N94" s="32">
        <v>0</v>
      </c>
      <c r="O94" s="31">
        <v>0</v>
      </c>
      <c r="P94" s="32">
        <v>0</v>
      </c>
      <c r="Q94" s="31">
        <v>0</v>
      </c>
      <c r="R94" s="375">
        <v>0</v>
      </c>
      <c r="S94" s="31">
        <v>0</v>
      </c>
      <c r="T94" s="375">
        <v>0</v>
      </c>
      <c r="U94" s="31">
        <v>0</v>
      </c>
      <c r="V94" s="375">
        <v>1</v>
      </c>
      <c r="W94" s="31">
        <v>1</v>
      </c>
      <c r="X94" s="375">
        <v>0</v>
      </c>
      <c r="Y94" s="31">
        <v>1</v>
      </c>
      <c r="Z94" s="375">
        <v>0</v>
      </c>
      <c r="AA94" s="31">
        <v>1</v>
      </c>
      <c r="AB94" s="31">
        <v>0</v>
      </c>
      <c r="AC94" s="31">
        <v>1</v>
      </c>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27">
        <f t="shared" si="6"/>
        <v>0</v>
      </c>
      <c r="CE94" s="46"/>
      <c r="CF94" s="27">
        <f t="shared" si="7"/>
        <v>0</v>
      </c>
      <c r="CG94" s="46"/>
      <c r="CH94" s="27">
        <f t="shared" si="8"/>
        <v>0</v>
      </c>
    </row>
    <row r="95" spans="1:95" s="38" customFormat="1" ht="21" customHeight="1" x14ac:dyDescent="0.25">
      <c r="A95" s="39"/>
      <c r="B95" s="39"/>
      <c r="C95" s="27" t="s">
        <v>178</v>
      </c>
      <c r="D95" s="28" t="s">
        <v>248</v>
      </c>
      <c r="E95" s="41">
        <v>41047</v>
      </c>
      <c r="F95" s="396">
        <v>37000</v>
      </c>
      <c r="G95" s="378" t="s">
        <v>351</v>
      </c>
      <c r="H95" s="530"/>
      <c r="I95" s="31">
        <v>0</v>
      </c>
      <c r="J95" s="54">
        <v>0</v>
      </c>
      <c r="K95" s="31">
        <v>0</v>
      </c>
      <c r="L95" s="32">
        <v>0</v>
      </c>
      <c r="M95" s="31">
        <v>0</v>
      </c>
      <c r="N95" s="32">
        <v>0</v>
      </c>
      <c r="O95" s="31">
        <v>0</v>
      </c>
      <c r="P95" s="32">
        <v>0</v>
      </c>
      <c r="Q95" s="31">
        <v>0</v>
      </c>
      <c r="R95" s="375">
        <v>0</v>
      </c>
      <c r="S95" s="31">
        <v>0</v>
      </c>
      <c r="T95" s="375">
        <v>0</v>
      </c>
      <c r="U95" s="31">
        <v>0</v>
      </c>
      <c r="V95" s="375">
        <v>0</v>
      </c>
      <c r="W95" s="31">
        <v>0</v>
      </c>
      <c r="X95" s="375">
        <v>0</v>
      </c>
      <c r="Y95" s="31">
        <v>0</v>
      </c>
      <c r="Z95" s="375">
        <v>0</v>
      </c>
      <c r="AA95" s="31">
        <v>0</v>
      </c>
      <c r="AB95" s="31">
        <v>1</v>
      </c>
      <c r="AC95" s="31">
        <v>1</v>
      </c>
      <c r="AD95" s="33"/>
      <c r="AE95" s="33"/>
      <c r="AF95" s="33"/>
      <c r="AG95" s="33"/>
      <c r="AH95" s="33"/>
      <c r="AI95" s="33"/>
      <c r="AJ95" s="33"/>
      <c r="AK95" s="33"/>
      <c r="AL95" s="33"/>
      <c r="AM95" s="33"/>
      <c r="AN95" s="33"/>
      <c r="AO95" s="33"/>
      <c r="AP95" s="33"/>
      <c r="AQ95" s="33"/>
      <c r="AR95" s="33"/>
      <c r="AS95" s="33"/>
      <c r="AT95" s="33"/>
      <c r="AU95" s="33"/>
      <c r="AV95" s="33"/>
      <c r="AW95" s="33">
        <v>30</v>
      </c>
      <c r="AX95" s="33"/>
      <c r="AY95" s="33"/>
      <c r="AZ95" s="33"/>
      <c r="BA95" s="33"/>
      <c r="BB95" s="33"/>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27">
        <f t="shared" si="6"/>
        <v>1</v>
      </c>
      <c r="CE95" s="46"/>
      <c r="CF95" s="27">
        <f t="shared" si="7"/>
        <v>0</v>
      </c>
      <c r="CG95" s="46"/>
      <c r="CH95" s="27">
        <f t="shared" si="8"/>
        <v>1</v>
      </c>
    </row>
    <row r="96" spans="1:95" s="38" customFormat="1" ht="21" customHeight="1" x14ac:dyDescent="0.25">
      <c r="A96" s="39"/>
      <c r="B96" s="39"/>
      <c r="C96" s="27" t="s">
        <v>180</v>
      </c>
      <c r="D96" s="49" t="s">
        <v>1036</v>
      </c>
      <c r="E96" s="29">
        <v>43897</v>
      </c>
      <c r="F96" s="44">
        <v>43894</v>
      </c>
      <c r="G96" s="378" t="s">
        <v>921</v>
      </c>
      <c r="H96" s="530"/>
      <c r="I96" s="31">
        <v>0</v>
      </c>
      <c r="J96" s="54">
        <v>0</v>
      </c>
      <c r="K96" s="31">
        <v>0</v>
      </c>
      <c r="L96" s="32">
        <v>0</v>
      </c>
      <c r="M96" s="31">
        <v>0</v>
      </c>
      <c r="N96" s="32">
        <v>0</v>
      </c>
      <c r="O96" s="31">
        <v>0</v>
      </c>
      <c r="P96" s="32">
        <v>0</v>
      </c>
      <c r="Q96" s="31">
        <v>0</v>
      </c>
      <c r="R96" s="375">
        <v>0</v>
      </c>
      <c r="S96" s="31">
        <v>0</v>
      </c>
      <c r="T96" s="375">
        <v>0</v>
      </c>
      <c r="U96" s="31">
        <v>0</v>
      </c>
      <c r="V96" s="375">
        <v>1</v>
      </c>
      <c r="W96" s="31">
        <v>1</v>
      </c>
      <c r="X96" s="375">
        <v>0</v>
      </c>
      <c r="Y96" s="31">
        <v>1</v>
      </c>
      <c r="Z96" s="375">
        <v>0</v>
      </c>
      <c r="AA96" s="31">
        <v>1</v>
      </c>
      <c r="AB96" s="31">
        <v>0</v>
      </c>
      <c r="AC96" s="31">
        <v>1</v>
      </c>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27">
        <f t="shared" si="6"/>
        <v>0</v>
      </c>
      <c r="CE96" s="46"/>
      <c r="CF96" s="27">
        <f t="shared" si="7"/>
        <v>0</v>
      </c>
      <c r="CG96" s="46"/>
      <c r="CH96" s="27">
        <f t="shared" si="8"/>
        <v>0</v>
      </c>
      <c r="CI96" s="357"/>
      <c r="CJ96" s="357"/>
      <c r="CK96" s="357"/>
    </row>
    <row r="97" spans="1:91" s="38" customFormat="1" ht="21" customHeight="1" x14ac:dyDescent="0.25">
      <c r="A97" s="50"/>
      <c r="B97" s="50"/>
      <c r="C97" s="27" t="s">
        <v>182</v>
      </c>
      <c r="D97" s="28" t="s">
        <v>1293</v>
      </c>
      <c r="E97" s="41">
        <v>44525</v>
      </c>
      <c r="F97" s="44"/>
      <c r="G97" s="378" t="s">
        <v>260</v>
      </c>
      <c r="H97" s="530"/>
      <c r="I97" s="31">
        <v>0</v>
      </c>
      <c r="J97" s="54">
        <v>0</v>
      </c>
      <c r="K97" s="31">
        <v>0</v>
      </c>
      <c r="L97" s="32">
        <v>0</v>
      </c>
      <c r="M97" s="31">
        <v>0</v>
      </c>
      <c r="N97" s="32">
        <v>0</v>
      </c>
      <c r="O97" s="31">
        <v>0</v>
      </c>
      <c r="P97" s="32">
        <v>0</v>
      </c>
      <c r="Q97" s="31">
        <v>0</v>
      </c>
      <c r="R97" s="375">
        <v>0</v>
      </c>
      <c r="S97" s="31">
        <v>0</v>
      </c>
      <c r="T97" s="375">
        <v>0</v>
      </c>
      <c r="U97" s="31">
        <v>0</v>
      </c>
      <c r="V97" s="375">
        <v>1</v>
      </c>
      <c r="W97" s="31">
        <v>1</v>
      </c>
      <c r="X97" s="375">
        <v>0</v>
      </c>
      <c r="Y97" s="31">
        <v>1</v>
      </c>
      <c r="Z97" s="375">
        <v>0</v>
      </c>
      <c r="AA97" s="31">
        <v>1</v>
      </c>
      <c r="AB97" s="31">
        <v>0</v>
      </c>
      <c r="AC97" s="31">
        <v>1</v>
      </c>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27">
        <f t="shared" si="6"/>
        <v>0</v>
      </c>
      <c r="CF97" s="27">
        <f t="shared" si="7"/>
        <v>0</v>
      </c>
      <c r="CH97" s="27">
        <f t="shared" si="8"/>
        <v>0</v>
      </c>
      <c r="CL97" s="357"/>
      <c r="CM97" s="357"/>
    </row>
    <row r="98" spans="1:91" s="38" customFormat="1" ht="21" customHeight="1" x14ac:dyDescent="0.25">
      <c r="A98" s="39"/>
      <c r="B98" s="39"/>
      <c r="C98" s="27" t="s">
        <v>183</v>
      </c>
      <c r="D98" s="28" t="s">
        <v>1420</v>
      </c>
      <c r="E98" s="29">
        <v>44624</v>
      </c>
      <c r="F98" s="396">
        <v>44336</v>
      </c>
      <c r="G98" s="378" t="s">
        <v>351</v>
      </c>
      <c r="H98" s="530"/>
      <c r="I98" s="31">
        <v>0</v>
      </c>
      <c r="J98" s="54">
        <v>0</v>
      </c>
      <c r="K98" s="31">
        <v>0</v>
      </c>
      <c r="L98" s="32">
        <v>0</v>
      </c>
      <c r="M98" s="31">
        <v>0</v>
      </c>
      <c r="N98" s="32">
        <v>0</v>
      </c>
      <c r="O98" s="31">
        <v>0</v>
      </c>
      <c r="P98" s="32">
        <v>0</v>
      </c>
      <c r="Q98" s="31">
        <v>0</v>
      </c>
      <c r="R98" s="375">
        <v>0</v>
      </c>
      <c r="S98" s="31">
        <v>0</v>
      </c>
      <c r="T98" s="375">
        <v>0</v>
      </c>
      <c r="U98" s="31">
        <v>0</v>
      </c>
      <c r="V98" s="375">
        <v>0</v>
      </c>
      <c r="W98" s="31">
        <v>0</v>
      </c>
      <c r="X98" s="375">
        <v>0</v>
      </c>
      <c r="Y98" s="31">
        <v>0</v>
      </c>
      <c r="Z98" s="375">
        <v>0</v>
      </c>
      <c r="AA98" s="31">
        <v>0</v>
      </c>
      <c r="AB98" s="31">
        <v>1</v>
      </c>
      <c r="AC98" s="31">
        <v>1</v>
      </c>
      <c r="AD98" s="33"/>
      <c r="AE98" s="33"/>
      <c r="AF98" s="33"/>
      <c r="AG98" s="33"/>
      <c r="AH98" s="33"/>
      <c r="AI98" s="33"/>
      <c r="AJ98" s="33"/>
      <c r="AK98" s="33"/>
      <c r="AL98" s="33"/>
      <c r="AM98" s="33"/>
      <c r="AN98" s="33"/>
      <c r="AO98" s="33"/>
      <c r="AP98" s="33"/>
      <c r="AQ98" s="33"/>
      <c r="AR98" s="33"/>
      <c r="AS98" s="33"/>
      <c r="AT98" s="33"/>
      <c r="AU98" s="33"/>
      <c r="AV98" s="33"/>
      <c r="AW98" s="33"/>
      <c r="AX98" s="33">
        <v>35</v>
      </c>
      <c r="AY98" s="33"/>
      <c r="AZ98" s="33"/>
      <c r="BA98" s="33"/>
      <c r="BB98" s="33"/>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27">
        <f t="shared" ref="CD98:CD129" si="9">COUNT(AD98:BB98)</f>
        <v>1</v>
      </c>
      <c r="CE98" s="46"/>
      <c r="CF98" s="27">
        <f t="shared" ref="CF98:CF129" si="10">COUNT(BC98:CC98)</f>
        <v>0</v>
      </c>
      <c r="CG98" s="46"/>
      <c r="CH98" s="27">
        <f t="shared" ref="CH98:CH129" si="11">SUM(CD98,CF98)</f>
        <v>1</v>
      </c>
    </row>
    <row r="99" spans="1:91" s="38" customFormat="1" ht="21" customHeight="1" x14ac:dyDescent="0.25">
      <c r="A99" s="39"/>
      <c r="B99" s="39"/>
      <c r="C99" s="27" t="s">
        <v>184</v>
      </c>
      <c r="D99" s="28" t="s">
        <v>1618</v>
      </c>
      <c r="E99" s="29">
        <v>44686</v>
      </c>
      <c r="F99" s="396">
        <v>44959</v>
      </c>
      <c r="G99" s="378" t="s">
        <v>1468</v>
      </c>
      <c r="H99" s="530"/>
      <c r="I99" s="249">
        <v>0</v>
      </c>
      <c r="J99" s="32">
        <v>0</v>
      </c>
      <c r="K99" s="249">
        <v>0</v>
      </c>
      <c r="L99" s="32">
        <v>0</v>
      </c>
      <c r="M99" s="249">
        <v>0</v>
      </c>
      <c r="N99" s="32">
        <v>0</v>
      </c>
      <c r="O99" s="31">
        <v>0</v>
      </c>
      <c r="P99" s="54">
        <v>0</v>
      </c>
      <c r="Q99" s="31">
        <v>0</v>
      </c>
      <c r="R99" s="375">
        <v>0</v>
      </c>
      <c r="S99" s="31">
        <v>0</v>
      </c>
      <c r="T99" s="375">
        <v>0</v>
      </c>
      <c r="U99" s="31">
        <v>0</v>
      </c>
      <c r="V99" s="375">
        <v>0</v>
      </c>
      <c r="W99" s="31">
        <v>0</v>
      </c>
      <c r="X99" s="375">
        <v>0</v>
      </c>
      <c r="Y99" s="31">
        <v>0</v>
      </c>
      <c r="Z99" s="375">
        <v>0</v>
      </c>
      <c r="AA99" s="31">
        <v>0</v>
      </c>
      <c r="AB99" s="31">
        <v>1</v>
      </c>
      <c r="AC99" s="31">
        <v>1</v>
      </c>
      <c r="AD99" s="33"/>
      <c r="AE99" s="33"/>
      <c r="AF99" s="33"/>
      <c r="AG99" s="33"/>
      <c r="AH99" s="33"/>
      <c r="AI99" s="33"/>
      <c r="AJ99" s="33">
        <v>26</v>
      </c>
      <c r="AK99" s="33"/>
      <c r="AL99" s="33"/>
      <c r="AM99" s="33"/>
      <c r="AN99" s="33"/>
      <c r="AO99" s="33"/>
      <c r="AP99" s="33"/>
      <c r="AQ99" s="33"/>
      <c r="AR99" s="33"/>
      <c r="AS99" s="33"/>
      <c r="AT99" s="33"/>
      <c r="AU99" s="33"/>
      <c r="AV99" s="33"/>
      <c r="AW99" s="33"/>
      <c r="AX99" s="33"/>
      <c r="AY99" s="33"/>
      <c r="AZ99" s="33"/>
      <c r="BA99" s="33"/>
      <c r="BB99" s="33"/>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27">
        <f t="shared" si="9"/>
        <v>1</v>
      </c>
      <c r="CE99" s="46"/>
      <c r="CF99" s="27">
        <f t="shared" si="10"/>
        <v>0</v>
      </c>
      <c r="CG99" s="46"/>
      <c r="CH99" s="27">
        <f t="shared" si="11"/>
        <v>1</v>
      </c>
      <c r="CI99" s="357"/>
      <c r="CJ99" s="357"/>
      <c r="CK99" s="357"/>
    </row>
    <row r="100" spans="1:91" s="38" customFormat="1" ht="21" customHeight="1" x14ac:dyDescent="0.25">
      <c r="A100" s="39"/>
      <c r="B100" s="39"/>
      <c r="C100" s="27" t="s">
        <v>186</v>
      </c>
      <c r="D100" s="28" t="s">
        <v>1434</v>
      </c>
      <c r="E100" s="41">
        <v>44762</v>
      </c>
      <c r="F100" s="396">
        <v>44774</v>
      </c>
      <c r="G100" s="378" t="s">
        <v>351</v>
      </c>
      <c r="H100" s="530"/>
      <c r="I100" s="31">
        <v>0</v>
      </c>
      <c r="J100" s="54">
        <v>0</v>
      </c>
      <c r="K100" s="31">
        <v>0</v>
      </c>
      <c r="L100" s="32">
        <v>0</v>
      </c>
      <c r="M100" s="31">
        <v>0</v>
      </c>
      <c r="N100" s="32">
        <v>0</v>
      </c>
      <c r="O100" s="31">
        <v>0</v>
      </c>
      <c r="P100" s="32">
        <v>0</v>
      </c>
      <c r="Q100" s="31">
        <v>0</v>
      </c>
      <c r="R100" s="375">
        <v>0</v>
      </c>
      <c r="S100" s="31">
        <v>0</v>
      </c>
      <c r="T100" s="375">
        <v>0</v>
      </c>
      <c r="U100" s="31">
        <v>0</v>
      </c>
      <c r="V100" s="375">
        <v>0</v>
      </c>
      <c r="W100" s="31">
        <v>0</v>
      </c>
      <c r="X100" s="375">
        <v>0</v>
      </c>
      <c r="Y100" s="31">
        <v>0</v>
      </c>
      <c r="Z100" s="375">
        <v>0</v>
      </c>
      <c r="AA100" s="31">
        <v>0</v>
      </c>
      <c r="AB100" s="31">
        <v>1</v>
      </c>
      <c r="AC100" s="31">
        <v>1</v>
      </c>
      <c r="AD100" s="33"/>
      <c r="AE100" s="33"/>
      <c r="AF100" s="33"/>
      <c r="AG100" s="33"/>
      <c r="AH100" s="33"/>
      <c r="AI100" s="33"/>
      <c r="AJ100" s="33"/>
      <c r="AK100" s="33"/>
      <c r="AL100" s="33"/>
      <c r="AM100" s="33"/>
      <c r="AN100" s="33"/>
      <c r="AO100" s="33"/>
      <c r="AP100" s="33"/>
      <c r="AQ100" s="33"/>
      <c r="AR100" s="33"/>
      <c r="AS100" s="33"/>
      <c r="AT100" s="33"/>
      <c r="AU100" s="33"/>
      <c r="AV100" s="33"/>
      <c r="AW100" s="33">
        <v>36</v>
      </c>
      <c r="AX100" s="33"/>
      <c r="AY100" s="33"/>
      <c r="AZ100" s="33"/>
      <c r="BA100" s="33"/>
      <c r="BB100" s="33"/>
      <c r="BC100" s="34"/>
      <c r="BD100" s="34"/>
      <c r="BE100" s="34"/>
      <c r="BF100" s="34">
        <v>36</v>
      </c>
      <c r="BG100" s="34"/>
      <c r="BH100" s="34"/>
      <c r="BI100" s="34"/>
      <c r="BJ100" s="34"/>
      <c r="BK100" s="34"/>
      <c r="BL100" s="34">
        <v>36</v>
      </c>
      <c r="BM100" s="34"/>
      <c r="BN100" s="34"/>
      <c r="BO100" s="34"/>
      <c r="BP100" s="34"/>
      <c r="BQ100" s="34"/>
      <c r="BR100" s="34"/>
      <c r="BS100" s="34"/>
      <c r="BT100" s="34"/>
      <c r="BU100" s="34"/>
      <c r="BV100" s="34"/>
      <c r="BW100" s="34"/>
      <c r="BX100" s="34"/>
      <c r="BY100" s="34"/>
      <c r="BZ100" s="34"/>
      <c r="CA100" s="34"/>
      <c r="CB100" s="34"/>
      <c r="CC100" s="34"/>
      <c r="CD100" s="27">
        <f t="shared" si="9"/>
        <v>1</v>
      </c>
      <c r="CE100" s="46"/>
      <c r="CF100" s="27">
        <f t="shared" si="10"/>
        <v>2</v>
      </c>
      <c r="CG100" s="46"/>
      <c r="CH100" s="27">
        <f t="shared" si="11"/>
        <v>3</v>
      </c>
    </row>
    <row r="101" spans="1:91" s="38" customFormat="1" ht="21" customHeight="1" x14ac:dyDescent="0.25">
      <c r="A101" s="39"/>
      <c r="B101" s="39"/>
      <c r="C101" s="27" t="s">
        <v>187</v>
      </c>
      <c r="D101" s="49" t="s">
        <v>1014</v>
      </c>
      <c r="E101" s="29">
        <v>23081</v>
      </c>
      <c r="F101" s="396">
        <v>23380</v>
      </c>
      <c r="G101" s="378" t="s">
        <v>1468</v>
      </c>
      <c r="H101" s="530"/>
      <c r="I101" s="31">
        <v>0</v>
      </c>
      <c r="J101" s="380">
        <v>0</v>
      </c>
      <c r="K101" s="31">
        <v>0</v>
      </c>
      <c r="L101" s="375">
        <v>0</v>
      </c>
      <c r="M101" s="31">
        <v>0</v>
      </c>
      <c r="N101" s="375">
        <v>0</v>
      </c>
      <c r="O101" s="31">
        <v>0</v>
      </c>
      <c r="P101" s="375">
        <v>0</v>
      </c>
      <c r="Q101" s="31">
        <v>0</v>
      </c>
      <c r="R101" s="375">
        <v>0</v>
      </c>
      <c r="S101" s="31">
        <v>0</v>
      </c>
      <c r="T101" s="375">
        <v>0</v>
      </c>
      <c r="U101" s="31">
        <v>0</v>
      </c>
      <c r="V101" s="375">
        <v>0</v>
      </c>
      <c r="W101" s="31">
        <v>0</v>
      </c>
      <c r="X101" s="375">
        <v>0</v>
      </c>
      <c r="Y101" s="31">
        <v>0</v>
      </c>
      <c r="Z101" s="375">
        <v>0</v>
      </c>
      <c r="AA101" s="31">
        <v>0</v>
      </c>
      <c r="AB101" s="31">
        <v>0</v>
      </c>
      <c r="AC101" s="31">
        <v>0</v>
      </c>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27">
        <f t="shared" si="9"/>
        <v>0</v>
      </c>
      <c r="CE101" s="46"/>
      <c r="CF101" s="27">
        <f t="shared" si="10"/>
        <v>0</v>
      </c>
      <c r="CG101" s="46"/>
      <c r="CH101" s="27">
        <f t="shared" si="11"/>
        <v>0</v>
      </c>
      <c r="CI101" s="357"/>
      <c r="CJ101" s="357"/>
      <c r="CK101" s="357"/>
    </row>
    <row r="102" spans="1:91" s="38" customFormat="1" ht="21" customHeight="1" x14ac:dyDescent="0.25">
      <c r="A102" s="50"/>
      <c r="B102" s="50"/>
      <c r="C102" s="27" t="s">
        <v>189</v>
      </c>
      <c r="D102" s="28" t="s">
        <v>190</v>
      </c>
      <c r="E102" s="29">
        <v>29953</v>
      </c>
      <c r="F102" s="396">
        <v>27822</v>
      </c>
      <c r="G102" s="378" t="s">
        <v>1468</v>
      </c>
      <c r="H102" s="530"/>
      <c r="I102" s="31">
        <v>0</v>
      </c>
      <c r="J102" s="380">
        <v>0</v>
      </c>
      <c r="K102" s="31">
        <v>0</v>
      </c>
      <c r="L102" s="375">
        <v>0</v>
      </c>
      <c r="M102" s="31">
        <v>0</v>
      </c>
      <c r="N102" s="375">
        <v>0</v>
      </c>
      <c r="O102" s="31">
        <v>0</v>
      </c>
      <c r="P102" s="375">
        <v>0</v>
      </c>
      <c r="Q102" s="31">
        <v>0</v>
      </c>
      <c r="R102" s="375">
        <v>0</v>
      </c>
      <c r="S102" s="31">
        <v>0</v>
      </c>
      <c r="T102" s="375">
        <v>0</v>
      </c>
      <c r="U102" s="31">
        <v>0</v>
      </c>
      <c r="V102" s="375">
        <v>0</v>
      </c>
      <c r="W102" s="31">
        <v>0</v>
      </c>
      <c r="X102" s="375">
        <v>0</v>
      </c>
      <c r="Y102" s="31">
        <v>0</v>
      </c>
      <c r="Z102" s="375">
        <v>0</v>
      </c>
      <c r="AA102" s="31">
        <v>0</v>
      </c>
      <c r="AB102" s="31">
        <v>0</v>
      </c>
      <c r="AC102" s="31">
        <v>0</v>
      </c>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27">
        <f t="shared" si="9"/>
        <v>0</v>
      </c>
      <c r="CF102" s="27">
        <f t="shared" si="10"/>
        <v>0</v>
      </c>
      <c r="CH102" s="27">
        <f t="shared" si="11"/>
        <v>0</v>
      </c>
    </row>
    <row r="103" spans="1:91" s="38" customFormat="1" ht="21" customHeight="1" x14ac:dyDescent="0.25">
      <c r="A103" s="39"/>
      <c r="B103" s="39"/>
      <c r="C103" s="27" t="s">
        <v>191</v>
      </c>
      <c r="D103" s="28" t="s">
        <v>1355</v>
      </c>
      <c r="E103" s="41">
        <v>30286</v>
      </c>
      <c r="F103" s="396">
        <v>30264</v>
      </c>
      <c r="G103" s="378" t="s">
        <v>1468</v>
      </c>
      <c r="H103" s="530"/>
      <c r="I103" s="31">
        <v>0</v>
      </c>
      <c r="J103" s="54">
        <v>0</v>
      </c>
      <c r="K103" s="31">
        <v>0</v>
      </c>
      <c r="L103" s="32">
        <v>0</v>
      </c>
      <c r="M103" s="31">
        <v>0</v>
      </c>
      <c r="N103" s="32">
        <v>0</v>
      </c>
      <c r="O103" s="31">
        <v>0</v>
      </c>
      <c r="P103" s="32">
        <v>0</v>
      </c>
      <c r="Q103" s="31">
        <v>0</v>
      </c>
      <c r="R103" s="375">
        <v>0</v>
      </c>
      <c r="S103" s="31">
        <v>0</v>
      </c>
      <c r="T103" s="375">
        <v>0</v>
      </c>
      <c r="U103" s="31">
        <v>0</v>
      </c>
      <c r="V103" s="375">
        <v>0</v>
      </c>
      <c r="W103" s="31">
        <v>0</v>
      </c>
      <c r="X103" s="375">
        <v>0</v>
      </c>
      <c r="Y103" s="31">
        <v>0</v>
      </c>
      <c r="Z103" s="375">
        <v>0</v>
      </c>
      <c r="AA103" s="31">
        <v>0</v>
      </c>
      <c r="AB103" s="31">
        <v>0</v>
      </c>
      <c r="AC103" s="31">
        <v>0</v>
      </c>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27">
        <f t="shared" si="9"/>
        <v>0</v>
      </c>
      <c r="CE103" s="46"/>
      <c r="CF103" s="27">
        <f t="shared" si="10"/>
        <v>0</v>
      </c>
      <c r="CG103" s="46"/>
      <c r="CH103" s="27">
        <f t="shared" si="11"/>
        <v>0</v>
      </c>
    </row>
    <row r="104" spans="1:91" s="38" customFormat="1" ht="21" customHeight="1" x14ac:dyDescent="0.25">
      <c r="A104" s="39"/>
      <c r="B104" s="39"/>
      <c r="C104" s="27" t="s">
        <v>192</v>
      </c>
      <c r="D104" s="28" t="s">
        <v>1182</v>
      </c>
      <c r="E104" s="29">
        <v>30317</v>
      </c>
      <c r="F104" s="44">
        <v>42704</v>
      </c>
      <c r="G104" s="378" t="s">
        <v>740</v>
      </c>
      <c r="H104" s="530"/>
      <c r="I104" s="31">
        <v>0</v>
      </c>
      <c r="J104" s="54">
        <v>0</v>
      </c>
      <c r="K104" s="31">
        <v>0</v>
      </c>
      <c r="L104" s="32">
        <v>0</v>
      </c>
      <c r="M104" s="31">
        <v>0</v>
      </c>
      <c r="N104" s="32">
        <v>0</v>
      </c>
      <c r="O104" s="31">
        <v>0</v>
      </c>
      <c r="P104" s="32">
        <v>0</v>
      </c>
      <c r="Q104" s="31">
        <v>0</v>
      </c>
      <c r="R104" s="375">
        <v>0</v>
      </c>
      <c r="S104" s="31">
        <v>0</v>
      </c>
      <c r="T104" s="375">
        <v>0</v>
      </c>
      <c r="U104" s="31">
        <v>0</v>
      </c>
      <c r="V104" s="375">
        <v>0</v>
      </c>
      <c r="W104" s="31">
        <v>0</v>
      </c>
      <c r="X104" s="375">
        <v>0</v>
      </c>
      <c r="Y104" s="31">
        <v>0</v>
      </c>
      <c r="Z104" s="375">
        <v>0</v>
      </c>
      <c r="AA104" s="31">
        <v>0</v>
      </c>
      <c r="AB104" s="31">
        <v>0</v>
      </c>
      <c r="AC104" s="31">
        <v>0</v>
      </c>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27">
        <f t="shared" si="9"/>
        <v>0</v>
      </c>
      <c r="CE104" s="46"/>
      <c r="CF104" s="27">
        <f t="shared" si="10"/>
        <v>0</v>
      </c>
      <c r="CG104" s="46"/>
      <c r="CH104" s="27">
        <f t="shared" si="11"/>
        <v>0</v>
      </c>
    </row>
    <row r="105" spans="1:91" s="38" customFormat="1" ht="21" customHeight="1" x14ac:dyDescent="0.25">
      <c r="A105" s="39"/>
      <c r="B105" s="39"/>
      <c r="C105" s="27" t="s">
        <v>194</v>
      </c>
      <c r="D105" s="49" t="s">
        <v>631</v>
      </c>
      <c r="E105" s="29">
        <v>34904</v>
      </c>
      <c r="F105" s="396">
        <v>39045</v>
      </c>
      <c r="G105" s="378" t="s">
        <v>1468</v>
      </c>
      <c r="H105" s="530"/>
      <c r="I105" s="31">
        <v>0</v>
      </c>
      <c r="J105" s="380">
        <v>0</v>
      </c>
      <c r="K105" s="31">
        <v>0</v>
      </c>
      <c r="L105" s="375">
        <v>0</v>
      </c>
      <c r="M105" s="31">
        <v>0</v>
      </c>
      <c r="N105" s="375">
        <v>0</v>
      </c>
      <c r="O105" s="31">
        <v>0</v>
      </c>
      <c r="P105" s="375">
        <v>0</v>
      </c>
      <c r="Q105" s="31">
        <v>0</v>
      </c>
      <c r="R105" s="375">
        <v>0</v>
      </c>
      <c r="S105" s="31">
        <v>0</v>
      </c>
      <c r="T105" s="375">
        <v>0</v>
      </c>
      <c r="U105" s="31">
        <v>0</v>
      </c>
      <c r="V105" s="375">
        <v>0</v>
      </c>
      <c r="W105" s="31">
        <v>0</v>
      </c>
      <c r="X105" s="375">
        <v>0</v>
      </c>
      <c r="Y105" s="31">
        <v>0</v>
      </c>
      <c r="Z105" s="375">
        <v>0</v>
      </c>
      <c r="AA105" s="31">
        <v>0</v>
      </c>
      <c r="AB105" s="31">
        <v>0</v>
      </c>
      <c r="AC105" s="31">
        <v>0</v>
      </c>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27">
        <f t="shared" si="9"/>
        <v>0</v>
      </c>
      <c r="CE105" s="46"/>
      <c r="CF105" s="27">
        <f t="shared" si="10"/>
        <v>0</v>
      </c>
      <c r="CG105" s="46"/>
      <c r="CH105" s="27">
        <f t="shared" si="11"/>
        <v>0</v>
      </c>
      <c r="CI105" s="357"/>
      <c r="CJ105" s="357"/>
      <c r="CK105" s="357"/>
    </row>
    <row r="106" spans="1:91" s="38" customFormat="1" ht="21" customHeight="1" x14ac:dyDescent="0.25">
      <c r="A106" s="50"/>
      <c r="B106" s="50"/>
      <c r="C106" s="27" t="s">
        <v>195</v>
      </c>
      <c r="D106" s="28" t="s">
        <v>223</v>
      </c>
      <c r="E106" s="41">
        <v>36746</v>
      </c>
      <c r="F106" s="44">
        <v>36830</v>
      </c>
      <c r="G106" s="378" t="s">
        <v>1468</v>
      </c>
      <c r="H106" s="530"/>
      <c r="I106" s="31">
        <v>0</v>
      </c>
      <c r="J106" s="54">
        <v>0</v>
      </c>
      <c r="K106" s="31">
        <v>0</v>
      </c>
      <c r="L106" s="32">
        <v>0</v>
      </c>
      <c r="M106" s="31">
        <v>0</v>
      </c>
      <c r="N106" s="32">
        <v>0</v>
      </c>
      <c r="O106" s="31">
        <v>0</v>
      </c>
      <c r="P106" s="32">
        <v>0</v>
      </c>
      <c r="Q106" s="31">
        <v>0</v>
      </c>
      <c r="R106" s="375">
        <v>0</v>
      </c>
      <c r="S106" s="31">
        <v>0</v>
      </c>
      <c r="T106" s="375">
        <v>0</v>
      </c>
      <c r="U106" s="31">
        <v>0</v>
      </c>
      <c r="V106" s="375">
        <v>0</v>
      </c>
      <c r="W106" s="31">
        <v>0</v>
      </c>
      <c r="X106" s="375">
        <v>0</v>
      </c>
      <c r="Y106" s="31">
        <v>0</v>
      </c>
      <c r="Z106" s="375">
        <v>0</v>
      </c>
      <c r="AA106" s="31">
        <v>0</v>
      </c>
      <c r="AB106" s="31">
        <v>0</v>
      </c>
      <c r="AC106" s="31">
        <v>0</v>
      </c>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27">
        <f t="shared" si="9"/>
        <v>0</v>
      </c>
      <c r="CE106" s="84"/>
      <c r="CF106" s="27">
        <f t="shared" si="10"/>
        <v>0</v>
      </c>
      <c r="CG106" s="84"/>
      <c r="CH106" s="27">
        <f t="shared" si="11"/>
        <v>0</v>
      </c>
      <c r="CI106" s="357"/>
      <c r="CJ106" s="357"/>
      <c r="CK106" s="357"/>
    </row>
    <row r="107" spans="1:91" s="38" customFormat="1" ht="21" customHeight="1" x14ac:dyDescent="0.25">
      <c r="A107" s="39"/>
      <c r="B107" s="39"/>
      <c r="C107" s="27" t="s">
        <v>196</v>
      </c>
      <c r="D107" s="28" t="s">
        <v>901</v>
      </c>
      <c r="E107" s="41">
        <v>37583</v>
      </c>
      <c r="F107" s="44">
        <v>38731</v>
      </c>
      <c r="G107" s="378" t="s">
        <v>351</v>
      </c>
      <c r="H107" s="530"/>
      <c r="I107" s="31">
        <v>0</v>
      </c>
      <c r="J107" s="54">
        <v>0</v>
      </c>
      <c r="K107" s="31">
        <v>0</v>
      </c>
      <c r="L107" s="32">
        <v>0</v>
      </c>
      <c r="M107" s="31">
        <v>0</v>
      </c>
      <c r="N107" s="32">
        <v>0</v>
      </c>
      <c r="O107" s="31">
        <v>0</v>
      </c>
      <c r="P107" s="32">
        <v>0</v>
      </c>
      <c r="Q107" s="31">
        <v>0</v>
      </c>
      <c r="R107" s="375">
        <v>0</v>
      </c>
      <c r="S107" s="31">
        <v>0</v>
      </c>
      <c r="T107" s="375">
        <v>0</v>
      </c>
      <c r="U107" s="31">
        <v>0</v>
      </c>
      <c r="V107" s="375">
        <v>0</v>
      </c>
      <c r="W107" s="31">
        <v>0</v>
      </c>
      <c r="X107" s="375">
        <v>0</v>
      </c>
      <c r="Y107" s="31">
        <v>0</v>
      </c>
      <c r="Z107" s="375">
        <v>0</v>
      </c>
      <c r="AA107" s="31">
        <v>0</v>
      </c>
      <c r="AB107" s="31">
        <v>0</v>
      </c>
      <c r="AC107" s="31">
        <v>0</v>
      </c>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27">
        <f t="shared" si="9"/>
        <v>0</v>
      </c>
      <c r="CE107" s="46"/>
      <c r="CF107" s="27">
        <f t="shared" si="10"/>
        <v>0</v>
      </c>
      <c r="CG107" s="46"/>
      <c r="CH107" s="27">
        <f t="shared" si="11"/>
        <v>0</v>
      </c>
    </row>
    <row r="108" spans="1:91" s="38" customFormat="1" ht="21" customHeight="1" x14ac:dyDescent="0.25">
      <c r="A108" s="50"/>
      <c r="B108" s="50"/>
      <c r="C108" s="27" t="s">
        <v>197</v>
      </c>
      <c r="D108" s="28" t="s">
        <v>230</v>
      </c>
      <c r="E108" s="45">
        <v>37767</v>
      </c>
      <c r="F108" s="396">
        <v>36438</v>
      </c>
      <c r="G108" s="378" t="s">
        <v>740</v>
      </c>
      <c r="H108" s="530"/>
      <c r="I108" s="31">
        <v>0</v>
      </c>
      <c r="J108" s="380">
        <v>0</v>
      </c>
      <c r="K108" s="31">
        <v>0</v>
      </c>
      <c r="L108" s="375">
        <v>0</v>
      </c>
      <c r="M108" s="31">
        <v>0</v>
      </c>
      <c r="N108" s="375">
        <v>0</v>
      </c>
      <c r="O108" s="31">
        <v>0</v>
      </c>
      <c r="P108" s="375">
        <v>0</v>
      </c>
      <c r="Q108" s="31">
        <v>0</v>
      </c>
      <c r="R108" s="375">
        <v>0</v>
      </c>
      <c r="S108" s="31">
        <v>0</v>
      </c>
      <c r="T108" s="375">
        <v>0</v>
      </c>
      <c r="U108" s="31">
        <v>0</v>
      </c>
      <c r="V108" s="375">
        <v>0</v>
      </c>
      <c r="W108" s="31">
        <v>0</v>
      </c>
      <c r="X108" s="375">
        <v>0</v>
      </c>
      <c r="Y108" s="31">
        <v>0</v>
      </c>
      <c r="Z108" s="375">
        <v>0</v>
      </c>
      <c r="AA108" s="31">
        <v>0</v>
      </c>
      <c r="AB108" s="31">
        <v>0</v>
      </c>
      <c r="AC108" s="31">
        <v>0</v>
      </c>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27">
        <f t="shared" si="9"/>
        <v>0</v>
      </c>
      <c r="CF108" s="27">
        <f t="shared" si="10"/>
        <v>0</v>
      </c>
      <c r="CH108" s="27">
        <f t="shared" si="11"/>
        <v>0</v>
      </c>
      <c r="CI108" s="357"/>
      <c r="CJ108" s="357"/>
      <c r="CK108" s="357"/>
    </row>
    <row r="109" spans="1:91" s="38" customFormat="1" ht="21" customHeight="1" x14ac:dyDescent="0.25">
      <c r="A109" s="50"/>
      <c r="B109" s="50"/>
      <c r="C109" s="27" t="s">
        <v>198</v>
      </c>
      <c r="D109" s="28" t="s">
        <v>231</v>
      </c>
      <c r="E109" s="29">
        <v>37781</v>
      </c>
      <c r="F109" s="396">
        <v>23881</v>
      </c>
      <c r="G109" s="378" t="s">
        <v>1468</v>
      </c>
      <c r="H109" s="530"/>
      <c r="I109" s="31">
        <v>0</v>
      </c>
      <c r="J109" s="380">
        <v>0</v>
      </c>
      <c r="K109" s="31">
        <v>0</v>
      </c>
      <c r="L109" s="375">
        <v>0</v>
      </c>
      <c r="M109" s="31">
        <v>0</v>
      </c>
      <c r="N109" s="375">
        <v>0</v>
      </c>
      <c r="O109" s="31">
        <v>0</v>
      </c>
      <c r="P109" s="375">
        <v>0</v>
      </c>
      <c r="Q109" s="31">
        <v>0</v>
      </c>
      <c r="R109" s="375">
        <v>0</v>
      </c>
      <c r="S109" s="31">
        <v>0</v>
      </c>
      <c r="T109" s="375">
        <v>0</v>
      </c>
      <c r="U109" s="31">
        <v>0</v>
      </c>
      <c r="V109" s="375">
        <v>0</v>
      </c>
      <c r="W109" s="31">
        <v>0</v>
      </c>
      <c r="X109" s="375">
        <v>0</v>
      </c>
      <c r="Y109" s="31">
        <v>0</v>
      </c>
      <c r="Z109" s="375">
        <v>0</v>
      </c>
      <c r="AA109" s="31">
        <v>0</v>
      </c>
      <c r="AB109" s="31">
        <v>0</v>
      </c>
      <c r="AC109" s="31">
        <v>0</v>
      </c>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27">
        <f t="shared" si="9"/>
        <v>0</v>
      </c>
      <c r="CF109" s="27">
        <f t="shared" si="10"/>
        <v>0</v>
      </c>
      <c r="CH109" s="27">
        <f t="shared" si="11"/>
        <v>0</v>
      </c>
    </row>
    <row r="110" spans="1:91" s="38" customFormat="1" ht="21" customHeight="1" x14ac:dyDescent="0.25">
      <c r="A110" s="39"/>
      <c r="B110" s="39"/>
      <c r="C110" s="27" t="s">
        <v>199</v>
      </c>
      <c r="D110" s="28" t="s">
        <v>1337</v>
      </c>
      <c r="E110" s="41">
        <v>38446</v>
      </c>
      <c r="F110" s="44"/>
      <c r="G110" s="378" t="s">
        <v>351</v>
      </c>
      <c r="H110" s="530"/>
      <c r="I110" s="31">
        <v>0</v>
      </c>
      <c r="J110" s="54">
        <v>0</v>
      </c>
      <c r="K110" s="31">
        <v>0</v>
      </c>
      <c r="L110" s="32">
        <v>0</v>
      </c>
      <c r="M110" s="31">
        <v>0</v>
      </c>
      <c r="N110" s="32">
        <v>0</v>
      </c>
      <c r="O110" s="31">
        <v>0</v>
      </c>
      <c r="P110" s="32">
        <v>0</v>
      </c>
      <c r="Q110" s="31">
        <v>0</v>
      </c>
      <c r="R110" s="375">
        <v>0</v>
      </c>
      <c r="S110" s="31">
        <v>0</v>
      </c>
      <c r="T110" s="375">
        <v>0</v>
      </c>
      <c r="U110" s="31">
        <v>0</v>
      </c>
      <c r="V110" s="375">
        <v>0</v>
      </c>
      <c r="W110" s="31">
        <v>0</v>
      </c>
      <c r="X110" s="375">
        <v>0</v>
      </c>
      <c r="Y110" s="31">
        <v>0</v>
      </c>
      <c r="Z110" s="375">
        <v>0</v>
      </c>
      <c r="AA110" s="31">
        <v>0</v>
      </c>
      <c r="AB110" s="31">
        <v>0</v>
      </c>
      <c r="AC110" s="31">
        <v>0</v>
      </c>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27">
        <f t="shared" si="9"/>
        <v>0</v>
      </c>
      <c r="CE110" s="46"/>
      <c r="CF110" s="27">
        <f t="shared" si="10"/>
        <v>0</v>
      </c>
      <c r="CG110" s="46"/>
      <c r="CH110" s="27">
        <f t="shared" si="11"/>
        <v>0</v>
      </c>
    </row>
    <row r="111" spans="1:91" s="38" customFormat="1" ht="21" customHeight="1" x14ac:dyDescent="0.25">
      <c r="A111" s="39"/>
      <c r="B111" s="39"/>
      <c r="C111" s="27" t="s">
        <v>201</v>
      </c>
      <c r="D111" s="28" t="s">
        <v>236</v>
      </c>
      <c r="E111" s="29">
        <v>38805</v>
      </c>
      <c r="F111" s="44">
        <v>21257</v>
      </c>
      <c r="G111" s="378" t="s">
        <v>740</v>
      </c>
      <c r="H111" s="530"/>
      <c r="I111" s="31">
        <v>0</v>
      </c>
      <c r="J111" s="54">
        <v>0</v>
      </c>
      <c r="K111" s="31">
        <v>0</v>
      </c>
      <c r="L111" s="32">
        <v>0</v>
      </c>
      <c r="M111" s="31">
        <v>0</v>
      </c>
      <c r="N111" s="32">
        <v>0</v>
      </c>
      <c r="O111" s="31">
        <v>0</v>
      </c>
      <c r="P111" s="32">
        <v>0</v>
      </c>
      <c r="Q111" s="31">
        <v>0</v>
      </c>
      <c r="R111" s="375">
        <v>0</v>
      </c>
      <c r="S111" s="31">
        <v>0</v>
      </c>
      <c r="T111" s="375">
        <v>0</v>
      </c>
      <c r="U111" s="31">
        <v>0</v>
      </c>
      <c r="V111" s="375">
        <v>0</v>
      </c>
      <c r="W111" s="31">
        <v>0</v>
      </c>
      <c r="X111" s="375">
        <v>0</v>
      </c>
      <c r="Y111" s="31">
        <v>0</v>
      </c>
      <c r="Z111" s="375">
        <v>0</v>
      </c>
      <c r="AA111" s="31">
        <v>0</v>
      </c>
      <c r="AB111" s="31">
        <v>0</v>
      </c>
      <c r="AC111" s="31">
        <v>0</v>
      </c>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27">
        <f t="shared" si="9"/>
        <v>0</v>
      </c>
      <c r="CE111" s="46"/>
      <c r="CF111" s="27">
        <f t="shared" si="10"/>
        <v>0</v>
      </c>
      <c r="CG111" s="46"/>
      <c r="CH111" s="27">
        <f t="shared" si="11"/>
        <v>0</v>
      </c>
      <c r="CL111" s="357"/>
      <c r="CM111" s="357"/>
    </row>
    <row r="112" spans="1:91" s="38" customFormat="1" ht="21" customHeight="1" x14ac:dyDescent="0.25">
      <c r="A112" s="50"/>
      <c r="B112" s="50"/>
      <c r="C112" s="27" t="s">
        <v>202</v>
      </c>
      <c r="D112" s="28" t="s">
        <v>1458</v>
      </c>
      <c r="E112" s="29">
        <v>38825</v>
      </c>
      <c r="F112" s="396">
        <v>23017</v>
      </c>
      <c r="G112" s="378" t="s">
        <v>351</v>
      </c>
      <c r="H112" s="530"/>
      <c r="I112" s="31">
        <v>0</v>
      </c>
      <c r="J112" s="380">
        <v>0</v>
      </c>
      <c r="K112" s="31">
        <v>0</v>
      </c>
      <c r="L112" s="375">
        <v>0</v>
      </c>
      <c r="M112" s="31">
        <v>0</v>
      </c>
      <c r="N112" s="375">
        <v>0</v>
      </c>
      <c r="O112" s="31">
        <v>0</v>
      </c>
      <c r="P112" s="375">
        <v>0</v>
      </c>
      <c r="Q112" s="31">
        <v>0</v>
      </c>
      <c r="R112" s="375">
        <v>0</v>
      </c>
      <c r="S112" s="31">
        <v>0</v>
      </c>
      <c r="T112" s="375">
        <v>0</v>
      </c>
      <c r="U112" s="31">
        <v>0</v>
      </c>
      <c r="V112" s="375">
        <v>0</v>
      </c>
      <c r="W112" s="31">
        <v>0</v>
      </c>
      <c r="X112" s="375">
        <v>0</v>
      </c>
      <c r="Y112" s="31">
        <v>0</v>
      </c>
      <c r="Z112" s="375">
        <v>0</v>
      </c>
      <c r="AA112" s="31">
        <v>0</v>
      </c>
      <c r="AB112" s="31">
        <v>0</v>
      </c>
      <c r="AC112" s="31">
        <v>0</v>
      </c>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27">
        <f t="shared" si="9"/>
        <v>0</v>
      </c>
      <c r="CF112" s="27">
        <f t="shared" si="10"/>
        <v>0</v>
      </c>
      <c r="CH112" s="27">
        <f t="shared" si="11"/>
        <v>0</v>
      </c>
    </row>
    <row r="113" spans="1:93" s="38" customFormat="1" ht="21" customHeight="1" x14ac:dyDescent="0.25">
      <c r="A113" s="39"/>
      <c r="B113" s="39"/>
      <c r="C113" s="27" t="s">
        <v>203</v>
      </c>
      <c r="D113" s="28" t="s">
        <v>1695</v>
      </c>
      <c r="E113" s="45">
        <v>38927</v>
      </c>
      <c r="F113" s="396">
        <v>43028</v>
      </c>
      <c r="G113" s="378" t="s">
        <v>1468</v>
      </c>
      <c r="H113" s="530"/>
      <c r="I113" s="31">
        <v>0</v>
      </c>
      <c r="J113" s="54">
        <v>0</v>
      </c>
      <c r="K113" s="31">
        <v>0</v>
      </c>
      <c r="L113" s="32">
        <v>0</v>
      </c>
      <c r="M113" s="31">
        <v>0</v>
      </c>
      <c r="N113" s="32">
        <v>0</v>
      </c>
      <c r="O113" s="31">
        <v>0</v>
      </c>
      <c r="P113" s="32">
        <v>0</v>
      </c>
      <c r="Q113" s="31">
        <v>0</v>
      </c>
      <c r="R113" s="375">
        <v>0</v>
      </c>
      <c r="S113" s="31">
        <v>0</v>
      </c>
      <c r="T113" s="375">
        <v>0</v>
      </c>
      <c r="U113" s="31">
        <v>0</v>
      </c>
      <c r="V113" s="375">
        <v>0</v>
      </c>
      <c r="W113" s="31">
        <v>0</v>
      </c>
      <c r="X113" s="375">
        <v>0</v>
      </c>
      <c r="Y113" s="31">
        <v>0</v>
      </c>
      <c r="Z113" s="375">
        <v>0</v>
      </c>
      <c r="AA113" s="31">
        <v>0</v>
      </c>
      <c r="AB113" s="31">
        <v>0</v>
      </c>
      <c r="AC113" s="31">
        <v>0</v>
      </c>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27">
        <f t="shared" si="9"/>
        <v>0</v>
      </c>
      <c r="CE113" s="46"/>
      <c r="CF113" s="27">
        <f t="shared" si="10"/>
        <v>0</v>
      </c>
      <c r="CG113" s="46"/>
      <c r="CH113" s="27">
        <f t="shared" si="11"/>
        <v>0</v>
      </c>
      <c r="CN113" s="357"/>
      <c r="CO113" s="357"/>
    </row>
    <row r="114" spans="1:93" s="38" customFormat="1" ht="21" customHeight="1" x14ac:dyDescent="0.25">
      <c r="A114" s="39"/>
      <c r="B114" s="39"/>
      <c r="C114" s="27" t="s">
        <v>204</v>
      </c>
      <c r="D114" s="28" t="s">
        <v>1388</v>
      </c>
      <c r="E114" s="41">
        <v>40107</v>
      </c>
      <c r="F114" s="44">
        <v>36733</v>
      </c>
      <c r="G114" s="378" t="s">
        <v>351</v>
      </c>
      <c r="H114" s="530"/>
      <c r="I114" s="31">
        <v>0</v>
      </c>
      <c r="J114" s="54">
        <v>0</v>
      </c>
      <c r="K114" s="31">
        <v>0</v>
      </c>
      <c r="L114" s="32">
        <v>0</v>
      </c>
      <c r="M114" s="31">
        <v>0</v>
      </c>
      <c r="N114" s="32">
        <v>0</v>
      </c>
      <c r="O114" s="31">
        <v>0</v>
      </c>
      <c r="P114" s="32">
        <v>0</v>
      </c>
      <c r="Q114" s="31">
        <v>0</v>
      </c>
      <c r="R114" s="375">
        <v>0</v>
      </c>
      <c r="S114" s="31">
        <v>0</v>
      </c>
      <c r="T114" s="375">
        <v>0</v>
      </c>
      <c r="U114" s="31">
        <v>0</v>
      </c>
      <c r="V114" s="375">
        <v>0</v>
      </c>
      <c r="W114" s="31">
        <v>0</v>
      </c>
      <c r="X114" s="375">
        <v>0</v>
      </c>
      <c r="Y114" s="31">
        <v>0</v>
      </c>
      <c r="Z114" s="375">
        <v>0</v>
      </c>
      <c r="AA114" s="31">
        <v>0</v>
      </c>
      <c r="AB114" s="31">
        <v>0</v>
      </c>
      <c r="AC114" s="31">
        <v>0</v>
      </c>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27">
        <f t="shared" si="9"/>
        <v>0</v>
      </c>
      <c r="CE114" s="46"/>
      <c r="CF114" s="27">
        <f t="shared" si="10"/>
        <v>0</v>
      </c>
      <c r="CG114" s="46"/>
      <c r="CH114" s="27">
        <f t="shared" si="11"/>
        <v>0</v>
      </c>
    </row>
    <row r="115" spans="1:93" s="38" customFormat="1" ht="21" customHeight="1" x14ac:dyDescent="0.25">
      <c r="A115" s="27"/>
      <c r="B115" s="27"/>
      <c r="C115" s="27" t="s">
        <v>206</v>
      </c>
      <c r="D115" s="28" t="s">
        <v>85</v>
      </c>
      <c r="E115" s="29">
        <v>40126</v>
      </c>
      <c r="F115" s="44">
        <v>37761</v>
      </c>
      <c r="G115" s="378" t="s">
        <v>740</v>
      </c>
      <c r="H115" s="530"/>
      <c r="I115" s="31">
        <v>0</v>
      </c>
      <c r="J115" s="54">
        <v>0</v>
      </c>
      <c r="K115" s="31">
        <v>3</v>
      </c>
      <c r="L115" s="32">
        <v>0</v>
      </c>
      <c r="M115" s="31">
        <v>3</v>
      </c>
      <c r="N115" s="32">
        <v>0</v>
      </c>
      <c r="O115" s="31">
        <v>0</v>
      </c>
      <c r="P115" s="32">
        <v>0</v>
      </c>
      <c r="Q115" s="31">
        <v>0</v>
      </c>
      <c r="R115" s="375">
        <v>0</v>
      </c>
      <c r="S115" s="31">
        <v>0</v>
      </c>
      <c r="T115" s="375">
        <v>0</v>
      </c>
      <c r="U115" s="31">
        <v>0</v>
      </c>
      <c r="V115" s="375">
        <v>0</v>
      </c>
      <c r="W115" s="31">
        <v>0</v>
      </c>
      <c r="X115" s="375">
        <v>0</v>
      </c>
      <c r="Y115" s="31">
        <v>0</v>
      </c>
      <c r="Z115" s="375">
        <v>0</v>
      </c>
      <c r="AA115" s="31">
        <v>0</v>
      </c>
      <c r="AB115" s="31">
        <v>0</v>
      </c>
      <c r="AC115" s="31">
        <v>0</v>
      </c>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27">
        <f t="shared" si="9"/>
        <v>0</v>
      </c>
      <c r="CF115" s="27">
        <f t="shared" si="10"/>
        <v>0</v>
      </c>
      <c r="CH115" s="27">
        <f t="shared" si="11"/>
        <v>0</v>
      </c>
    </row>
    <row r="116" spans="1:93" s="38" customFormat="1" ht="21" customHeight="1" x14ac:dyDescent="0.25">
      <c r="A116" s="39"/>
      <c r="B116" s="39"/>
      <c r="C116" s="27" t="s">
        <v>208</v>
      </c>
      <c r="D116" s="28" t="s">
        <v>1209</v>
      </c>
      <c r="E116" s="29">
        <v>40547</v>
      </c>
      <c r="F116" s="44">
        <v>40722</v>
      </c>
      <c r="G116" s="378" t="s">
        <v>740</v>
      </c>
      <c r="H116" s="530"/>
      <c r="I116" s="31">
        <v>0</v>
      </c>
      <c r="J116" s="54">
        <v>0</v>
      </c>
      <c r="K116" s="31">
        <v>0</v>
      </c>
      <c r="L116" s="32">
        <v>0</v>
      </c>
      <c r="M116" s="31">
        <v>0</v>
      </c>
      <c r="N116" s="32">
        <v>0</v>
      </c>
      <c r="O116" s="31">
        <v>0</v>
      </c>
      <c r="P116" s="32">
        <v>0</v>
      </c>
      <c r="Q116" s="31">
        <v>0</v>
      </c>
      <c r="R116" s="375">
        <v>0</v>
      </c>
      <c r="S116" s="31">
        <v>0</v>
      </c>
      <c r="T116" s="375">
        <v>0</v>
      </c>
      <c r="U116" s="31">
        <v>0</v>
      </c>
      <c r="V116" s="375">
        <v>0</v>
      </c>
      <c r="W116" s="31">
        <v>0</v>
      </c>
      <c r="X116" s="375">
        <v>0</v>
      </c>
      <c r="Y116" s="31">
        <v>0</v>
      </c>
      <c r="Z116" s="375">
        <v>0</v>
      </c>
      <c r="AA116" s="31">
        <v>0</v>
      </c>
      <c r="AB116" s="31">
        <v>0</v>
      </c>
      <c r="AC116" s="31">
        <v>0</v>
      </c>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27">
        <f t="shared" si="9"/>
        <v>0</v>
      </c>
      <c r="CE116" s="46"/>
      <c r="CF116" s="27">
        <f t="shared" si="10"/>
        <v>0</v>
      </c>
      <c r="CG116" s="46"/>
      <c r="CH116" s="27">
        <f t="shared" si="11"/>
        <v>0</v>
      </c>
    </row>
    <row r="117" spans="1:93" s="38" customFormat="1" ht="21" customHeight="1" x14ac:dyDescent="0.25">
      <c r="A117" s="39"/>
      <c r="B117" s="39"/>
      <c r="C117" s="27" t="s">
        <v>210</v>
      </c>
      <c r="D117" s="636" t="s">
        <v>1562</v>
      </c>
      <c r="E117" s="45">
        <v>40909</v>
      </c>
      <c r="F117" s="396">
        <v>24073</v>
      </c>
      <c r="G117" s="378" t="s">
        <v>351</v>
      </c>
      <c r="H117" s="530"/>
      <c r="I117" s="31">
        <v>0</v>
      </c>
      <c r="J117" s="54">
        <v>0</v>
      </c>
      <c r="K117" s="31">
        <v>0</v>
      </c>
      <c r="L117" s="32">
        <v>0</v>
      </c>
      <c r="M117" s="31">
        <v>0</v>
      </c>
      <c r="N117" s="32">
        <v>0</v>
      </c>
      <c r="O117" s="31">
        <v>0</v>
      </c>
      <c r="P117" s="32">
        <v>0</v>
      </c>
      <c r="Q117" s="31">
        <v>0</v>
      </c>
      <c r="R117" s="375">
        <v>0</v>
      </c>
      <c r="S117" s="31">
        <v>0</v>
      </c>
      <c r="T117" s="375">
        <v>0</v>
      </c>
      <c r="U117" s="31">
        <v>0</v>
      </c>
      <c r="V117" s="375">
        <v>0</v>
      </c>
      <c r="W117" s="31">
        <v>0</v>
      </c>
      <c r="X117" s="375">
        <v>0</v>
      </c>
      <c r="Y117" s="31">
        <v>0</v>
      </c>
      <c r="Z117" s="375">
        <v>0</v>
      </c>
      <c r="AA117" s="31">
        <v>0</v>
      </c>
      <c r="AB117" s="31">
        <v>0</v>
      </c>
      <c r="AC117" s="31">
        <v>0</v>
      </c>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27">
        <f t="shared" si="9"/>
        <v>0</v>
      </c>
      <c r="CE117" s="46"/>
      <c r="CF117" s="27">
        <f t="shared" si="10"/>
        <v>0</v>
      </c>
      <c r="CG117" s="46"/>
      <c r="CH117" s="27">
        <f t="shared" si="11"/>
        <v>0</v>
      </c>
    </row>
    <row r="118" spans="1:93" s="38" customFormat="1" ht="21" customHeight="1" x14ac:dyDescent="0.25">
      <c r="A118" s="39"/>
      <c r="B118" s="39"/>
      <c r="C118" s="27" t="s">
        <v>211</v>
      </c>
      <c r="D118" s="28" t="s">
        <v>1439</v>
      </c>
      <c r="E118" s="41">
        <v>41012</v>
      </c>
      <c r="F118" s="396">
        <v>39833</v>
      </c>
      <c r="G118" s="378" t="s">
        <v>351</v>
      </c>
      <c r="H118" s="530"/>
      <c r="I118" s="31">
        <v>0</v>
      </c>
      <c r="J118" s="54">
        <v>0</v>
      </c>
      <c r="K118" s="31">
        <v>0</v>
      </c>
      <c r="L118" s="32">
        <v>0</v>
      </c>
      <c r="M118" s="31">
        <v>0</v>
      </c>
      <c r="N118" s="32">
        <v>0</v>
      </c>
      <c r="O118" s="31">
        <v>0</v>
      </c>
      <c r="P118" s="32">
        <v>0</v>
      </c>
      <c r="Q118" s="31">
        <v>0</v>
      </c>
      <c r="R118" s="375">
        <v>0</v>
      </c>
      <c r="S118" s="31">
        <v>0</v>
      </c>
      <c r="T118" s="375">
        <v>0</v>
      </c>
      <c r="U118" s="31">
        <v>0</v>
      </c>
      <c r="V118" s="375">
        <v>0</v>
      </c>
      <c r="W118" s="31">
        <v>0</v>
      </c>
      <c r="X118" s="375">
        <v>0</v>
      </c>
      <c r="Y118" s="31">
        <v>0</v>
      </c>
      <c r="Z118" s="375">
        <v>0</v>
      </c>
      <c r="AA118" s="31">
        <v>0</v>
      </c>
      <c r="AB118" s="31">
        <v>0</v>
      </c>
      <c r="AC118" s="31">
        <v>0</v>
      </c>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27">
        <f t="shared" si="9"/>
        <v>0</v>
      </c>
      <c r="CE118" s="46"/>
      <c r="CF118" s="27">
        <f t="shared" si="10"/>
        <v>0</v>
      </c>
      <c r="CG118" s="46"/>
      <c r="CH118" s="27">
        <f t="shared" si="11"/>
        <v>0</v>
      </c>
    </row>
    <row r="119" spans="1:93" s="38" customFormat="1" ht="21" customHeight="1" x14ac:dyDescent="0.25">
      <c r="A119" s="39"/>
      <c r="B119" s="39"/>
      <c r="C119" s="27" t="s">
        <v>213</v>
      </c>
      <c r="D119" s="28" t="s">
        <v>1239</v>
      </c>
      <c r="E119" s="41">
        <v>41444</v>
      </c>
      <c r="F119" s="396">
        <v>41507</v>
      </c>
      <c r="G119" s="378" t="s">
        <v>740</v>
      </c>
      <c r="H119" s="530"/>
      <c r="I119" s="31">
        <v>0</v>
      </c>
      <c r="J119" s="54">
        <v>0</v>
      </c>
      <c r="K119" s="31">
        <v>0</v>
      </c>
      <c r="L119" s="32">
        <v>0</v>
      </c>
      <c r="M119" s="31">
        <v>0</v>
      </c>
      <c r="N119" s="32">
        <v>0</v>
      </c>
      <c r="O119" s="31">
        <v>0</v>
      </c>
      <c r="P119" s="32">
        <v>0</v>
      </c>
      <c r="Q119" s="31">
        <v>0</v>
      </c>
      <c r="R119" s="375">
        <v>0</v>
      </c>
      <c r="S119" s="31">
        <v>0</v>
      </c>
      <c r="T119" s="375">
        <v>0</v>
      </c>
      <c r="U119" s="31">
        <v>0</v>
      </c>
      <c r="V119" s="375">
        <v>0</v>
      </c>
      <c r="W119" s="31">
        <v>0</v>
      </c>
      <c r="X119" s="375">
        <v>0</v>
      </c>
      <c r="Y119" s="31">
        <v>0</v>
      </c>
      <c r="Z119" s="375">
        <v>0</v>
      </c>
      <c r="AA119" s="31">
        <v>0</v>
      </c>
      <c r="AB119" s="31">
        <v>0</v>
      </c>
      <c r="AC119" s="31">
        <v>0</v>
      </c>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27">
        <f t="shared" si="9"/>
        <v>0</v>
      </c>
      <c r="CE119" s="46"/>
      <c r="CF119" s="27">
        <f t="shared" si="10"/>
        <v>0</v>
      </c>
      <c r="CG119" s="46"/>
      <c r="CH119" s="27">
        <f t="shared" si="11"/>
        <v>0</v>
      </c>
    </row>
    <row r="120" spans="1:93" s="38" customFormat="1" ht="21" customHeight="1" x14ac:dyDescent="0.25">
      <c r="A120" s="27"/>
      <c r="B120" s="27"/>
      <c r="C120" s="27" t="s">
        <v>215</v>
      </c>
      <c r="D120" s="28" t="s">
        <v>251</v>
      </c>
      <c r="E120" s="45">
        <v>42026</v>
      </c>
      <c r="F120" s="44">
        <v>43438</v>
      </c>
      <c r="G120" s="378" t="s">
        <v>740</v>
      </c>
      <c r="H120" s="530"/>
      <c r="I120" s="31">
        <v>0</v>
      </c>
      <c r="J120" s="54">
        <v>0</v>
      </c>
      <c r="K120" s="31">
        <v>0</v>
      </c>
      <c r="L120" s="32">
        <v>0</v>
      </c>
      <c r="M120" s="31">
        <v>0</v>
      </c>
      <c r="N120" s="32">
        <v>0</v>
      </c>
      <c r="O120" s="31">
        <v>0</v>
      </c>
      <c r="P120" s="32">
        <v>0</v>
      </c>
      <c r="Q120" s="31">
        <v>0</v>
      </c>
      <c r="R120" s="375">
        <v>0</v>
      </c>
      <c r="S120" s="31">
        <v>0</v>
      </c>
      <c r="T120" s="375">
        <v>0</v>
      </c>
      <c r="U120" s="31">
        <v>0</v>
      </c>
      <c r="V120" s="375">
        <v>0</v>
      </c>
      <c r="W120" s="31">
        <v>0</v>
      </c>
      <c r="X120" s="375">
        <v>0</v>
      </c>
      <c r="Y120" s="31">
        <v>0</v>
      </c>
      <c r="Z120" s="375">
        <v>0</v>
      </c>
      <c r="AA120" s="31">
        <v>0</v>
      </c>
      <c r="AB120" s="31">
        <v>0</v>
      </c>
      <c r="AC120" s="31">
        <v>0</v>
      </c>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27">
        <f t="shared" si="9"/>
        <v>0</v>
      </c>
      <c r="CF120" s="27">
        <f t="shared" si="10"/>
        <v>0</v>
      </c>
      <c r="CH120" s="27">
        <f t="shared" si="11"/>
        <v>0</v>
      </c>
    </row>
    <row r="121" spans="1:93" s="38" customFormat="1" ht="21" customHeight="1" x14ac:dyDescent="0.25">
      <c r="A121" s="39"/>
      <c r="B121" s="39"/>
      <c r="C121" s="27" t="s">
        <v>216</v>
      </c>
      <c r="D121" s="28" t="s">
        <v>1216</v>
      </c>
      <c r="E121" s="41">
        <v>42051</v>
      </c>
      <c r="F121" s="396">
        <v>43052</v>
      </c>
      <c r="G121" s="378" t="s">
        <v>740</v>
      </c>
      <c r="H121" s="530"/>
      <c r="I121" s="31">
        <v>0</v>
      </c>
      <c r="J121" s="54">
        <v>0</v>
      </c>
      <c r="K121" s="31">
        <v>0</v>
      </c>
      <c r="L121" s="32">
        <v>0</v>
      </c>
      <c r="M121" s="31">
        <v>0</v>
      </c>
      <c r="N121" s="32">
        <v>0</v>
      </c>
      <c r="O121" s="31">
        <v>0</v>
      </c>
      <c r="P121" s="32">
        <v>0</v>
      </c>
      <c r="Q121" s="31">
        <v>0</v>
      </c>
      <c r="R121" s="375">
        <v>0</v>
      </c>
      <c r="S121" s="31">
        <v>0</v>
      </c>
      <c r="T121" s="375">
        <v>0</v>
      </c>
      <c r="U121" s="31">
        <v>0</v>
      </c>
      <c r="V121" s="375">
        <v>0</v>
      </c>
      <c r="W121" s="31">
        <v>0</v>
      </c>
      <c r="X121" s="375">
        <v>0</v>
      </c>
      <c r="Y121" s="31">
        <v>0</v>
      </c>
      <c r="Z121" s="375">
        <v>0</v>
      </c>
      <c r="AA121" s="31">
        <v>0</v>
      </c>
      <c r="AB121" s="31">
        <v>0</v>
      </c>
      <c r="AC121" s="31">
        <v>0</v>
      </c>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27">
        <f t="shared" si="9"/>
        <v>0</v>
      </c>
      <c r="CE121" s="46"/>
      <c r="CF121" s="27">
        <f t="shared" si="10"/>
        <v>0</v>
      </c>
      <c r="CG121" s="46"/>
      <c r="CH121" s="27">
        <f t="shared" si="11"/>
        <v>0</v>
      </c>
    </row>
    <row r="122" spans="1:93" s="38" customFormat="1" ht="21" customHeight="1" x14ac:dyDescent="0.25">
      <c r="A122" s="39"/>
      <c r="B122" s="39"/>
      <c r="C122" s="27" t="s">
        <v>217</v>
      </c>
      <c r="D122" s="28" t="s">
        <v>147</v>
      </c>
      <c r="E122" s="41">
        <v>42153</v>
      </c>
      <c r="F122" s="396">
        <v>42185</v>
      </c>
      <c r="G122" s="378" t="s">
        <v>351</v>
      </c>
      <c r="H122" s="429"/>
      <c r="I122" s="31">
        <v>0</v>
      </c>
      <c r="J122" s="32">
        <v>0</v>
      </c>
      <c r="K122" s="31">
        <v>0</v>
      </c>
      <c r="L122" s="32">
        <v>0</v>
      </c>
      <c r="M122" s="31">
        <v>0</v>
      </c>
      <c r="N122" s="32">
        <v>0</v>
      </c>
      <c r="O122" s="31">
        <v>0</v>
      </c>
      <c r="P122" s="32">
        <v>0</v>
      </c>
      <c r="Q122" s="31">
        <v>0</v>
      </c>
      <c r="R122" s="375">
        <v>0</v>
      </c>
      <c r="S122" s="31">
        <v>0</v>
      </c>
      <c r="T122" s="375">
        <v>0</v>
      </c>
      <c r="U122" s="31">
        <v>0</v>
      </c>
      <c r="V122" s="375">
        <v>0</v>
      </c>
      <c r="W122" s="31">
        <v>0</v>
      </c>
      <c r="X122" s="375">
        <v>0</v>
      </c>
      <c r="Y122" s="31">
        <v>0</v>
      </c>
      <c r="Z122" s="375">
        <v>0</v>
      </c>
      <c r="AA122" s="31">
        <v>0</v>
      </c>
      <c r="AB122" s="31">
        <v>0</v>
      </c>
      <c r="AC122" s="31">
        <v>0</v>
      </c>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27">
        <f t="shared" si="9"/>
        <v>0</v>
      </c>
      <c r="CE122" s="46"/>
      <c r="CF122" s="27">
        <f t="shared" si="10"/>
        <v>0</v>
      </c>
      <c r="CG122" s="46"/>
      <c r="CH122" s="27">
        <f t="shared" si="11"/>
        <v>0</v>
      </c>
    </row>
    <row r="123" spans="1:93" s="38" customFormat="1" ht="21" customHeight="1" x14ac:dyDescent="0.25">
      <c r="A123" s="39"/>
      <c r="B123" s="39"/>
      <c r="C123" s="27" t="s">
        <v>218</v>
      </c>
      <c r="D123" s="28" t="s">
        <v>1312</v>
      </c>
      <c r="E123" s="29">
        <v>42705</v>
      </c>
      <c r="F123" s="396">
        <v>32638</v>
      </c>
      <c r="G123" s="378" t="s">
        <v>351</v>
      </c>
      <c r="H123" s="530"/>
      <c r="I123" s="31">
        <v>0</v>
      </c>
      <c r="J123" s="54">
        <v>0</v>
      </c>
      <c r="K123" s="31">
        <v>0</v>
      </c>
      <c r="L123" s="32">
        <v>0</v>
      </c>
      <c r="M123" s="31">
        <v>0</v>
      </c>
      <c r="N123" s="32">
        <v>0</v>
      </c>
      <c r="O123" s="31">
        <v>0</v>
      </c>
      <c r="P123" s="32">
        <v>0</v>
      </c>
      <c r="Q123" s="31">
        <v>0</v>
      </c>
      <c r="R123" s="375">
        <v>0</v>
      </c>
      <c r="S123" s="31">
        <v>0</v>
      </c>
      <c r="T123" s="375">
        <v>0</v>
      </c>
      <c r="U123" s="31">
        <v>0</v>
      </c>
      <c r="V123" s="375">
        <v>0</v>
      </c>
      <c r="W123" s="31">
        <v>0</v>
      </c>
      <c r="X123" s="375">
        <v>0</v>
      </c>
      <c r="Y123" s="31">
        <v>0</v>
      </c>
      <c r="Z123" s="375">
        <v>0</v>
      </c>
      <c r="AA123" s="31">
        <v>0</v>
      </c>
      <c r="AB123" s="31">
        <v>0</v>
      </c>
      <c r="AC123" s="31">
        <v>0</v>
      </c>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27">
        <f t="shared" si="9"/>
        <v>0</v>
      </c>
      <c r="CE123" s="46"/>
      <c r="CF123" s="27">
        <f t="shared" si="10"/>
        <v>0</v>
      </c>
      <c r="CG123" s="46"/>
      <c r="CH123" s="27">
        <f t="shared" si="11"/>
        <v>0</v>
      </c>
    </row>
    <row r="124" spans="1:93" s="38" customFormat="1" ht="21" customHeight="1" x14ac:dyDescent="0.25">
      <c r="A124" s="39"/>
      <c r="B124" s="39"/>
      <c r="C124" s="27" t="s">
        <v>1183</v>
      </c>
      <c r="D124" s="28" t="s">
        <v>1667</v>
      </c>
      <c r="E124" s="29">
        <v>43005</v>
      </c>
      <c r="F124" s="396">
        <v>34907</v>
      </c>
      <c r="G124" s="378" t="s">
        <v>1468</v>
      </c>
      <c r="H124" s="530"/>
      <c r="I124" s="249">
        <v>0</v>
      </c>
      <c r="J124" s="32">
        <v>0</v>
      </c>
      <c r="K124" s="249">
        <v>0</v>
      </c>
      <c r="L124" s="32">
        <v>0</v>
      </c>
      <c r="M124" s="249">
        <v>0</v>
      </c>
      <c r="N124" s="32">
        <v>0</v>
      </c>
      <c r="O124" s="31">
        <v>0</v>
      </c>
      <c r="P124" s="54">
        <v>0</v>
      </c>
      <c r="Q124" s="31">
        <v>0</v>
      </c>
      <c r="R124" s="375">
        <v>0</v>
      </c>
      <c r="S124" s="31">
        <v>0</v>
      </c>
      <c r="T124" s="375">
        <v>0</v>
      </c>
      <c r="U124" s="31">
        <v>0</v>
      </c>
      <c r="V124" s="375">
        <v>0</v>
      </c>
      <c r="W124" s="31">
        <v>0</v>
      </c>
      <c r="X124" s="375">
        <v>0</v>
      </c>
      <c r="Y124" s="31">
        <v>0</v>
      </c>
      <c r="Z124" s="375">
        <v>0</v>
      </c>
      <c r="AA124" s="31">
        <v>0</v>
      </c>
      <c r="AB124" s="31">
        <v>0</v>
      </c>
      <c r="AC124" s="31">
        <v>0</v>
      </c>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27">
        <f t="shared" si="9"/>
        <v>0</v>
      </c>
      <c r="CE124" s="46"/>
      <c r="CF124" s="27">
        <f t="shared" si="10"/>
        <v>0</v>
      </c>
      <c r="CG124" s="46"/>
      <c r="CH124" s="27">
        <f t="shared" si="11"/>
        <v>0</v>
      </c>
      <c r="CI124" s="357"/>
      <c r="CJ124" s="357"/>
      <c r="CK124" s="357"/>
    </row>
    <row r="125" spans="1:93" s="38" customFormat="1" ht="21" customHeight="1" x14ac:dyDescent="0.25">
      <c r="A125" s="39"/>
      <c r="B125" s="39"/>
      <c r="C125" s="27" t="s">
        <v>1185</v>
      </c>
      <c r="D125" s="49" t="s">
        <v>1678</v>
      </c>
      <c r="E125" s="29">
        <v>43070</v>
      </c>
      <c r="F125" s="396">
        <v>42151</v>
      </c>
      <c r="G125" s="378" t="s">
        <v>1468</v>
      </c>
      <c r="H125" s="530"/>
      <c r="I125" s="249">
        <v>0</v>
      </c>
      <c r="J125" s="32">
        <v>0</v>
      </c>
      <c r="K125" s="249">
        <v>0</v>
      </c>
      <c r="L125" s="32">
        <v>0</v>
      </c>
      <c r="M125" s="249">
        <v>0</v>
      </c>
      <c r="N125" s="32">
        <v>0</v>
      </c>
      <c r="O125" s="31">
        <v>0</v>
      </c>
      <c r="P125" s="54">
        <v>0</v>
      </c>
      <c r="Q125" s="31">
        <v>0</v>
      </c>
      <c r="R125" s="375">
        <v>0</v>
      </c>
      <c r="S125" s="31">
        <v>0</v>
      </c>
      <c r="T125" s="375">
        <v>0</v>
      </c>
      <c r="U125" s="31">
        <v>0</v>
      </c>
      <c r="V125" s="375">
        <v>0</v>
      </c>
      <c r="W125" s="31">
        <v>0</v>
      </c>
      <c r="X125" s="375">
        <v>0</v>
      </c>
      <c r="Y125" s="31">
        <v>0</v>
      </c>
      <c r="Z125" s="375">
        <v>0</v>
      </c>
      <c r="AA125" s="31">
        <v>0</v>
      </c>
      <c r="AB125" s="31">
        <v>0</v>
      </c>
      <c r="AC125" s="31">
        <v>0</v>
      </c>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27">
        <f t="shared" si="9"/>
        <v>0</v>
      </c>
      <c r="CE125" s="46"/>
      <c r="CF125" s="27">
        <f t="shared" si="10"/>
        <v>0</v>
      </c>
      <c r="CG125" s="46"/>
      <c r="CH125" s="27">
        <f t="shared" si="11"/>
        <v>0</v>
      </c>
      <c r="CI125" s="357"/>
      <c r="CJ125" s="357"/>
      <c r="CK125" s="357"/>
    </row>
    <row r="126" spans="1:93" s="38" customFormat="1" ht="21" customHeight="1" x14ac:dyDescent="0.25">
      <c r="A126" s="39"/>
      <c r="B126" s="39"/>
      <c r="C126" s="27" t="s">
        <v>222</v>
      </c>
      <c r="D126" s="49" t="s">
        <v>1009</v>
      </c>
      <c r="E126" s="29">
        <v>43537</v>
      </c>
      <c r="F126" s="44">
        <v>42373</v>
      </c>
      <c r="G126" s="378" t="s">
        <v>351</v>
      </c>
      <c r="H126" s="530"/>
      <c r="I126" s="31">
        <v>0</v>
      </c>
      <c r="J126" s="54">
        <v>0</v>
      </c>
      <c r="K126" s="31">
        <v>0</v>
      </c>
      <c r="L126" s="32">
        <v>0</v>
      </c>
      <c r="M126" s="31">
        <v>0</v>
      </c>
      <c r="N126" s="32">
        <v>0</v>
      </c>
      <c r="O126" s="31">
        <v>0</v>
      </c>
      <c r="P126" s="32">
        <v>0</v>
      </c>
      <c r="Q126" s="31">
        <v>0</v>
      </c>
      <c r="R126" s="375">
        <v>0</v>
      </c>
      <c r="S126" s="31">
        <v>0</v>
      </c>
      <c r="T126" s="375">
        <v>0</v>
      </c>
      <c r="U126" s="31">
        <v>0</v>
      </c>
      <c r="V126" s="375">
        <v>0</v>
      </c>
      <c r="W126" s="31">
        <v>0</v>
      </c>
      <c r="X126" s="375">
        <v>0</v>
      </c>
      <c r="Y126" s="31">
        <v>0</v>
      </c>
      <c r="Z126" s="375">
        <v>0</v>
      </c>
      <c r="AA126" s="31">
        <v>0</v>
      </c>
      <c r="AB126" s="31">
        <v>0</v>
      </c>
      <c r="AC126" s="31">
        <v>0</v>
      </c>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27">
        <f t="shared" si="9"/>
        <v>0</v>
      </c>
      <c r="CE126" s="46"/>
      <c r="CF126" s="27">
        <f t="shared" si="10"/>
        <v>0</v>
      </c>
      <c r="CG126" s="46"/>
      <c r="CH126" s="27">
        <f t="shared" si="11"/>
        <v>0</v>
      </c>
      <c r="CI126" s="357"/>
      <c r="CJ126" s="357"/>
      <c r="CK126" s="357"/>
    </row>
    <row r="127" spans="1:93" s="38" customFormat="1" ht="21" customHeight="1" x14ac:dyDescent="0.25">
      <c r="A127" s="39"/>
      <c r="B127" s="39"/>
      <c r="C127" s="27" t="s">
        <v>224</v>
      </c>
      <c r="D127" s="28" t="s">
        <v>1184</v>
      </c>
      <c r="E127" s="29">
        <v>43677</v>
      </c>
      <c r="F127" s="44">
        <v>44239</v>
      </c>
      <c r="G127" s="378" t="s">
        <v>740</v>
      </c>
      <c r="H127" s="530"/>
      <c r="I127" s="31">
        <v>0</v>
      </c>
      <c r="J127" s="54">
        <v>0</v>
      </c>
      <c r="K127" s="31">
        <v>0</v>
      </c>
      <c r="L127" s="32">
        <v>0</v>
      </c>
      <c r="M127" s="31">
        <v>0</v>
      </c>
      <c r="N127" s="32">
        <v>0</v>
      </c>
      <c r="O127" s="31">
        <v>0</v>
      </c>
      <c r="P127" s="32">
        <v>0</v>
      </c>
      <c r="Q127" s="31">
        <v>0</v>
      </c>
      <c r="R127" s="375">
        <v>0</v>
      </c>
      <c r="S127" s="31">
        <v>0</v>
      </c>
      <c r="T127" s="375">
        <v>0</v>
      </c>
      <c r="U127" s="31">
        <v>0</v>
      </c>
      <c r="V127" s="375">
        <v>0</v>
      </c>
      <c r="W127" s="31">
        <v>0</v>
      </c>
      <c r="X127" s="375">
        <v>0</v>
      </c>
      <c r="Y127" s="31">
        <v>0</v>
      </c>
      <c r="Z127" s="375">
        <v>0</v>
      </c>
      <c r="AA127" s="31">
        <v>0</v>
      </c>
      <c r="AB127" s="31">
        <v>0</v>
      </c>
      <c r="AC127" s="31">
        <v>0</v>
      </c>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27">
        <f t="shared" si="9"/>
        <v>0</v>
      </c>
      <c r="CE127" s="46"/>
      <c r="CF127" s="27">
        <f t="shared" si="10"/>
        <v>0</v>
      </c>
      <c r="CG127" s="46"/>
      <c r="CH127" s="27">
        <f t="shared" si="11"/>
        <v>0</v>
      </c>
    </row>
    <row r="128" spans="1:93" s="38" customFormat="1" ht="21" customHeight="1" x14ac:dyDescent="0.25">
      <c r="A128" s="50"/>
      <c r="B128" s="50"/>
      <c r="C128" s="27" t="s">
        <v>225</v>
      </c>
      <c r="D128" s="28" t="s">
        <v>1455</v>
      </c>
      <c r="E128" s="29">
        <v>43751</v>
      </c>
      <c r="F128" s="396"/>
      <c r="G128" s="378" t="s">
        <v>351</v>
      </c>
      <c r="H128" s="530"/>
      <c r="I128" s="31">
        <v>0</v>
      </c>
      <c r="J128" s="380">
        <v>0</v>
      </c>
      <c r="K128" s="31">
        <v>0</v>
      </c>
      <c r="L128" s="375">
        <v>0</v>
      </c>
      <c r="M128" s="31">
        <v>0</v>
      </c>
      <c r="N128" s="375">
        <v>0</v>
      </c>
      <c r="O128" s="31">
        <v>0</v>
      </c>
      <c r="P128" s="375">
        <v>0</v>
      </c>
      <c r="Q128" s="31">
        <v>0</v>
      </c>
      <c r="R128" s="375">
        <v>0</v>
      </c>
      <c r="S128" s="31">
        <v>0</v>
      </c>
      <c r="T128" s="375">
        <v>0</v>
      </c>
      <c r="U128" s="31">
        <v>0</v>
      </c>
      <c r="V128" s="375">
        <v>0</v>
      </c>
      <c r="W128" s="31">
        <v>0</v>
      </c>
      <c r="X128" s="375">
        <v>0</v>
      </c>
      <c r="Y128" s="31">
        <v>0</v>
      </c>
      <c r="Z128" s="375">
        <v>0</v>
      </c>
      <c r="AA128" s="31">
        <v>0</v>
      </c>
      <c r="AB128" s="31">
        <v>0</v>
      </c>
      <c r="AC128" s="31">
        <v>0</v>
      </c>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27">
        <f t="shared" si="9"/>
        <v>0</v>
      </c>
      <c r="CF128" s="27">
        <f t="shared" si="10"/>
        <v>0</v>
      </c>
      <c r="CH128" s="27">
        <f t="shared" si="11"/>
        <v>0</v>
      </c>
    </row>
    <row r="129" spans="1:86" s="38" customFormat="1" ht="21" customHeight="1" x14ac:dyDescent="0.25">
      <c r="A129" s="39"/>
      <c r="B129" s="39"/>
      <c r="C129" s="27" t="s">
        <v>1214</v>
      </c>
      <c r="D129" s="28" t="s">
        <v>1502</v>
      </c>
      <c r="E129" s="41">
        <v>43972</v>
      </c>
      <c r="F129" s="44">
        <v>29290</v>
      </c>
      <c r="G129" s="378" t="s">
        <v>351</v>
      </c>
      <c r="H129" s="530"/>
      <c r="I129" s="31">
        <v>0</v>
      </c>
      <c r="J129" s="54">
        <v>0</v>
      </c>
      <c r="K129" s="31">
        <v>0</v>
      </c>
      <c r="L129" s="32">
        <v>0</v>
      </c>
      <c r="M129" s="31">
        <v>0</v>
      </c>
      <c r="N129" s="32">
        <v>0</v>
      </c>
      <c r="O129" s="31">
        <v>0</v>
      </c>
      <c r="P129" s="32">
        <v>0</v>
      </c>
      <c r="Q129" s="31">
        <v>0</v>
      </c>
      <c r="R129" s="375">
        <v>0</v>
      </c>
      <c r="S129" s="31">
        <v>0</v>
      </c>
      <c r="T129" s="375">
        <v>0</v>
      </c>
      <c r="U129" s="31">
        <v>0</v>
      </c>
      <c r="V129" s="375">
        <v>0</v>
      </c>
      <c r="W129" s="31">
        <v>0</v>
      </c>
      <c r="X129" s="375">
        <v>0</v>
      </c>
      <c r="Y129" s="31">
        <v>0</v>
      </c>
      <c r="Z129" s="375">
        <v>0</v>
      </c>
      <c r="AA129" s="31">
        <v>0</v>
      </c>
      <c r="AB129" s="31">
        <v>0</v>
      </c>
      <c r="AC129" s="31">
        <v>0</v>
      </c>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27">
        <f t="shared" si="9"/>
        <v>0</v>
      </c>
      <c r="CE129" s="46"/>
      <c r="CF129" s="27">
        <f t="shared" si="10"/>
        <v>0</v>
      </c>
      <c r="CG129" s="46"/>
      <c r="CH129" s="27">
        <f t="shared" si="11"/>
        <v>0</v>
      </c>
    </row>
    <row r="130" spans="1:86" s="38" customFormat="1" ht="21" customHeight="1" x14ac:dyDescent="0.25">
      <c r="A130" s="39"/>
      <c r="B130" s="39"/>
      <c r="C130" s="27" t="s">
        <v>995</v>
      </c>
      <c r="D130" s="28" t="s">
        <v>1315</v>
      </c>
      <c r="E130" s="41">
        <v>43986</v>
      </c>
      <c r="F130" s="396">
        <v>44580</v>
      </c>
      <c r="G130" s="378" t="s">
        <v>351</v>
      </c>
      <c r="H130" s="530"/>
      <c r="I130" s="31">
        <v>0</v>
      </c>
      <c r="J130" s="54">
        <v>0</v>
      </c>
      <c r="K130" s="31">
        <v>0</v>
      </c>
      <c r="L130" s="32">
        <v>0</v>
      </c>
      <c r="M130" s="31">
        <v>0</v>
      </c>
      <c r="N130" s="32">
        <v>0</v>
      </c>
      <c r="O130" s="31">
        <v>0</v>
      </c>
      <c r="P130" s="32">
        <v>0</v>
      </c>
      <c r="Q130" s="31">
        <v>0</v>
      </c>
      <c r="R130" s="375">
        <v>0</v>
      </c>
      <c r="S130" s="31">
        <v>0</v>
      </c>
      <c r="T130" s="375">
        <v>0</v>
      </c>
      <c r="U130" s="31">
        <v>0</v>
      </c>
      <c r="V130" s="375">
        <v>0</v>
      </c>
      <c r="W130" s="31">
        <v>0</v>
      </c>
      <c r="X130" s="375">
        <v>0</v>
      </c>
      <c r="Y130" s="31">
        <v>0</v>
      </c>
      <c r="Z130" s="375">
        <v>0</v>
      </c>
      <c r="AA130" s="31">
        <v>0</v>
      </c>
      <c r="AB130" s="31">
        <v>0</v>
      </c>
      <c r="AC130" s="31">
        <v>0</v>
      </c>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27">
        <f t="shared" ref="CD130:CD150" si="12">COUNT(AD130:BB130)</f>
        <v>0</v>
      </c>
      <c r="CE130" s="46"/>
      <c r="CF130" s="27">
        <f t="shared" ref="CF130:CF150" si="13">COUNT(BC130:CC130)</f>
        <v>0</v>
      </c>
      <c r="CG130" s="46"/>
      <c r="CH130" s="27">
        <f t="shared" ref="CH130:CH150" si="14">SUM(CD130,CF130)</f>
        <v>0</v>
      </c>
    </row>
    <row r="131" spans="1:86" s="38" customFormat="1" ht="21" customHeight="1" x14ac:dyDescent="0.25">
      <c r="A131" s="50"/>
      <c r="B131" s="50"/>
      <c r="C131" s="27" t="s">
        <v>1001</v>
      </c>
      <c r="D131" s="28" t="s">
        <v>1483</v>
      </c>
      <c r="E131" s="29">
        <v>44053</v>
      </c>
      <c r="F131" s="396">
        <v>40555</v>
      </c>
      <c r="G131" s="378" t="s">
        <v>1468</v>
      </c>
      <c r="H131" s="530"/>
      <c r="I131" s="31">
        <v>0</v>
      </c>
      <c r="J131" s="380">
        <v>0</v>
      </c>
      <c r="K131" s="31">
        <v>0</v>
      </c>
      <c r="L131" s="375">
        <v>0</v>
      </c>
      <c r="M131" s="31">
        <v>0</v>
      </c>
      <c r="N131" s="375">
        <v>0</v>
      </c>
      <c r="O131" s="31">
        <v>0</v>
      </c>
      <c r="P131" s="375">
        <v>0</v>
      </c>
      <c r="Q131" s="31">
        <v>0</v>
      </c>
      <c r="R131" s="375">
        <v>0</v>
      </c>
      <c r="S131" s="31">
        <v>0</v>
      </c>
      <c r="T131" s="375">
        <v>0</v>
      </c>
      <c r="U131" s="31">
        <v>0</v>
      </c>
      <c r="V131" s="375">
        <v>0</v>
      </c>
      <c r="W131" s="31">
        <v>0</v>
      </c>
      <c r="X131" s="375">
        <v>0</v>
      </c>
      <c r="Y131" s="31">
        <v>0</v>
      </c>
      <c r="Z131" s="375">
        <v>0</v>
      </c>
      <c r="AA131" s="31">
        <v>0</v>
      </c>
      <c r="AB131" s="31">
        <v>0</v>
      </c>
      <c r="AC131" s="31">
        <v>0</v>
      </c>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27">
        <f t="shared" si="12"/>
        <v>0</v>
      </c>
      <c r="CF131" s="27">
        <f t="shared" si="13"/>
        <v>0</v>
      </c>
      <c r="CH131" s="27">
        <f t="shared" si="14"/>
        <v>0</v>
      </c>
    </row>
    <row r="132" spans="1:86" s="38" customFormat="1" ht="21" customHeight="1" x14ac:dyDescent="0.25">
      <c r="A132" s="50"/>
      <c r="B132" s="50"/>
      <c r="C132" s="27" t="s">
        <v>1318</v>
      </c>
      <c r="D132" s="28" t="s">
        <v>1473</v>
      </c>
      <c r="E132" s="29">
        <v>44272</v>
      </c>
      <c r="F132" s="396">
        <v>38474</v>
      </c>
      <c r="G132" s="378" t="s">
        <v>1468</v>
      </c>
      <c r="H132" s="530"/>
      <c r="I132" s="31">
        <v>0</v>
      </c>
      <c r="J132" s="380">
        <v>0</v>
      </c>
      <c r="K132" s="31">
        <v>0</v>
      </c>
      <c r="L132" s="375">
        <v>0</v>
      </c>
      <c r="M132" s="31">
        <v>0</v>
      </c>
      <c r="N132" s="375">
        <v>0</v>
      </c>
      <c r="O132" s="31">
        <v>0</v>
      </c>
      <c r="P132" s="375">
        <v>0</v>
      </c>
      <c r="Q132" s="31">
        <v>0</v>
      </c>
      <c r="R132" s="375">
        <v>0</v>
      </c>
      <c r="S132" s="31">
        <v>0</v>
      </c>
      <c r="T132" s="375">
        <v>0</v>
      </c>
      <c r="U132" s="31">
        <v>0</v>
      </c>
      <c r="V132" s="375">
        <v>0</v>
      </c>
      <c r="W132" s="31">
        <v>0</v>
      </c>
      <c r="X132" s="375">
        <v>0</v>
      </c>
      <c r="Y132" s="31">
        <v>0</v>
      </c>
      <c r="Z132" s="375">
        <v>0</v>
      </c>
      <c r="AA132" s="31">
        <v>0</v>
      </c>
      <c r="AB132" s="31">
        <v>0</v>
      </c>
      <c r="AC132" s="31">
        <v>0</v>
      </c>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27">
        <f t="shared" si="12"/>
        <v>0</v>
      </c>
      <c r="CF132" s="27">
        <f t="shared" si="13"/>
        <v>0</v>
      </c>
      <c r="CH132" s="27">
        <f t="shared" si="14"/>
        <v>0</v>
      </c>
    </row>
    <row r="133" spans="1:86" s="38" customFormat="1" ht="21" customHeight="1" x14ac:dyDescent="0.25">
      <c r="A133" s="590"/>
      <c r="B133" s="590"/>
      <c r="C133" s="27" t="s">
        <v>1005</v>
      </c>
      <c r="D133" s="713" t="s">
        <v>1469</v>
      </c>
      <c r="E133" s="588">
        <v>44321</v>
      </c>
      <c r="F133" s="692">
        <v>37021</v>
      </c>
      <c r="G133" s="693" t="s">
        <v>1468</v>
      </c>
      <c r="H133" s="694"/>
      <c r="I133" s="413">
        <v>0</v>
      </c>
      <c r="J133" s="695">
        <v>0</v>
      </c>
      <c r="K133" s="413">
        <v>0</v>
      </c>
      <c r="L133" s="696">
        <v>0</v>
      </c>
      <c r="M133" s="413">
        <v>0</v>
      </c>
      <c r="N133" s="696">
        <v>0</v>
      </c>
      <c r="O133" s="413">
        <v>0</v>
      </c>
      <c r="P133" s="696">
        <v>0</v>
      </c>
      <c r="Q133" s="413">
        <v>0</v>
      </c>
      <c r="R133" s="696">
        <v>0</v>
      </c>
      <c r="S133" s="413">
        <v>0</v>
      </c>
      <c r="T133" s="696">
        <v>0</v>
      </c>
      <c r="U133" s="413">
        <v>0</v>
      </c>
      <c r="V133" s="696">
        <v>0</v>
      </c>
      <c r="W133" s="413">
        <v>0</v>
      </c>
      <c r="X133" s="696">
        <v>0</v>
      </c>
      <c r="Y133" s="413">
        <v>0</v>
      </c>
      <c r="Z133" s="696">
        <v>0</v>
      </c>
      <c r="AA133" s="413">
        <v>0</v>
      </c>
      <c r="AB133" s="413">
        <v>0</v>
      </c>
      <c r="AC133" s="31">
        <v>0</v>
      </c>
      <c r="AD133" s="697"/>
      <c r="AE133" s="697"/>
      <c r="AF133" s="697"/>
      <c r="AG133" s="697"/>
      <c r="AH133" s="697"/>
      <c r="AI133" s="697"/>
      <c r="AJ133" s="697"/>
      <c r="AK133" s="697"/>
      <c r="AL133" s="697"/>
      <c r="AM133" s="697"/>
      <c r="AN133" s="697"/>
      <c r="AO133" s="697"/>
      <c r="AP133" s="697"/>
      <c r="AQ133" s="697"/>
      <c r="AR133" s="697"/>
      <c r="AS133" s="697"/>
      <c r="AT133" s="697"/>
      <c r="AU133" s="697"/>
      <c r="AV133" s="697"/>
      <c r="AW133" s="697"/>
      <c r="AX133" s="697"/>
      <c r="AY133" s="697"/>
      <c r="AZ133" s="697"/>
      <c r="BA133" s="697"/>
      <c r="BB133" s="697"/>
      <c r="BC133" s="698"/>
      <c r="BD133" s="698"/>
      <c r="BE133" s="698"/>
      <c r="BF133" s="698"/>
      <c r="BG133" s="698"/>
      <c r="BH133" s="698"/>
      <c r="BI133" s="698"/>
      <c r="BJ133" s="698"/>
      <c r="BK133" s="698"/>
      <c r="BL133" s="698"/>
      <c r="BM133" s="698"/>
      <c r="BN133" s="698"/>
      <c r="BO133" s="698"/>
      <c r="BP133" s="698"/>
      <c r="BQ133" s="698"/>
      <c r="BR133" s="698"/>
      <c r="BS133" s="698"/>
      <c r="BT133" s="698"/>
      <c r="BU133" s="698"/>
      <c r="BV133" s="698"/>
      <c r="BW133" s="698"/>
      <c r="BX133" s="698"/>
      <c r="BY133" s="698"/>
      <c r="BZ133" s="698"/>
      <c r="CA133" s="698"/>
      <c r="CB133" s="698"/>
      <c r="CC133" s="698"/>
      <c r="CD133" s="27">
        <f t="shared" si="12"/>
        <v>0</v>
      </c>
      <c r="CF133" s="27">
        <f t="shared" si="13"/>
        <v>0</v>
      </c>
      <c r="CH133" s="27">
        <f t="shared" si="14"/>
        <v>0</v>
      </c>
    </row>
    <row r="134" spans="1:86" s="38" customFormat="1" ht="21" customHeight="1" x14ac:dyDescent="0.25">
      <c r="A134" s="39"/>
      <c r="B134" s="39"/>
      <c r="C134" s="27" t="s">
        <v>1017</v>
      </c>
      <c r="D134" s="28" t="s">
        <v>1357</v>
      </c>
      <c r="E134" s="41">
        <v>44621</v>
      </c>
      <c r="F134" s="396">
        <v>37368</v>
      </c>
      <c r="G134" s="378" t="s">
        <v>351</v>
      </c>
      <c r="H134" s="530"/>
      <c r="I134" s="31">
        <v>0</v>
      </c>
      <c r="J134" s="54">
        <v>0</v>
      </c>
      <c r="K134" s="31">
        <v>0</v>
      </c>
      <c r="L134" s="32">
        <v>0</v>
      </c>
      <c r="M134" s="31">
        <v>0</v>
      </c>
      <c r="N134" s="32">
        <v>0</v>
      </c>
      <c r="O134" s="31">
        <v>0</v>
      </c>
      <c r="P134" s="32">
        <v>0</v>
      </c>
      <c r="Q134" s="31">
        <v>0</v>
      </c>
      <c r="R134" s="375">
        <v>0</v>
      </c>
      <c r="S134" s="31">
        <v>0</v>
      </c>
      <c r="T134" s="375">
        <v>0</v>
      </c>
      <c r="U134" s="31">
        <v>0</v>
      </c>
      <c r="V134" s="375">
        <v>0</v>
      </c>
      <c r="W134" s="31">
        <v>0</v>
      </c>
      <c r="X134" s="375">
        <v>0</v>
      </c>
      <c r="Y134" s="31">
        <v>0</v>
      </c>
      <c r="Z134" s="375">
        <v>0</v>
      </c>
      <c r="AA134" s="31">
        <v>0</v>
      </c>
      <c r="AB134" s="31">
        <v>0</v>
      </c>
      <c r="AC134" s="31">
        <v>0</v>
      </c>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27">
        <f t="shared" si="12"/>
        <v>0</v>
      </c>
      <c r="CE134" s="49"/>
      <c r="CF134" s="27">
        <f t="shared" si="13"/>
        <v>0</v>
      </c>
      <c r="CG134" s="49"/>
      <c r="CH134" s="27">
        <f t="shared" si="14"/>
        <v>0</v>
      </c>
    </row>
    <row r="135" spans="1:86" s="38" customFormat="1" ht="21" customHeight="1" x14ac:dyDescent="0.25">
      <c r="A135" s="50"/>
      <c r="B135" s="50"/>
      <c r="C135" s="27" t="s">
        <v>1035</v>
      </c>
      <c r="D135" s="635" t="s">
        <v>1563</v>
      </c>
      <c r="E135" s="29">
        <v>44636</v>
      </c>
      <c r="F135" s="396">
        <v>42921</v>
      </c>
      <c r="G135" s="378" t="s">
        <v>1468</v>
      </c>
      <c r="H135" s="530"/>
      <c r="I135" s="31">
        <v>0</v>
      </c>
      <c r="J135" s="380">
        <v>0</v>
      </c>
      <c r="K135" s="31">
        <v>0</v>
      </c>
      <c r="L135" s="375">
        <v>0</v>
      </c>
      <c r="M135" s="31">
        <v>0</v>
      </c>
      <c r="N135" s="375">
        <v>0</v>
      </c>
      <c r="O135" s="31">
        <v>0</v>
      </c>
      <c r="P135" s="375">
        <v>0</v>
      </c>
      <c r="Q135" s="31">
        <v>0</v>
      </c>
      <c r="R135" s="375">
        <v>0</v>
      </c>
      <c r="S135" s="31">
        <v>0</v>
      </c>
      <c r="T135" s="375">
        <v>0</v>
      </c>
      <c r="U135" s="31">
        <v>0</v>
      </c>
      <c r="V135" s="375">
        <v>0</v>
      </c>
      <c r="W135" s="31">
        <v>0</v>
      </c>
      <c r="X135" s="375">
        <v>0</v>
      </c>
      <c r="Y135" s="31">
        <v>0</v>
      </c>
      <c r="Z135" s="375">
        <v>0</v>
      </c>
      <c r="AA135" s="31">
        <v>0</v>
      </c>
      <c r="AB135" s="31">
        <v>0</v>
      </c>
      <c r="AC135" s="31">
        <v>0</v>
      </c>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27">
        <f t="shared" si="12"/>
        <v>0</v>
      </c>
      <c r="CF135" s="27">
        <f t="shared" si="13"/>
        <v>0</v>
      </c>
      <c r="CH135" s="27">
        <f t="shared" si="14"/>
        <v>0</v>
      </c>
    </row>
    <row r="136" spans="1:86" s="38" customFormat="1" ht="21" customHeight="1" x14ac:dyDescent="0.25">
      <c r="A136" s="39"/>
      <c r="B136" s="39"/>
      <c r="C136" s="27" t="s">
        <v>1353</v>
      </c>
      <c r="D136" s="28" t="s">
        <v>1422</v>
      </c>
      <c r="E136" s="41">
        <v>44680</v>
      </c>
      <c r="F136" s="396">
        <v>44679</v>
      </c>
      <c r="G136" s="378" t="s">
        <v>351</v>
      </c>
      <c r="H136" s="530"/>
      <c r="I136" s="31">
        <v>0</v>
      </c>
      <c r="J136" s="54">
        <v>0</v>
      </c>
      <c r="K136" s="31">
        <v>0</v>
      </c>
      <c r="L136" s="32">
        <v>0</v>
      </c>
      <c r="M136" s="31">
        <v>0</v>
      </c>
      <c r="N136" s="32">
        <v>0</v>
      </c>
      <c r="O136" s="31">
        <v>0</v>
      </c>
      <c r="P136" s="32">
        <v>0</v>
      </c>
      <c r="Q136" s="31">
        <v>0</v>
      </c>
      <c r="R136" s="375">
        <v>0</v>
      </c>
      <c r="S136" s="31">
        <v>0</v>
      </c>
      <c r="T136" s="375">
        <v>0</v>
      </c>
      <c r="U136" s="31">
        <v>0</v>
      </c>
      <c r="V136" s="375">
        <v>0</v>
      </c>
      <c r="W136" s="31">
        <v>0</v>
      </c>
      <c r="X136" s="375">
        <v>0</v>
      </c>
      <c r="Y136" s="31">
        <v>0</v>
      </c>
      <c r="Z136" s="375">
        <v>0</v>
      </c>
      <c r="AA136" s="31">
        <v>0</v>
      </c>
      <c r="AB136" s="31">
        <v>0</v>
      </c>
      <c r="AC136" s="31">
        <v>0</v>
      </c>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27">
        <f t="shared" si="12"/>
        <v>0</v>
      </c>
      <c r="CE136" s="46"/>
      <c r="CF136" s="27">
        <f t="shared" si="13"/>
        <v>0</v>
      </c>
      <c r="CG136" s="46"/>
      <c r="CH136" s="27">
        <f t="shared" si="14"/>
        <v>0</v>
      </c>
    </row>
    <row r="137" spans="1:86" s="38" customFormat="1" ht="21" customHeight="1" x14ac:dyDescent="0.25">
      <c r="A137" s="50"/>
      <c r="B137" s="50"/>
      <c r="C137" s="27" t="s">
        <v>1626</v>
      </c>
      <c r="D137" s="28" t="s">
        <v>1460</v>
      </c>
      <c r="E137" s="29">
        <v>44830</v>
      </c>
      <c r="F137" s="396">
        <v>44826</v>
      </c>
      <c r="G137" s="378" t="s">
        <v>351</v>
      </c>
      <c r="H137" s="530"/>
      <c r="I137" s="31">
        <v>0</v>
      </c>
      <c r="J137" s="380">
        <v>0</v>
      </c>
      <c r="K137" s="31">
        <v>0</v>
      </c>
      <c r="L137" s="375">
        <v>0</v>
      </c>
      <c r="M137" s="31">
        <v>0</v>
      </c>
      <c r="N137" s="375">
        <v>0</v>
      </c>
      <c r="O137" s="31">
        <v>0</v>
      </c>
      <c r="P137" s="375">
        <v>0</v>
      </c>
      <c r="Q137" s="31">
        <v>0</v>
      </c>
      <c r="R137" s="375">
        <v>0</v>
      </c>
      <c r="S137" s="31">
        <v>0</v>
      </c>
      <c r="T137" s="375">
        <v>0</v>
      </c>
      <c r="U137" s="31">
        <v>0</v>
      </c>
      <c r="V137" s="375">
        <v>0</v>
      </c>
      <c r="W137" s="31">
        <v>0</v>
      </c>
      <c r="X137" s="375">
        <v>0</v>
      </c>
      <c r="Y137" s="31">
        <v>0</v>
      </c>
      <c r="Z137" s="375">
        <v>0</v>
      </c>
      <c r="AA137" s="31">
        <v>0</v>
      </c>
      <c r="AB137" s="31">
        <v>0</v>
      </c>
      <c r="AC137" s="31">
        <v>0</v>
      </c>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27">
        <f t="shared" si="12"/>
        <v>0</v>
      </c>
      <c r="CF137" s="27">
        <f t="shared" si="13"/>
        <v>0</v>
      </c>
      <c r="CH137" s="27">
        <f t="shared" si="14"/>
        <v>0</v>
      </c>
    </row>
    <row r="138" spans="1:86" s="38" customFormat="1" ht="21" customHeight="1" x14ac:dyDescent="0.25">
      <c r="A138" s="50"/>
      <c r="B138" s="50"/>
      <c r="C138" s="27" t="s">
        <v>1643</v>
      </c>
      <c r="D138" s="28" t="s">
        <v>1477</v>
      </c>
      <c r="E138" s="29">
        <v>44854</v>
      </c>
      <c r="F138" s="396">
        <v>44854</v>
      </c>
      <c r="G138" s="378" t="s">
        <v>1468</v>
      </c>
      <c r="H138" s="530"/>
      <c r="I138" s="31">
        <v>0</v>
      </c>
      <c r="J138" s="380">
        <v>0</v>
      </c>
      <c r="K138" s="31">
        <v>0</v>
      </c>
      <c r="L138" s="375">
        <v>0</v>
      </c>
      <c r="M138" s="31">
        <v>0</v>
      </c>
      <c r="N138" s="375">
        <v>0</v>
      </c>
      <c r="O138" s="31">
        <v>0</v>
      </c>
      <c r="P138" s="375">
        <v>0</v>
      </c>
      <c r="Q138" s="31">
        <v>0</v>
      </c>
      <c r="R138" s="375">
        <v>0</v>
      </c>
      <c r="S138" s="31">
        <v>0</v>
      </c>
      <c r="T138" s="375">
        <v>0</v>
      </c>
      <c r="U138" s="31">
        <v>0</v>
      </c>
      <c r="V138" s="375">
        <v>0</v>
      </c>
      <c r="W138" s="31">
        <v>0</v>
      </c>
      <c r="X138" s="375">
        <v>0</v>
      </c>
      <c r="Y138" s="31">
        <v>0</v>
      </c>
      <c r="Z138" s="375">
        <v>0</v>
      </c>
      <c r="AA138" s="31">
        <v>0</v>
      </c>
      <c r="AB138" s="31">
        <v>0</v>
      </c>
      <c r="AC138" s="31">
        <v>0</v>
      </c>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27">
        <f t="shared" si="12"/>
        <v>0</v>
      </c>
      <c r="CF138" s="27">
        <f t="shared" si="13"/>
        <v>0</v>
      </c>
      <c r="CH138" s="27">
        <f t="shared" si="14"/>
        <v>0</v>
      </c>
    </row>
    <row r="139" spans="1:86" s="38" customFormat="1" ht="21" customHeight="1" x14ac:dyDescent="0.25">
      <c r="A139" s="50"/>
      <c r="B139" s="50"/>
      <c r="C139" s="27" t="s">
        <v>1649</v>
      </c>
      <c r="D139" s="28" t="s">
        <v>1490</v>
      </c>
      <c r="E139" s="29">
        <v>44927</v>
      </c>
      <c r="F139" s="396">
        <v>44883</v>
      </c>
      <c r="G139" s="378" t="s">
        <v>1468</v>
      </c>
      <c r="H139" s="530"/>
      <c r="I139" s="31">
        <v>0</v>
      </c>
      <c r="J139" s="380">
        <v>0</v>
      </c>
      <c r="K139" s="31">
        <v>0</v>
      </c>
      <c r="L139" s="375">
        <v>0</v>
      </c>
      <c r="M139" s="31">
        <v>0</v>
      </c>
      <c r="N139" s="375">
        <v>0</v>
      </c>
      <c r="O139" s="31">
        <v>0</v>
      </c>
      <c r="P139" s="375">
        <v>0</v>
      </c>
      <c r="Q139" s="31">
        <v>0</v>
      </c>
      <c r="R139" s="375">
        <v>0</v>
      </c>
      <c r="S139" s="31">
        <v>0</v>
      </c>
      <c r="T139" s="375">
        <v>0</v>
      </c>
      <c r="U139" s="31">
        <v>0</v>
      </c>
      <c r="V139" s="375">
        <v>0</v>
      </c>
      <c r="W139" s="31">
        <v>0</v>
      </c>
      <c r="X139" s="375">
        <v>0</v>
      </c>
      <c r="Y139" s="31">
        <v>0</v>
      </c>
      <c r="Z139" s="375">
        <v>0</v>
      </c>
      <c r="AA139" s="31">
        <v>0</v>
      </c>
      <c r="AB139" s="31">
        <v>0</v>
      </c>
      <c r="AC139" s="31">
        <v>0</v>
      </c>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27">
        <f t="shared" ref="CD139:CD149" si="15">COUNT(AD139:BB139)</f>
        <v>0</v>
      </c>
      <c r="CF139" s="27">
        <f t="shared" ref="CF139:CF149" si="16">COUNT(BC139:CC139)</f>
        <v>0</v>
      </c>
      <c r="CH139" s="27">
        <f t="shared" ref="CH139:CH149" si="17">SUM(CD139,CF139)</f>
        <v>0</v>
      </c>
    </row>
    <row r="140" spans="1:86" s="38" customFormat="1" ht="21" customHeight="1" x14ac:dyDescent="0.25">
      <c r="A140" s="50"/>
      <c r="B140" s="50"/>
      <c r="C140" s="27" t="s">
        <v>1662</v>
      </c>
      <c r="D140" s="28" t="s">
        <v>1717</v>
      </c>
      <c r="E140" s="29">
        <v>44690</v>
      </c>
      <c r="F140" s="396">
        <v>44775</v>
      </c>
      <c r="G140" s="378" t="s">
        <v>1468</v>
      </c>
      <c r="H140" s="530"/>
      <c r="I140" s="31">
        <v>0</v>
      </c>
      <c r="J140" s="380">
        <v>0</v>
      </c>
      <c r="K140" s="31">
        <v>0</v>
      </c>
      <c r="L140" s="375">
        <v>0</v>
      </c>
      <c r="M140" s="31">
        <v>0</v>
      </c>
      <c r="N140" s="375">
        <v>0</v>
      </c>
      <c r="O140" s="31">
        <v>0</v>
      </c>
      <c r="P140" s="375">
        <v>0</v>
      </c>
      <c r="Q140" s="31">
        <v>0</v>
      </c>
      <c r="R140" s="375">
        <v>0</v>
      </c>
      <c r="S140" s="31">
        <v>0</v>
      </c>
      <c r="T140" s="375">
        <v>0</v>
      </c>
      <c r="U140" s="31">
        <v>0</v>
      </c>
      <c r="V140" s="375">
        <v>0</v>
      </c>
      <c r="W140" s="31">
        <v>0</v>
      </c>
      <c r="X140" s="375">
        <v>0</v>
      </c>
      <c r="Y140" s="31">
        <v>0</v>
      </c>
      <c r="Z140" s="375">
        <v>0</v>
      </c>
      <c r="AA140" s="31">
        <v>0</v>
      </c>
      <c r="AB140" s="31">
        <v>0</v>
      </c>
      <c r="AC140" s="31">
        <v>0</v>
      </c>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27">
        <f t="shared" si="15"/>
        <v>0</v>
      </c>
      <c r="CF140" s="27">
        <f t="shared" si="16"/>
        <v>0</v>
      </c>
      <c r="CH140" s="27">
        <f t="shared" si="17"/>
        <v>0</v>
      </c>
    </row>
    <row r="141" spans="1:86" s="38" customFormat="1" ht="21" customHeight="1" x14ac:dyDescent="0.25">
      <c r="A141" s="50"/>
      <c r="B141" s="50"/>
      <c r="C141" s="27" t="s">
        <v>1372</v>
      </c>
      <c r="D141" s="28" t="s">
        <v>1723</v>
      </c>
      <c r="E141" s="29">
        <v>36510</v>
      </c>
      <c r="F141" s="396">
        <v>44775</v>
      </c>
      <c r="G141" s="378" t="s">
        <v>1468</v>
      </c>
      <c r="H141" s="530"/>
      <c r="I141" s="31">
        <v>0</v>
      </c>
      <c r="J141" s="380">
        <v>0</v>
      </c>
      <c r="K141" s="31">
        <v>0</v>
      </c>
      <c r="L141" s="375">
        <v>0</v>
      </c>
      <c r="M141" s="31">
        <v>0</v>
      </c>
      <c r="N141" s="375">
        <v>0</v>
      </c>
      <c r="O141" s="31">
        <v>0</v>
      </c>
      <c r="P141" s="375">
        <v>0</v>
      </c>
      <c r="Q141" s="31">
        <v>0</v>
      </c>
      <c r="R141" s="375">
        <v>0</v>
      </c>
      <c r="S141" s="31">
        <v>0</v>
      </c>
      <c r="T141" s="375">
        <v>0</v>
      </c>
      <c r="U141" s="31">
        <v>0</v>
      </c>
      <c r="V141" s="375">
        <v>0</v>
      </c>
      <c r="W141" s="31">
        <v>0</v>
      </c>
      <c r="X141" s="375">
        <v>0</v>
      </c>
      <c r="Y141" s="31">
        <v>0</v>
      </c>
      <c r="Z141" s="375">
        <v>0</v>
      </c>
      <c r="AA141" s="31">
        <v>0</v>
      </c>
      <c r="AB141" s="31">
        <v>0</v>
      </c>
      <c r="AC141" s="31">
        <v>0</v>
      </c>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27">
        <f t="shared" si="15"/>
        <v>0</v>
      </c>
      <c r="CF141" s="27">
        <f t="shared" si="16"/>
        <v>0</v>
      </c>
      <c r="CH141" s="27">
        <f t="shared" si="17"/>
        <v>0</v>
      </c>
    </row>
    <row r="142" spans="1:86" s="38" customFormat="1" ht="21" customHeight="1" x14ac:dyDescent="0.25">
      <c r="A142" s="50"/>
      <c r="B142" s="50"/>
      <c r="C142" s="27" t="s">
        <v>1672</v>
      </c>
      <c r="D142" s="28" t="s">
        <v>214</v>
      </c>
      <c r="E142" s="29">
        <v>35219</v>
      </c>
      <c r="F142" s="396">
        <v>17683</v>
      </c>
      <c r="G142" s="378" t="s">
        <v>1468</v>
      </c>
      <c r="H142" s="530"/>
      <c r="I142" s="31">
        <v>0</v>
      </c>
      <c r="J142" s="380">
        <v>0</v>
      </c>
      <c r="K142" s="31">
        <v>0</v>
      </c>
      <c r="L142" s="375">
        <v>0</v>
      </c>
      <c r="M142" s="31">
        <v>0</v>
      </c>
      <c r="N142" s="375">
        <v>0</v>
      </c>
      <c r="O142" s="31">
        <v>0</v>
      </c>
      <c r="P142" s="375">
        <v>0</v>
      </c>
      <c r="Q142" s="31">
        <v>0</v>
      </c>
      <c r="R142" s="375">
        <v>0</v>
      </c>
      <c r="S142" s="31">
        <v>0</v>
      </c>
      <c r="T142" s="375">
        <v>0</v>
      </c>
      <c r="U142" s="31">
        <v>0</v>
      </c>
      <c r="V142" s="375">
        <v>0</v>
      </c>
      <c r="W142" s="31">
        <v>0</v>
      </c>
      <c r="X142" s="375">
        <v>0</v>
      </c>
      <c r="Y142" s="31">
        <v>0</v>
      </c>
      <c r="Z142" s="375">
        <v>0</v>
      </c>
      <c r="AA142" s="31">
        <v>0</v>
      </c>
      <c r="AB142" s="31">
        <v>0</v>
      </c>
      <c r="AC142" s="31">
        <v>0</v>
      </c>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27">
        <f t="shared" si="15"/>
        <v>0</v>
      </c>
      <c r="CF142" s="27">
        <f t="shared" si="16"/>
        <v>0</v>
      </c>
      <c r="CH142" s="27">
        <f t="shared" si="17"/>
        <v>0</v>
      </c>
    </row>
    <row r="143" spans="1:86" s="38" customFormat="1" ht="21" customHeight="1" x14ac:dyDescent="0.25">
      <c r="A143" s="50"/>
      <c r="B143" s="50"/>
      <c r="C143" s="27" t="s">
        <v>1683</v>
      </c>
      <c r="D143" s="28" t="s">
        <v>78</v>
      </c>
      <c r="E143" s="29">
        <v>42419</v>
      </c>
      <c r="F143" s="396">
        <v>35611</v>
      </c>
      <c r="G143" s="378" t="s">
        <v>1468</v>
      </c>
      <c r="H143" s="530"/>
      <c r="I143" s="31">
        <v>0</v>
      </c>
      <c r="J143" s="380">
        <v>0</v>
      </c>
      <c r="K143" s="31">
        <v>0</v>
      </c>
      <c r="L143" s="375">
        <v>0</v>
      </c>
      <c r="M143" s="31">
        <v>0</v>
      </c>
      <c r="N143" s="375">
        <v>0</v>
      </c>
      <c r="O143" s="31">
        <v>0</v>
      </c>
      <c r="P143" s="375">
        <v>0</v>
      </c>
      <c r="Q143" s="31">
        <v>0</v>
      </c>
      <c r="R143" s="375">
        <v>0</v>
      </c>
      <c r="S143" s="31">
        <v>0</v>
      </c>
      <c r="T143" s="375">
        <v>0</v>
      </c>
      <c r="U143" s="31">
        <v>0</v>
      </c>
      <c r="V143" s="375">
        <v>0</v>
      </c>
      <c r="W143" s="31">
        <v>0</v>
      </c>
      <c r="X143" s="375">
        <v>0</v>
      </c>
      <c r="Y143" s="31">
        <v>0</v>
      </c>
      <c r="Z143" s="375">
        <v>0</v>
      </c>
      <c r="AA143" s="31">
        <v>0</v>
      </c>
      <c r="AB143" s="31">
        <v>0</v>
      </c>
      <c r="AC143" s="31">
        <v>0</v>
      </c>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27">
        <f t="shared" si="15"/>
        <v>0</v>
      </c>
      <c r="CF143" s="27">
        <f t="shared" si="16"/>
        <v>0</v>
      </c>
      <c r="CH143" s="27">
        <f t="shared" si="17"/>
        <v>0</v>
      </c>
    </row>
    <row r="144" spans="1:86" s="38" customFormat="1" ht="21" customHeight="1" x14ac:dyDescent="0.25">
      <c r="A144" s="50"/>
      <c r="B144" s="50"/>
      <c r="C144" s="27" t="s">
        <v>1684</v>
      </c>
      <c r="D144" s="28" t="s">
        <v>1736</v>
      </c>
      <c r="E144" s="29">
        <v>45022</v>
      </c>
      <c r="F144" s="396">
        <v>45033</v>
      </c>
      <c r="G144" s="378" t="s">
        <v>1468</v>
      </c>
      <c r="H144" s="530"/>
      <c r="I144" s="31">
        <v>0</v>
      </c>
      <c r="J144" s="380">
        <v>0</v>
      </c>
      <c r="K144" s="31">
        <v>0</v>
      </c>
      <c r="L144" s="375">
        <v>0</v>
      </c>
      <c r="M144" s="31">
        <v>0</v>
      </c>
      <c r="N144" s="375">
        <v>0</v>
      </c>
      <c r="O144" s="31">
        <v>0</v>
      </c>
      <c r="P144" s="375">
        <v>0</v>
      </c>
      <c r="Q144" s="31">
        <v>0</v>
      </c>
      <c r="R144" s="375">
        <v>0</v>
      </c>
      <c r="S144" s="31">
        <v>0</v>
      </c>
      <c r="T144" s="375">
        <v>0</v>
      </c>
      <c r="U144" s="31">
        <v>0</v>
      </c>
      <c r="V144" s="375">
        <v>0</v>
      </c>
      <c r="W144" s="31">
        <v>0</v>
      </c>
      <c r="X144" s="375">
        <v>0</v>
      </c>
      <c r="Y144" s="31">
        <v>0</v>
      </c>
      <c r="Z144" s="375">
        <v>0</v>
      </c>
      <c r="AA144" s="31">
        <v>0</v>
      </c>
      <c r="AB144" s="31">
        <v>0</v>
      </c>
      <c r="AC144" s="31">
        <v>0</v>
      </c>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27">
        <f t="shared" si="15"/>
        <v>0</v>
      </c>
      <c r="CF144" s="27">
        <f t="shared" si="16"/>
        <v>0</v>
      </c>
      <c r="CH144" s="27">
        <f t="shared" si="17"/>
        <v>0</v>
      </c>
    </row>
    <row r="145" spans="1:86" s="38" customFormat="1" ht="21" customHeight="1" x14ac:dyDescent="0.25">
      <c r="A145" s="50"/>
      <c r="B145" s="50"/>
      <c r="C145" s="27" t="s">
        <v>1690</v>
      </c>
      <c r="D145" s="635" t="s">
        <v>1749</v>
      </c>
      <c r="E145" s="29">
        <v>35583</v>
      </c>
      <c r="F145" s="396">
        <v>21685</v>
      </c>
      <c r="G145" s="378" t="s">
        <v>1468</v>
      </c>
      <c r="H145" s="530"/>
      <c r="I145" s="31">
        <v>0</v>
      </c>
      <c r="J145" s="380">
        <v>0</v>
      </c>
      <c r="K145" s="31">
        <v>0</v>
      </c>
      <c r="L145" s="375">
        <v>0</v>
      </c>
      <c r="M145" s="31">
        <v>0</v>
      </c>
      <c r="N145" s="375">
        <v>0</v>
      </c>
      <c r="O145" s="31">
        <v>0</v>
      </c>
      <c r="P145" s="375">
        <v>0</v>
      </c>
      <c r="Q145" s="31">
        <v>0</v>
      </c>
      <c r="R145" s="375">
        <v>0</v>
      </c>
      <c r="S145" s="31">
        <v>0</v>
      </c>
      <c r="T145" s="375">
        <v>0</v>
      </c>
      <c r="U145" s="31">
        <v>0</v>
      </c>
      <c r="V145" s="375">
        <v>0</v>
      </c>
      <c r="W145" s="31">
        <v>0</v>
      </c>
      <c r="X145" s="375">
        <v>0</v>
      </c>
      <c r="Y145" s="31">
        <v>0</v>
      </c>
      <c r="Z145" s="375">
        <v>0</v>
      </c>
      <c r="AA145" s="31">
        <v>0</v>
      </c>
      <c r="AB145" s="31">
        <v>0</v>
      </c>
      <c r="AC145" s="31">
        <v>0</v>
      </c>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27">
        <f t="shared" si="15"/>
        <v>0</v>
      </c>
      <c r="CF145" s="27">
        <f t="shared" si="16"/>
        <v>0</v>
      </c>
      <c r="CH145" s="27">
        <f t="shared" si="17"/>
        <v>0</v>
      </c>
    </row>
    <row r="146" spans="1:86" s="38" customFormat="1" ht="21" customHeight="1" x14ac:dyDescent="0.25">
      <c r="A146" s="50"/>
      <c r="B146" s="50"/>
      <c r="C146" s="27" t="s">
        <v>1694</v>
      </c>
      <c r="D146" s="635" t="s">
        <v>1748</v>
      </c>
      <c r="E146" s="29">
        <v>41394</v>
      </c>
      <c r="F146" s="396">
        <v>17158</v>
      </c>
      <c r="G146" s="378" t="s">
        <v>1468</v>
      </c>
      <c r="H146" s="530"/>
      <c r="I146" s="31">
        <v>0</v>
      </c>
      <c r="J146" s="380">
        <v>0</v>
      </c>
      <c r="K146" s="31">
        <v>0</v>
      </c>
      <c r="L146" s="375">
        <v>0</v>
      </c>
      <c r="M146" s="31">
        <v>0</v>
      </c>
      <c r="N146" s="375">
        <v>0</v>
      </c>
      <c r="O146" s="31">
        <v>0</v>
      </c>
      <c r="P146" s="375">
        <v>0</v>
      </c>
      <c r="Q146" s="31">
        <v>0</v>
      </c>
      <c r="R146" s="375">
        <v>0</v>
      </c>
      <c r="S146" s="31">
        <v>0</v>
      </c>
      <c r="T146" s="375">
        <v>0</v>
      </c>
      <c r="U146" s="31">
        <v>0</v>
      </c>
      <c r="V146" s="375">
        <v>0</v>
      </c>
      <c r="W146" s="31">
        <v>0</v>
      </c>
      <c r="X146" s="375">
        <v>0</v>
      </c>
      <c r="Y146" s="31">
        <v>0</v>
      </c>
      <c r="Z146" s="375">
        <v>0</v>
      </c>
      <c r="AA146" s="31">
        <v>0</v>
      </c>
      <c r="AB146" s="31">
        <v>0</v>
      </c>
      <c r="AC146" s="31">
        <v>0</v>
      </c>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27">
        <f t="shared" si="15"/>
        <v>0</v>
      </c>
      <c r="CF146" s="27">
        <f t="shared" si="16"/>
        <v>0</v>
      </c>
      <c r="CH146" s="27">
        <f t="shared" si="17"/>
        <v>0</v>
      </c>
    </row>
    <row r="147" spans="1:86" s="38" customFormat="1" ht="21" customHeight="1" x14ac:dyDescent="0.25">
      <c r="A147" s="50"/>
      <c r="B147" s="50"/>
      <c r="C147" s="27" t="s">
        <v>1722</v>
      </c>
      <c r="D147" s="28" t="s">
        <v>286</v>
      </c>
      <c r="E147" s="29">
        <v>36648</v>
      </c>
      <c r="F147" s="396">
        <v>36501</v>
      </c>
      <c r="G147" s="378" t="s">
        <v>1468</v>
      </c>
      <c r="H147" s="530"/>
      <c r="I147" s="31">
        <v>0</v>
      </c>
      <c r="J147" s="380">
        <v>0</v>
      </c>
      <c r="K147" s="31">
        <v>0</v>
      </c>
      <c r="L147" s="375">
        <v>0</v>
      </c>
      <c r="M147" s="31">
        <v>0</v>
      </c>
      <c r="N147" s="375">
        <v>0</v>
      </c>
      <c r="O147" s="31">
        <v>0</v>
      </c>
      <c r="P147" s="375">
        <v>0</v>
      </c>
      <c r="Q147" s="31">
        <v>0</v>
      </c>
      <c r="R147" s="375">
        <v>0</v>
      </c>
      <c r="S147" s="31">
        <v>0</v>
      </c>
      <c r="T147" s="375">
        <v>0</v>
      </c>
      <c r="U147" s="31">
        <v>0</v>
      </c>
      <c r="V147" s="375">
        <v>0</v>
      </c>
      <c r="W147" s="31">
        <v>0</v>
      </c>
      <c r="X147" s="375">
        <v>0</v>
      </c>
      <c r="Y147" s="31">
        <v>0</v>
      </c>
      <c r="Z147" s="375">
        <v>0</v>
      </c>
      <c r="AA147" s="31">
        <v>0</v>
      </c>
      <c r="AB147" s="31">
        <v>0</v>
      </c>
      <c r="AC147" s="31">
        <v>0</v>
      </c>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27">
        <f t="shared" si="15"/>
        <v>0</v>
      </c>
      <c r="CF147" s="27">
        <f t="shared" si="16"/>
        <v>0</v>
      </c>
      <c r="CH147" s="27">
        <f t="shared" si="17"/>
        <v>0</v>
      </c>
    </row>
    <row r="148" spans="1:86" s="38" customFormat="1" ht="21" customHeight="1" x14ac:dyDescent="0.25">
      <c r="A148" s="50"/>
      <c r="B148" s="50"/>
      <c r="C148" s="27" t="s">
        <v>1727</v>
      </c>
      <c r="D148" s="28" t="s">
        <v>915</v>
      </c>
      <c r="E148" s="29">
        <v>41647</v>
      </c>
      <c r="F148" s="396">
        <v>41610</v>
      </c>
      <c r="G148" s="378" t="s">
        <v>1754</v>
      </c>
      <c r="H148" s="530"/>
      <c r="I148" s="31">
        <v>0</v>
      </c>
      <c r="J148" s="380">
        <v>0</v>
      </c>
      <c r="K148" s="31">
        <v>0</v>
      </c>
      <c r="L148" s="375">
        <v>0</v>
      </c>
      <c r="M148" s="31">
        <v>0</v>
      </c>
      <c r="N148" s="375">
        <v>0</v>
      </c>
      <c r="O148" s="31">
        <v>0</v>
      </c>
      <c r="P148" s="375">
        <v>0</v>
      </c>
      <c r="Q148" s="31">
        <v>0</v>
      </c>
      <c r="R148" s="375">
        <v>0</v>
      </c>
      <c r="S148" s="31">
        <v>0</v>
      </c>
      <c r="T148" s="375">
        <v>0</v>
      </c>
      <c r="U148" s="31">
        <v>0</v>
      </c>
      <c r="V148" s="375">
        <v>0</v>
      </c>
      <c r="W148" s="31">
        <v>0</v>
      </c>
      <c r="X148" s="375">
        <v>0</v>
      </c>
      <c r="Y148" s="31">
        <v>0</v>
      </c>
      <c r="Z148" s="375">
        <v>0</v>
      </c>
      <c r="AA148" s="31">
        <v>0</v>
      </c>
      <c r="AB148" s="31">
        <v>0</v>
      </c>
      <c r="AC148" s="31">
        <v>0</v>
      </c>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27">
        <f t="shared" si="15"/>
        <v>0</v>
      </c>
      <c r="CF148" s="27">
        <f t="shared" si="16"/>
        <v>0</v>
      </c>
      <c r="CH148" s="27">
        <f t="shared" si="17"/>
        <v>0</v>
      </c>
    </row>
    <row r="149" spans="1:86" s="38" customFormat="1" ht="21" customHeight="1" x14ac:dyDescent="0.25">
      <c r="A149" s="50"/>
      <c r="B149" s="50"/>
      <c r="C149" s="27" t="s">
        <v>1730</v>
      </c>
      <c r="D149" s="28" t="s">
        <v>232</v>
      </c>
      <c r="E149" s="29">
        <v>38468</v>
      </c>
      <c r="F149" s="396">
        <v>36614</v>
      </c>
      <c r="G149" s="378" t="s">
        <v>1754</v>
      </c>
      <c r="H149" s="530"/>
      <c r="I149" s="31">
        <v>0</v>
      </c>
      <c r="J149" s="380">
        <v>0</v>
      </c>
      <c r="K149" s="31">
        <v>0</v>
      </c>
      <c r="L149" s="375">
        <v>0</v>
      </c>
      <c r="M149" s="31">
        <v>0</v>
      </c>
      <c r="N149" s="375">
        <v>0</v>
      </c>
      <c r="O149" s="31">
        <v>0</v>
      </c>
      <c r="P149" s="375">
        <v>0</v>
      </c>
      <c r="Q149" s="31">
        <v>0</v>
      </c>
      <c r="R149" s="375">
        <v>0</v>
      </c>
      <c r="S149" s="31">
        <v>0</v>
      </c>
      <c r="T149" s="375">
        <v>0</v>
      </c>
      <c r="U149" s="31">
        <v>0</v>
      </c>
      <c r="V149" s="375">
        <v>0</v>
      </c>
      <c r="W149" s="31">
        <v>0</v>
      </c>
      <c r="X149" s="375">
        <v>0</v>
      </c>
      <c r="Y149" s="31">
        <v>0</v>
      </c>
      <c r="Z149" s="375">
        <v>0</v>
      </c>
      <c r="AA149" s="31">
        <v>0</v>
      </c>
      <c r="AB149" s="31">
        <v>0</v>
      </c>
      <c r="AC149" s="31">
        <v>0</v>
      </c>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27">
        <f t="shared" si="15"/>
        <v>0</v>
      </c>
      <c r="CF149" s="27">
        <f t="shared" si="16"/>
        <v>0</v>
      </c>
      <c r="CH149" s="27">
        <f t="shared" si="17"/>
        <v>0</v>
      </c>
    </row>
    <row r="150" spans="1:86" s="38" customFormat="1" ht="21" customHeight="1" x14ac:dyDescent="0.25">
      <c r="A150" s="50"/>
      <c r="B150" s="50"/>
      <c r="C150" s="27" t="s">
        <v>1735</v>
      </c>
      <c r="D150" s="28" t="s">
        <v>1782</v>
      </c>
      <c r="E150" s="29">
        <v>41100</v>
      </c>
      <c r="F150" s="396">
        <v>41243</v>
      </c>
      <c r="G150" s="378" t="s">
        <v>1754</v>
      </c>
      <c r="H150" s="530"/>
      <c r="I150" s="31">
        <v>0</v>
      </c>
      <c r="J150" s="380">
        <v>0</v>
      </c>
      <c r="K150" s="31">
        <v>0</v>
      </c>
      <c r="L150" s="375">
        <v>0</v>
      </c>
      <c r="M150" s="31">
        <v>0</v>
      </c>
      <c r="N150" s="375">
        <v>0</v>
      </c>
      <c r="O150" s="31">
        <v>0</v>
      </c>
      <c r="P150" s="375">
        <v>0</v>
      </c>
      <c r="Q150" s="31">
        <v>0</v>
      </c>
      <c r="R150" s="375">
        <v>0</v>
      </c>
      <c r="S150" s="31">
        <v>0</v>
      </c>
      <c r="T150" s="375">
        <v>0</v>
      </c>
      <c r="U150" s="31">
        <v>0</v>
      </c>
      <c r="V150" s="375">
        <v>0</v>
      </c>
      <c r="W150" s="31">
        <v>0</v>
      </c>
      <c r="X150" s="375">
        <v>0</v>
      </c>
      <c r="Y150" s="31">
        <v>0</v>
      </c>
      <c r="Z150" s="375">
        <v>0</v>
      </c>
      <c r="AA150" s="31">
        <v>0</v>
      </c>
      <c r="AB150" s="31">
        <v>0</v>
      </c>
      <c r="AC150" s="31">
        <v>0</v>
      </c>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27">
        <f t="shared" si="12"/>
        <v>0</v>
      </c>
      <c r="CF150" s="27">
        <f t="shared" si="13"/>
        <v>0</v>
      </c>
      <c r="CH150" s="27">
        <f t="shared" si="14"/>
        <v>0</v>
      </c>
    </row>
    <row r="151" spans="1:86" s="223" customFormat="1" ht="35.25" customHeight="1" x14ac:dyDescent="0.25">
      <c r="A151" s="96"/>
      <c r="B151" s="96"/>
      <c r="C151" s="38"/>
      <c r="D151" s="436"/>
      <c r="E151" s="437"/>
      <c r="F151" s="58"/>
      <c r="G151" s="58"/>
      <c r="H151" s="58"/>
      <c r="I151" s="428"/>
      <c r="J151" s="428"/>
      <c r="K151" s="428"/>
      <c r="L151" s="428"/>
      <c r="M151" s="428"/>
      <c r="N151" s="428"/>
      <c r="O151" s="428"/>
      <c r="P151" s="428"/>
      <c r="Q151" s="428"/>
      <c r="R151" s="428"/>
      <c r="S151" s="428"/>
      <c r="T151" s="428"/>
      <c r="U151" s="428"/>
      <c r="V151" s="428"/>
      <c r="W151" s="428"/>
      <c r="X151" s="428"/>
      <c r="Y151" s="428"/>
      <c r="Z151" s="428"/>
      <c r="AA151" s="428"/>
      <c r="AB151" s="428"/>
      <c r="AC151" s="428"/>
      <c r="AD151" s="699" t="s">
        <v>288</v>
      </c>
      <c r="AE151" s="700"/>
      <c r="AF151" s="700"/>
      <c r="AG151" s="701"/>
      <c r="AH151" s="699" t="s">
        <v>289</v>
      </c>
      <c r="AI151" s="702"/>
      <c r="AJ151" s="700"/>
      <c r="AK151" s="703"/>
      <c r="AL151" s="701" t="s">
        <v>290</v>
      </c>
      <c r="AM151" s="701"/>
      <c r="AN151" s="700"/>
      <c r="AO151" s="703"/>
      <c r="AP151" s="701" t="s">
        <v>291</v>
      </c>
      <c r="AQ151" s="700"/>
      <c r="AR151" s="700"/>
      <c r="AS151" s="700"/>
      <c r="AT151" s="704"/>
      <c r="AU151" s="701" t="s">
        <v>292</v>
      </c>
      <c r="AV151" s="700"/>
      <c r="AW151" s="700"/>
      <c r="AX151" s="704"/>
      <c r="AY151" s="701" t="s">
        <v>5</v>
      </c>
      <c r="AZ151" s="700"/>
      <c r="BA151" s="700"/>
      <c r="BB151" s="703"/>
      <c r="BC151" s="701" t="s">
        <v>293</v>
      </c>
      <c r="BD151" s="700"/>
      <c r="BE151" s="700"/>
      <c r="BF151" s="700"/>
      <c r="BG151" s="705"/>
      <c r="BH151" s="701" t="s">
        <v>294</v>
      </c>
      <c r="BI151" s="700"/>
      <c r="BJ151" s="702"/>
      <c r="BK151" s="704"/>
      <c r="BL151" s="701" t="s">
        <v>295</v>
      </c>
      <c r="BM151" s="702"/>
      <c r="BN151" s="700"/>
      <c r="BO151" s="700"/>
      <c r="BP151" s="705"/>
      <c r="BQ151" s="701" t="s">
        <v>296</v>
      </c>
      <c r="BR151" s="700"/>
      <c r="BS151" s="700"/>
      <c r="BT151" s="703"/>
      <c r="BU151" s="701" t="s">
        <v>297</v>
      </c>
      <c r="BV151" s="700"/>
      <c r="BW151" s="700"/>
      <c r="BX151" s="703"/>
      <c r="BY151" s="701" t="s">
        <v>298</v>
      </c>
      <c r="BZ151" s="700"/>
      <c r="CA151" s="700"/>
      <c r="CB151" s="700"/>
      <c r="CC151" s="704"/>
      <c r="CD151" s="40"/>
    </row>
    <row r="152" spans="1:86" s="81" customFormat="1" ht="34.5" customHeight="1" x14ac:dyDescent="0.25">
      <c r="A152" s="15" t="s">
        <v>12</v>
      </c>
      <c r="B152" s="15" t="s">
        <v>1013</v>
      </c>
      <c r="C152" s="16" t="s">
        <v>13</v>
      </c>
      <c r="D152" s="17" t="s">
        <v>14</v>
      </c>
      <c r="E152" s="18" t="s">
        <v>15</v>
      </c>
      <c r="F152" s="19" t="s">
        <v>16</v>
      </c>
      <c r="G152" s="364" t="s">
        <v>304</v>
      </c>
      <c r="H152" s="586" t="s">
        <v>1153</v>
      </c>
      <c r="I152" s="15" t="s">
        <v>17</v>
      </c>
      <c r="J152" s="20" t="s">
        <v>18</v>
      </c>
      <c r="K152" s="15" t="s">
        <v>19</v>
      </c>
      <c r="L152" s="20" t="s">
        <v>20</v>
      </c>
      <c r="M152" s="21" t="s">
        <v>21</v>
      </c>
      <c r="N152" s="20" t="s">
        <v>22</v>
      </c>
      <c r="O152" s="23" t="s">
        <v>23</v>
      </c>
      <c r="P152" s="80" t="s">
        <v>24</v>
      </c>
      <c r="Q152" s="23" t="s">
        <v>25</v>
      </c>
      <c r="R152" s="20" t="s">
        <v>860</v>
      </c>
      <c r="S152" s="23" t="s">
        <v>859</v>
      </c>
      <c r="T152" s="461" t="s">
        <v>868</v>
      </c>
      <c r="U152" s="443" t="s">
        <v>914</v>
      </c>
      <c r="V152" s="461" t="s">
        <v>1148</v>
      </c>
      <c r="W152" s="443" t="s">
        <v>1149</v>
      </c>
      <c r="X152" s="461" t="s">
        <v>1301</v>
      </c>
      <c r="Y152" s="443" t="s">
        <v>1299</v>
      </c>
      <c r="Z152" s="461" t="s">
        <v>1413</v>
      </c>
      <c r="AA152" s="443" t="s">
        <v>1414</v>
      </c>
      <c r="AB152" s="443" t="s">
        <v>1696</v>
      </c>
      <c r="AC152" s="443" t="s">
        <v>1412</v>
      </c>
      <c r="AD152" s="544">
        <v>7</v>
      </c>
      <c r="AE152" s="544">
        <v>14</v>
      </c>
      <c r="AF152" s="544">
        <v>21</v>
      </c>
      <c r="AG152" s="544">
        <v>28</v>
      </c>
      <c r="AH152" s="544">
        <v>4</v>
      </c>
      <c r="AI152" s="544">
        <v>11</v>
      </c>
      <c r="AJ152" s="544">
        <v>18</v>
      </c>
      <c r="AK152" s="544">
        <v>25</v>
      </c>
      <c r="AL152" s="544">
        <v>4</v>
      </c>
      <c r="AM152" s="544">
        <v>11</v>
      </c>
      <c r="AN152" s="544">
        <v>18</v>
      </c>
      <c r="AO152" s="544">
        <v>25</v>
      </c>
      <c r="AP152" s="544">
        <v>1</v>
      </c>
      <c r="AQ152" s="544">
        <v>8</v>
      </c>
      <c r="AR152" s="544">
        <v>15</v>
      </c>
      <c r="AS152" s="544">
        <v>22</v>
      </c>
      <c r="AT152" s="544">
        <v>29</v>
      </c>
      <c r="AU152" s="544">
        <v>6</v>
      </c>
      <c r="AV152" s="544">
        <v>13</v>
      </c>
      <c r="AW152" s="544">
        <v>20</v>
      </c>
      <c r="AX152" s="544">
        <v>27</v>
      </c>
      <c r="AY152" s="544">
        <v>3</v>
      </c>
      <c r="AZ152" s="544">
        <v>10</v>
      </c>
      <c r="BA152" s="544">
        <v>17</v>
      </c>
      <c r="BB152" s="544">
        <v>24</v>
      </c>
      <c r="BC152" s="544">
        <v>1</v>
      </c>
      <c r="BD152" s="544">
        <v>8</v>
      </c>
      <c r="BE152" s="544">
        <v>15</v>
      </c>
      <c r="BF152" s="544">
        <v>22</v>
      </c>
      <c r="BG152" s="544">
        <v>29</v>
      </c>
      <c r="BH152" s="544">
        <v>5</v>
      </c>
      <c r="BI152" s="544">
        <v>12</v>
      </c>
      <c r="BJ152" s="544">
        <v>19</v>
      </c>
      <c r="BK152" s="544">
        <v>26</v>
      </c>
      <c r="BL152" s="544">
        <v>2</v>
      </c>
      <c r="BM152" s="544">
        <v>9</v>
      </c>
      <c r="BN152" s="544">
        <v>16</v>
      </c>
      <c r="BO152" s="544">
        <v>23</v>
      </c>
      <c r="BP152" s="544">
        <v>30</v>
      </c>
      <c r="BQ152" s="544">
        <v>7</v>
      </c>
      <c r="BR152" s="662">
        <v>14</v>
      </c>
      <c r="BS152" s="544">
        <v>21</v>
      </c>
      <c r="BT152" s="544">
        <v>28</v>
      </c>
      <c r="BU152" s="544">
        <v>4</v>
      </c>
      <c r="BV152" s="544">
        <v>11</v>
      </c>
      <c r="BW152" s="544">
        <v>18</v>
      </c>
      <c r="BX152" s="544">
        <v>25</v>
      </c>
      <c r="BY152" s="544">
        <v>2</v>
      </c>
      <c r="BZ152" s="544">
        <v>9</v>
      </c>
      <c r="CA152" s="544">
        <v>16</v>
      </c>
      <c r="CB152" s="544">
        <v>23</v>
      </c>
      <c r="CC152" s="544">
        <v>30</v>
      </c>
      <c r="CD152" s="24" t="s">
        <v>878</v>
      </c>
      <c r="CE152" s="25"/>
      <c r="CF152" s="24" t="s">
        <v>879</v>
      </c>
      <c r="CG152" s="224"/>
      <c r="CH152" s="26" t="s">
        <v>1602</v>
      </c>
    </row>
    <row r="153" spans="1:86" s="223" customFormat="1" ht="21" customHeight="1" x14ac:dyDescent="0.25">
      <c r="A153" s="39"/>
      <c r="B153" s="39"/>
      <c r="C153" s="82" t="s">
        <v>26</v>
      </c>
      <c r="D153" s="28" t="s">
        <v>918</v>
      </c>
      <c r="E153" s="45">
        <v>38950</v>
      </c>
      <c r="F153" s="30">
        <v>32127</v>
      </c>
      <c r="G153" s="377" t="s">
        <v>259</v>
      </c>
      <c r="H153" s="462"/>
      <c r="I153" s="31">
        <v>0</v>
      </c>
      <c r="J153" s="54">
        <v>0</v>
      </c>
      <c r="K153" s="31">
        <v>0</v>
      </c>
      <c r="L153" s="32">
        <v>0</v>
      </c>
      <c r="M153" s="31">
        <v>0</v>
      </c>
      <c r="N153" s="32">
        <v>0</v>
      </c>
      <c r="O153" s="31">
        <v>0</v>
      </c>
      <c r="P153" s="54">
        <v>0</v>
      </c>
      <c r="Q153" s="31">
        <v>0</v>
      </c>
      <c r="R153" s="375">
        <v>0</v>
      </c>
      <c r="S153" s="31">
        <v>0</v>
      </c>
      <c r="T153" s="375">
        <v>7</v>
      </c>
      <c r="U153" s="31">
        <v>7</v>
      </c>
      <c r="V153" s="375">
        <v>4</v>
      </c>
      <c r="W153" s="31">
        <v>11</v>
      </c>
      <c r="X153" s="375">
        <v>0</v>
      </c>
      <c r="Y153" s="31">
        <v>11</v>
      </c>
      <c r="Z153" s="656">
        <v>1</v>
      </c>
      <c r="AA153" s="31">
        <v>12</v>
      </c>
      <c r="AB153" s="31">
        <v>4</v>
      </c>
      <c r="AC153" s="31">
        <v>16</v>
      </c>
      <c r="AD153" s="33"/>
      <c r="AE153" s="33"/>
      <c r="AF153" s="33"/>
      <c r="AG153" s="33"/>
      <c r="AH153" s="33"/>
      <c r="AI153" s="33">
        <v>1</v>
      </c>
      <c r="AJ153" s="33">
        <v>1</v>
      </c>
      <c r="AK153" s="33"/>
      <c r="AL153" s="33"/>
      <c r="AM153" s="33"/>
      <c r="AN153" s="33"/>
      <c r="AO153" s="33"/>
      <c r="AP153" s="33"/>
      <c r="AQ153" s="33">
        <v>1</v>
      </c>
      <c r="AR153" s="33"/>
      <c r="AS153" s="33"/>
      <c r="AT153" s="33"/>
      <c r="AU153" s="33"/>
      <c r="AV153" s="33"/>
      <c r="AW153" s="33"/>
      <c r="AX153" s="33"/>
      <c r="AY153" s="33"/>
      <c r="AZ153" s="33"/>
      <c r="BA153" s="33">
        <v>1</v>
      </c>
      <c r="BB153" s="33"/>
      <c r="BC153" s="34"/>
      <c r="BD153" s="34"/>
      <c r="BE153" s="34"/>
      <c r="BF153" s="35"/>
      <c r="BG153" s="35"/>
      <c r="BH153" s="35"/>
      <c r="BI153" s="35"/>
      <c r="BJ153" s="35"/>
      <c r="BK153" s="35"/>
      <c r="BL153" s="35"/>
      <c r="BM153" s="35"/>
      <c r="BN153" s="35"/>
      <c r="BO153" s="35"/>
      <c r="BP153" s="35"/>
      <c r="BQ153" s="35"/>
      <c r="BR153" s="35"/>
      <c r="BS153" s="35"/>
      <c r="BT153" s="35"/>
      <c r="BU153" s="35"/>
      <c r="BV153" s="35"/>
      <c r="BW153" s="35"/>
      <c r="BX153" s="35"/>
      <c r="BY153" s="35"/>
      <c r="BZ153" s="83"/>
      <c r="CA153" s="27"/>
      <c r="CB153" s="34"/>
      <c r="CC153" s="27"/>
      <c r="CD153" s="27">
        <f t="shared" ref="CD153:CD161" si="18">COUNT(AD153:BB153)</f>
        <v>4</v>
      </c>
      <c r="CE153" s="38"/>
      <c r="CF153" s="27">
        <f t="shared" ref="CF153:CF161" si="19">COUNT(BC153:CC153)</f>
        <v>0</v>
      </c>
      <c r="CH153" s="27">
        <f t="shared" ref="CH153:CH161" si="20">SUM(CD153,CF153)</f>
        <v>4</v>
      </c>
    </row>
    <row r="154" spans="1:86" s="223" customFormat="1" ht="21" customHeight="1" x14ac:dyDescent="0.25">
      <c r="A154" s="39"/>
      <c r="B154" s="39"/>
      <c r="C154" s="82" t="s">
        <v>27</v>
      </c>
      <c r="D154" s="28" t="s">
        <v>1067</v>
      </c>
      <c r="E154" s="45">
        <v>41852</v>
      </c>
      <c r="F154" s="30">
        <v>41988</v>
      </c>
      <c r="G154" s="377" t="s">
        <v>921</v>
      </c>
      <c r="H154" s="462"/>
      <c r="I154" s="31">
        <v>0</v>
      </c>
      <c r="J154" s="54">
        <v>0</v>
      </c>
      <c r="K154" s="31">
        <v>0</v>
      </c>
      <c r="L154" s="32">
        <v>0</v>
      </c>
      <c r="M154" s="31">
        <v>0</v>
      </c>
      <c r="N154" s="32">
        <v>0</v>
      </c>
      <c r="O154" s="31">
        <v>0</v>
      </c>
      <c r="P154" s="54">
        <v>0</v>
      </c>
      <c r="Q154" s="31">
        <v>0</v>
      </c>
      <c r="R154" s="375">
        <v>0</v>
      </c>
      <c r="S154" s="31">
        <v>0</v>
      </c>
      <c r="T154" s="375">
        <v>0</v>
      </c>
      <c r="U154" s="31">
        <v>0</v>
      </c>
      <c r="V154" s="375">
        <v>16</v>
      </c>
      <c r="W154" s="31">
        <v>16</v>
      </c>
      <c r="X154" s="375">
        <v>0</v>
      </c>
      <c r="Y154" s="31">
        <v>16</v>
      </c>
      <c r="Z154" s="375">
        <v>0</v>
      </c>
      <c r="AA154" s="31">
        <v>16</v>
      </c>
      <c r="AB154" s="31">
        <v>0</v>
      </c>
      <c r="AC154" s="31">
        <v>16</v>
      </c>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4"/>
      <c r="BD154" s="34"/>
      <c r="BE154" s="34"/>
      <c r="BF154" s="34"/>
      <c r="BG154" s="34"/>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83"/>
      <c r="CD154" s="27">
        <f t="shared" si="18"/>
        <v>0</v>
      </c>
      <c r="CF154" s="27">
        <f t="shared" si="19"/>
        <v>0</v>
      </c>
      <c r="CH154" s="27">
        <f t="shared" si="20"/>
        <v>0</v>
      </c>
    </row>
    <row r="155" spans="1:86" s="223" customFormat="1" ht="21" customHeight="1" x14ac:dyDescent="0.25">
      <c r="A155" s="39"/>
      <c r="B155" s="39"/>
      <c r="C155" s="82" t="s">
        <v>29</v>
      </c>
      <c r="D155" s="28" t="s">
        <v>1031</v>
      </c>
      <c r="E155" s="45">
        <v>43838</v>
      </c>
      <c r="F155" s="30">
        <v>41950</v>
      </c>
      <c r="G155" s="377" t="s">
        <v>921</v>
      </c>
      <c r="H155" s="462"/>
      <c r="I155" s="31">
        <v>0</v>
      </c>
      <c r="J155" s="54">
        <v>0</v>
      </c>
      <c r="K155" s="31">
        <v>0</v>
      </c>
      <c r="L155" s="32">
        <v>0</v>
      </c>
      <c r="M155" s="31">
        <v>0</v>
      </c>
      <c r="N155" s="32">
        <v>0</v>
      </c>
      <c r="O155" s="31">
        <v>0</v>
      </c>
      <c r="P155" s="54">
        <v>0</v>
      </c>
      <c r="Q155" s="31">
        <v>0</v>
      </c>
      <c r="R155" s="375">
        <v>0</v>
      </c>
      <c r="S155" s="31">
        <v>0</v>
      </c>
      <c r="T155" s="375">
        <v>0</v>
      </c>
      <c r="U155" s="31">
        <v>0</v>
      </c>
      <c r="V155" s="375">
        <v>3</v>
      </c>
      <c r="W155" s="31">
        <v>3</v>
      </c>
      <c r="X155" s="375">
        <v>0</v>
      </c>
      <c r="Y155" s="31">
        <v>3</v>
      </c>
      <c r="Z155" s="375">
        <v>0</v>
      </c>
      <c r="AA155" s="31">
        <v>3</v>
      </c>
      <c r="AB155" s="31">
        <v>0</v>
      </c>
      <c r="AC155" s="31">
        <v>3</v>
      </c>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4"/>
      <c r="BD155" s="34"/>
      <c r="BE155" s="34"/>
      <c r="BF155" s="34"/>
      <c r="BG155" s="34"/>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83"/>
      <c r="CD155" s="27">
        <f t="shared" si="18"/>
        <v>0</v>
      </c>
      <c r="CE155" s="241"/>
      <c r="CF155" s="27">
        <f t="shared" si="19"/>
        <v>0</v>
      </c>
      <c r="CH155" s="27">
        <f t="shared" si="20"/>
        <v>0</v>
      </c>
    </row>
    <row r="156" spans="1:86" s="223" customFormat="1" ht="21" customHeight="1" x14ac:dyDescent="0.25">
      <c r="A156" s="39"/>
      <c r="B156" s="39"/>
      <c r="C156" s="82" t="s">
        <v>31</v>
      </c>
      <c r="D156" s="28" t="s">
        <v>1142</v>
      </c>
      <c r="E156" s="45">
        <v>33633</v>
      </c>
      <c r="F156" s="30">
        <v>43516</v>
      </c>
      <c r="G156" s="377" t="s">
        <v>740</v>
      </c>
      <c r="H156" s="462"/>
      <c r="I156" s="31">
        <v>0</v>
      </c>
      <c r="J156" s="54">
        <v>0</v>
      </c>
      <c r="K156" s="31">
        <v>0</v>
      </c>
      <c r="L156" s="32">
        <v>0</v>
      </c>
      <c r="M156" s="31">
        <v>0</v>
      </c>
      <c r="N156" s="32">
        <v>0</v>
      </c>
      <c r="O156" s="31">
        <v>0</v>
      </c>
      <c r="P156" s="54">
        <v>0</v>
      </c>
      <c r="Q156" s="31">
        <v>0</v>
      </c>
      <c r="R156" s="375">
        <v>0</v>
      </c>
      <c r="S156" s="31">
        <v>0</v>
      </c>
      <c r="T156" s="375">
        <v>0</v>
      </c>
      <c r="U156" s="31">
        <v>0</v>
      </c>
      <c r="V156" s="375">
        <v>0</v>
      </c>
      <c r="W156" s="31">
        <v>0</v>
      </c>
      <c r="X156" s="375">
        <v>0</v>
      </c>
      <c r="Y156" s="31">
        <v>0</v>
      </c>
      <c r="Z156" s="375">
        <v>0</v>
      </c>
      <c r="AA156" s="31">
        <v>0</v>
      </c>
      <c r="AB156" s="31">
        <v>0</v>
      </c>
      <c r="AC156" s="31">
        <v>0</v>
      </c>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4"/>
      <c r="BD156" s="34"/>
      <c r="BE156" s="34"/>
      <c r="BF156" s="34"/>
      <c r="BG156" s="34"/>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83"/>
      <c r="CD156" s="27">
        <f t="shared" si="18"/>
        <v>0</v>
      </c>
      <c r="CF156" s="27">
        <f t="shared" si="19"/>
        <v>0</v>
      </c>
      <c r="CH156" s="27">
        <f t="shared" si="20"/>
        <v>0</v>
      </c>
    </row>
    <row r="157" spans="1:86" s="223" customFormat="1" ht="21" customHeight="1" x14ac:dyDescent="0.25">
      <c r="A157" s="39"/>
      <c r="B157" s="39"/>
      <c r="C157" s="82" t="s">
        <v>32</v>
      </c>
      <c r="D157" s="28" t="s">
        <v>1118</v>
      </c>
      <c r="E157" s="45">
        <v>40760</v>
      </c>
      <c r="F157" s="30">
        <v>40602</v>
      </c>
      <c r="G157" s="377" t="s">
        <v>740</v>
      </c>
      <c r="H157" s="462"/>
      <c r="I157" s="31">
        <v>0</v>
      </c>
      <c r="J157" s="54">
        <v>0</v>
      </c>
      <c r="K157" s="31">
        <v>0</v>
      </c>
      <c r="L157" s="32">
        <v>0</v>
      </c>
      <c r="M157" s="31">
        <v>0</v>
      </c>
      <c r="N157" s="32">
        <v>0</v>
      </c>
      <c r="O157" s="31">
        <v>0</v>
      </c>
      <c r="P157" s="54">
        <v>0</v>
      </c>
      <c r="Q157" s="31">
        <v>0</v>
      </c>
      <c r="R157" s="375">
        <v>0</v>
      </c>
      <c r="S157" s="31">
        <v>0</v>
      </c>
      <c r="T157" s="375">
        <v>0</v>
      </c>
      <c r="U157" s="31">
        <v>0</v>
      </c>
      <c r="V157" s="375">
        <v>0</v>
      </c>
      <c r="W157" s="31">
        <v>0</v>
      </c>
      <c r="X157" s="375">
        <v>0</v>
      </c>
      <c r="Y157" s="31">
        <v>0</v>
      </c>
      <c r="Z157" s="375">
        <v>0</v>
      </c>
      <c r="AA157" s="31">
        <v>0</v>
      </c>
      <c r="AB157" s="31">
        <v>0</v>
      </c>
      <c r="AC157" s="31">
        <v>0</v>
      </c>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4"/>
      <c r="BD157" s="34"/>
      <c r="BE157" s="34"/>
      <c r="BF157" s="34"/>
      <c r="BG157" s="34"/>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83"/>
      <c r="CD157" s="27">
        <f t="shared" si="18"/>
        <v>0</v>
      </c>
      <c r="CF157" s="27">
        <f t="shared" si="19"/>
        <v>0</v>
      </c>
      <c r="CH157" s="27">
        <f t="shared" si="20"/>
        <v>0</v>
      </c>
    </row>
    <row r="158" spans="1:86" s="223" customFormat="1" ht="21" customHeight="1" x14ac:dyDescent="0.25">
      <c r="A158" s="39"/>
      <c r="B158" s="39"/>
      <c r="C158" s="82" t="s">
        <v>34</v>
      </c>
      <c r="D158" s="28" t="s">
        <v>1197</v>
      </c>
      <c r="E158" s="45">
        <v>42892</v>
      </c>
      <c r="F158" s="30">
        <v>43851</v>
      </c>
      <c r="G158" s="377" t="s">
        <v>740</v>
      </c>
      <c r="H158" s="462"/>
      <c r="I158" s="31">
        <v>0</v>
      </c>
      <c r="J158" s="54">
        <v>0</v>
      </c>
      <c r="K158" s="31">
        <v>0</v>
      </c>
      <c r="L158" s="32">
        <v>0</v>
      </c>
      <c r="M158" s="31">
        <v>0</v>
      </c>
      <c r="N158" s="32">
        <v>0</v>
      </c>
      <c r="O158" s="31">
        <v>0</v>
      </c>
      <c r="P158" s="54">
        <v>0</v>
      </c>
      <c r="Q158" s="31">
        <v>0</v>
      </c>
      <c r="R158" s="375">
        <v>0</v>
      </c>
      <c r="S158" s="31">
        <v>0</v>
      </c>
      <c r="T158" s="375">
        <v>0</v>
      </c>
      <c r="U158" s="31">
        <v>0</v>
      </c>
      <c r="V158" s="375">
        <v>0</v>
      </c>
      <c r="W158" s="31">
        <v>0</v>
      </c>
      <c r="X158" s="375">
        <v>0</v>
      </c>
      <c r="Y158" s="31">
        <v>0</v>
      </c>
      <c r="Z158" s="375">
        <v>0</v>
      </c>
      <c r="AA158" s="31">
        <v>0</v>
      </c>
      <c r="AB158" s="31">
        <v>0</v>
      </c>
      <c r="AC158" s="31">
        <v>0</v>
      </c>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4"/>
      <c r="BD158" s="34"/>
      <c r="BE158" s="34"/>
      <c r="BF158" s="34"/>
      <c r="BG158" s="34"/>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83"/>
      <c r="CD158" s="27">
        <f t="shared" si="18"/>
        <v>0</v>
      </c>
      <c r="CF158" s="27">
        <f t="shared" si="19"/>
        <v>0</v>
      </c>
      <c r="CH158" s="27">
        <f t="shared" si="20"/>
        <v>0</v>
      </c>
    </row>
    <row r="159" spans="1:86" s="223" customFormat="1" ht="21" customHeight="1" x14ac:dyDescent="0.25">
      <c r="A159" s="39"/>
      <c r="B159" s="39"/>
      <c r="C159" s="82" t="s">
        <v>35</v>
      </c>
      <c r="D159" s="28" t="s">
        <v>1407</v>
      </c>
      <c r="E159" s="45">
        <v>43124</v>
      </c>
      <c r="F159" s="30">
        <v>43124</v>
      </c>
      <c r="G159" s="377" t="s">
        <v>351</v>
      </c>
      <c r="H159" s="462"/>
      <c r="I159" s="31">
        <v>0</v>
      </c>
      <c r="J159" s="54">
        <v>0</v>
      </c>
      <c r="K159" s="31">
        <v>0</v>
      </c>
      <c r="L159" s="32">
        <v>0</v>
      </c>
      <c r="M159" s="31">
        <v>0</v>
      </c>
      <c r="N159" s="32">
        <v>0</v>
      </c>
      <c r="O159" s="31">
        <v>0</v>
      </c>
      <c r="P159" s="54">
        <v>0</v>
      </c>
      <c r="Q159" s="31">
        <v>0</v>
      </c>
      <c r="R159" s="375">
        <v>0</v>
      </c>
      <c r="S159" s="31">
        <v>0</v>
      </c>
      <c r="T159" s="375">
        <v>0</v>
      </c>
      <c r="U159" s="31">
        <v>0</v>
      </c>
      <c r="V159" s="375">
        <v>0</v>
      </c>
      <c r="W159" s="31">
        <v>0</v>
      </c>
      <c r="X159" s="375">
        <v>0</v>
      </c>
      <c r="Y159" s="31">
        <v>0</v>
      </c>
      <c r="Z159" s="375">
        <v>0</v>
      </c>
      <c r="AA159" s="31">
        <v>0</v>
      </c>
      <c r="AB159" s="31">
        <v>0</v>
      </c>
      <c r="AC159" s="31">
        <v>0</v>
      </c>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4"/>
      <c r="BD159" s="34"/>
      <c r="BE159" s="34"/>
      <c r="BF159" s="34"/>
      <c r="BG159" s="34"/>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83"/>
      <c r="CD159" s="27">
        <f t="shared" si="18"/>
        <v>0</v>
      </c>
      <c r="CF159" s="27">
        <f t="shared" si="19"/>
        <v>0</v>
      </c>
      <c r="CH159" s="27">
        <f t="shared" si="20"/>
        <v>0</v>
      </c>
    </row>
    <row r="160" spans="1:86" s="223" customFormat="1" ht="21" customHeight="1" x14ac:dyDescent="0.25">
      <c r="A160" s="39"/>
      <c r="B160" s="39"/>
      <c r="C160" s="82" t="s">
        <v>37</v>
      </c>
      <c r="D160" s="28" t="s">
        <v>1328</v>
      </c>
      <c r="E160" s="45">
        <v>44593</v>
      </c>
      <c r="F160" s="30">
        <v>44581</v>
      </c>
      <c r="G160" s="377" t="s">
        <v>351</v>
      </c>
      <c r="H160" s="462"/>
      <c r="I160" s="31">
        <v>0</v>
      </c>
      <c r="J160" s="54">
        <v>0</v>
      </c>
      <c r="K160" s="31">
        <v>0</v>
      </c>
      <c r="L160" s="32">
        <v>0</v>
      </c>
      <c r="M160" s="31">
        <v>0</v>
      </c>
      <c r="N160" s="32">
        <v>0</v>
      </c>
      <c r="O160" s="31">
        <v>0</v>
      </c>
      <c r="P160" s="54">
        <v>0</v>
      </c>
      <c r="Q160" s="31">
        <v>0</v>
      </c>
      <c r="R160" s="375">
        <v>0</v>
      </c>
      <c r="S160" s="31">
        <v>0</v>
      </c>
      <c r="T160" s="375">
        <v>0</v>
      </c>
      <c r="U160" s="31">
        <v>0</v>
      </c>
      <c r="V160" s="375">
        <v>0</v>
      </c>
      <c r="W160" s="31">
        <v>0</v>
      </c>
      <c r="X160" s="375">
        <v>0</v>
      </c>
      <c r="Y160" s="31">
        <v>0</v>
      </c>
      <c r="Z160" s="375">
        <v>0</v>
      </c>
      <c r="AA160" s="31">
        <v>0</v>
      </c>
      <c r="AB160" s="31">
        <v>0</v>
      </c>
      <c r="AC160" s="31">
        <v>0</v>
      </c>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4"/>
      <c r="BD160" s="34"/>
      <c r="BE160" s="34"/>
      <c r="BF160" s="34"/>
      <c r="BG160" s="34"/>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83"/>
      <c r="CD160" s="27">
        <f t="shared" si="18"/>
        <v>0</v>
      </c>
      <c r="CF160" s="27">
        <f t="shared" si="19"/>
        <v>0</v>
      </c>
      <c r="CH160" s="27">
        <f t="shared" si="20"/>
        <v>0</v>
      </c>
    </row>
    <row r="161" spans="1:86" s="223" customFormat="1" ht="21" customHeight="1" x14ac:dyDescent="0.25">
      <c r="A161" s="39"/>
      <c r="B161" s="39"/>
      <c r="C161" s="82" t="s">
        <v>38</v>
      </c>
      <c r="D161" s="28" t="s">
        <v>1572</v>
      </c>
      <c r="E161" s="45">
        <v>44823</v>
      </c>
      <c r="F161" s="30">
        <v>44658</v>
      </c>
      <c r="G161" s="377" t="s">
        <v>351</v>
      </c>
      <c r="H161" s="462"/>
      <c r="I161" s="31">
        <v>0</v>
      </c>
      <c r="J161" s="54">
        <v>0</v>
      </c>
      <c r="K161" s="31">
        <v>0</v>
      </c>
      <c r="L161" s="32">
        <v>0</v>
      </c>
      <c r="M161" s="31">
        <v>0</v>
      </c>
      <c r="N161" s="32">
        <v>0</v>
      </c>
      <c r="O161" s="31">
        <v>0</v>
      </c>
      <c r="P161" s="54">
        <v>0</v>
      </c>
      <c r="Q161" s="31">
        <v>0</v>
      </c>
      <c r="R161" s="375">
        <v>0</v>
      </c>
      <c r="S161" s="31">
        <v>0</v>
      </c>
      <c r="T161" s="375">
        <v>0</v>
      </c>
      <c r="U161" s="31">
        <v>0</v>
      </c>
      <c r="V161" s="375">
        <v>0</v>
      </c>
      <c r="W161" s="31">
        <v>0</v>
      </c>
      <c r="X161" s="375">
        <v>0</v>
      </c>
      <c r="Y161" s="31">
        <v>0</v>
      </c>
      <c r="Z161" s="375">
        <v>0</v>
      </c>
      <c r="AA161" s="31">
        <v>0</v>
      </c>
      <c r="AB161" s="31">
        <v>0</v>
      </c>
      <c r="AC161" s="31">
        <v>0</v>
      </c>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4"/>
      <c r="BD161" s="34"/>
      <c r="BE161" s="34"/>
      <c r="BF161" s="34"/>
      <c r="BG161" s="34"/>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83"/>
      <c r="CD161" s="27">
        <f t="shared" si="18"/>
        <v>0</v>
      </c>
      <c r="CF161" s="27">
        <f t="shared" si="19"/>
        <v>0</v>
      </c>
      <c r="CH161" s="27">
        <f t="shared" si="20"/>
        <v>0</v>
      </c>
    </row>
    <row r="162" spans="1:86" s="223" customFormat="1" ht="35.25" customHeight="1" x14ac:dyDescent="0.25">
      <c r="A162" s="96"/>
      <c r="B162" s="96"/>
      <c r="C162" s="38"/>
      <c r="D162" s="436"/>
      <c r="E162" s="437"/>
      <c r="F162" s="58"/>
      <c r="G162" s="58"/>
      <c r="H162" s="58"/>
      <c r="I162" s="428"/>
      <c r="J162" s="428"/>
      <c r="K162" s="428"/>
      <c r="L162" s="428"/>
      <c r="M162" s="428"/>
      <c r="N162" s="428"/>
      <c r="O162" s="428"/>
      <c r="P162" s="428"/>
      <c r="Q162" s="428"/>
      <c r="R162" s="428"/>
      <c r="S162" s="428"/>
      <c r="T162" s="428"/>
      <c r="U162" s="428"/>
      <c r="V162" s="428"/>
      <c r="W162" s="428"/>
      <c r="X162" s="428"/>
      <c r="Y162" s="428"/>
      <c r="Z162" s="428"/>
      <c r="AA162" s="428"/>
      <c r="AB162" s="428"/>
      <c r="AC162" s="428"/>
      <c r="AD162" s="545" t="s">
        <v>288</v>
      </c>
      <c r="AE162" s="546"/>
      <c r="AF162" s="546"/>
      <c r="AG162" s="547"/>
      <c r="AH162" s="545" t="s">
        <v>289</v>
      </c>
      <c r="AI162" s="548"/>
      <c r="AJ162" s="546"/>
      <c r="AK162" s="549"/>
      <c r="AL162" s="547" t="s">
        <v>290</v>
      </c>
      <c r="AM162" s="547"/>
      <c r="AN162" s="546"/>
      <c r="AO162" s="549"/>
      <c r="AP162" s="547" t="s">
        <v>291</v>
      </c>
      <c r="AQ162" s="546"/>
      <c r="AR162" s="546"/>
      <c r="AS162" s="546"/>
      <c r="AT162" s="550"/>
      <c r="AU162" s="547" t="s">
        <v>292</v>
      </c>
      <c r="AV162" s="546"/>
      <c r="AW162" s="546"/>
      <c r="AX162" s="550"/>
      <c r="AY162" s="547" t="s">
        <v>5</v>
      </c>
      <c r="AZ162" s="546"/>
      <c r="BA162" s="546"/>
      <c r="BB162" s="549"/>
      <c r="BC162" s="547" t="s">
        <v>293</v>
      </c>
      <c r="BD162" s="546"/>
      <c r="BE162" s="546"/>
      <c r="BF162" s="546"/>
      <c r="BG162" s="551"/>
      <c r="BH162" s="547" t="s">
        <v>294</v>
      </c>
      <c r="BI162" s="546"/>
      <c r="BJ162" s="548"/>
      <c r="BK162" s="550"/>
      <c r="BL162" s="547" t="s">
        <v>295</v>
      </c>
      <c r="BM162" s="548"/>
      <c r="BN162" s="546"/>
      <c r="BO162" s="546"/>
      <c r="BP162" s="551"/>
      <c r="BQ162" s="547" t="s">
        <v>296</v>
      </c>
      <c r="BR162" s="546"/>
      <c r="BS162" s="546"/>
      <c r="BT162" s="549"/>
      <c r="BU162" s="547" t="s">
        <v>297</v>
      </c>
      <c r="BV162" s="546"/>
      <c r="BW162" s="546"/>
      <c r="BX162" s="549"/>
      <c r="BY162" s="547" t="s">
        <v>298</v>
      </c>
      <c r="BZ162" s="546"/>
      <c r="CA162" s="546"/>
      <c r="CB162" s="546"/>
      <c r="CC162" s="550"/>
      <c r="CD162" s="40"/>
    </row>
    <row r="163" spans="1:86" s="81" customFormat="1" ht="34.5" customHeight="1" x14ac:dyDescent="0.25">
      <c r="A163" s="15" t="s">
        <v>12</v>
      </c>
      <c r="B163" s="15" t="s">
        <v>1013</v>
      </c>
      <c r="C163" s="16" t="s">
        <v>13</v>
      </c>
      <c r="D163" s="17" t="s">
        <v>268</v>
      </c>
      <c r="E163" s="18" t="s">
        <v>15</v>
      </c>
      <c r="F163" s="449" t="s">
        <v>948</v>
      </c>
      <c r="G163" s="364" t="s">
        <v>304</v>
      </c>
      <c r="H163" s="586" t="s">
        <v>1153</v>
      </c>
      <c r="I163" s="15" t="s">
        <v>17</v>
      </c>
      <c r="J163" s="20" t="s">
        <v>18</v>
      </c>
      <c r="K163" s="15" t="s">
        <v>19</v>
      </c>
      <c r="L163" s="20" t="s">
        <v>20</v>
      </c>
      <c r="M163" s="21" t="s">
        <v>21</v>
      </c>
      <c r="N163" s="20" t="s">
        <v>22</v>
      </c>
      <c r="O163" s="23" t="s">
        <v>23</v>
      </c>
      <c r="P163" s="80" t="s">
        <v>24</v>
      </c>
      <c r="Q163" s="23" t="s">
        <v>25</v>
      </c>
      <c r="R163" s="20" t="s">
        <v>860</v>
      </c>
      <c r="S163" s="23" t="s">
        <v>859</v>
      </c>
      <c r="T163" s="461" t="s">
        <v>868</v>
      </c>
      <c r="U163" s="443" t="s">
        <v>914</v>
      </c>
      <c r="V163" s="461" t="s">
        <v>1148</v>
      </c>
      <c r="W163" s="443" t="s">
        <v>1149</v>
      </c>
      <c r="X163" s="461" t="s">
        <v>1301</v>
      </c>
      <c r="Y163" s="443" t="s">
        <v>1299</v>
      </c>
      <c r="Z163" s="461" t="s">
        <v>1413</v>
      </c>
      <c r="AA163" s="443" t="s">
        <v>1414</v>
      </c>
      <c r="AB163" s="443" t="s">
        <v>1696</v>
      </c>
      <c r="AC163" s="443" t="s">
        <v>1412</v>
      </c>
      <c r="AD163" s="544">
        <v>7</v>
      </c>
      <c r="AE163" s="544">
        <v>14</v>
      </c>
      <c r="AF163" s="544">
        <v>21</v>
      </c>
      <c r="AG163" s="544">
        <v>28</v>
      </c>
      <c r="AH163" s="544">
        <v>4</v>
      </c>
      <c r="AI163" s="544">
        <v>11</v>
      </c>
      <c r="AJ163" s="544">
        <v>18</v>
      </c>
      <c r="AK163" s="544">
        <v>25</v>
      </c>
      <c r="AL163" s="544">
        <v>4</v>
      </c>
      <c r="AM163" s="544">
        <v>11</v>
      </c>
      <c r="AN163" s="544">
        <v>18</v>
      </c>
      <c r="AO163" s="544">
        <v>25</v>
      </c>
      <c r="AP163" s="544">
        <v>1</v>
      </c>
      <c r="AQ163" s="544">
        <v>8</v>
      </c>
      <c r="AR163" s="544">
        <v>15</v>
      </c>
      <c r="AS163" s="544">
        <v>22</v>
      </c>
      <c r="AT163" s="544">
        <v>29</v>
      </c>
      <c r="AU163" s="544">
        <v>6</v>
      </c>
      <c r="AV163" s="544">
        <v>13</v>
      </c>
      <c r="AW163" s="544">
        <v>20</v>
      </c>
      <c r="AX163" s="544">
        <v>27</v>
      </c>
      <c r="AY163" s="544">
        <v>3</v>
      </c>
      <c r="AZ163" s="544">
        <v>10</v>
      </c>
      <c r="BA163" s="544">
        <v>17</v>
      </c>
      <c r="BB163" s="544">
        <v>24</v>
      </c>
      <c r="BC163" s="544">
        <v>1</v>
      </c>
      <c r="BD163" s="544">
        <v>8</v>
      </c>
      <c r="BE163" s="544">
        <v>15</v>
      </c>
      <c r="BF163" s="544">
        <v>22</v>
      </c>
      <c r="BG163" s="544">
        <v>29</v>
      </c>
      <c r="BH163" s="544">
        <v>5</v>
      </c>
      <c r="BI163" s="544">
        <v>12</v>
      </c>
      <c r="BJ163" s="544">
        <v>19</v>
      </c>
      <c r="BK163" s="544">
        <v>26</v>
      </c>
      <c r="BL163" s="544">
        <v>2</v>
      </c>
      <c r="BM163" s="544">
        <v>9</v>
      </c>
      <c r="BN163" s="544">
        <v>16</v>
      </c>
      <c r="BO163" s="544">
        <v>23</v>
      </c>
      <c r="BP163" s="544">
        <v>30</v>
      </c>
      <c r="BQ163" s="544">
        <v>7</v>
      </c>
      <c r="BR163" s="662">
        <v>14</v>
      </c>
      <c r="BS163" s="544">
        <v>21</v>
      </c>
      <c r="BT163" s="544">
        <v>28</v>
      </c>
      <c r="BU163" s="544">
        <v>4</v>
      </c>
      <c r="BV163" s="544">
        <v>11</v>
      </c>
      <c r="BW163" s="544">
        <v>18</v>
      </c>
      <c r="BX163" s="544">
        <v>25</v>
      </c>
      <c r="BY163" s="544">
        <v>2</v>
      </c>
      <c r="BZ163" s="544">
        <v>9</v>
      </c>
      <c r="CA163" s="544">
        <v>16</v>
      </c>
      <c r="CB163" s="544">
        <v>23</v>
      </c>
      <c r="CC163" s="544">
        <v>30</v>
      </c>
      <c r="CD163" s="24" t="s">
        <v>878</v>
      </c>
      <c r="CE163" s="25"/>
      <c r="CF163" s="24" t="s">
        <v>879</v>
      </c>
      <c r="CG163" s="224"/>
      <c r="CH163" s="26" t="s">
        <v>1602</v>
      </c>
    </row>
    <row r="164" spans="1:86" ht="21" customHeight="1" x14ac:dyDescent="0.25">
      <c r="A164" s="49"/>
      <c r="B164" s="49"/>
      <c r="C164" s="82" t="s">
        <v>26</v>
      </c>
      <c r="D164" s="28" t="s">
        <v>269</v>
      </c>
      <c r="E164" s="41">
        <v>32874</v>
      </c>
      <c r="F164" s="450">
        <v>35803</v>
      </c>
      <c r="G164" s="378" t="s">
        <v>259</v>
      </c>
      <c r="H164" s="530"/>
      <c r="I164" s="31">
        <v>1125</v>
      </c>
      <c r="J164" s="54">
        <v>46</v>
      </c>
      <c r="K164" s="31">
        <v>1171</v>
      </c>
      <c r="L164" s="32">
        <v>44</v>
      </c>
      <c r="M164" s="31">
        <v>1215</v>
      </c>
      <c r="N164" s="54">
        <v>50</v>
      </c>
      <c r="O164" s="31">
        <v>1265</v>
      </c>
      <c r="P164" s="54">
        <v>49</v>
      </c>
      <c r="Q164" s="31">
        <v>1314</v>
      </c>
      <c r="R164" s="380">
        <v>45</v>
      </c>
      <c r="S164" s="31">
        <v>1359</v>
      </c>
      <c r="T164" s="375">
        <v>44</v>
      </c>
      <c r="U164" s="31">
        <v>1403</v>
      </c>
      <c r="V164" s="375">
        <v>19</v>
      </c>
      <c r="W164" s="31">
        <v>1422</v>
      </c>
      <c r="X164" s="375">
        <v>35</v>
      </c>
      <c r="Y164" s="31">
        <v>1457</v>
      </c>
      <c r="Z164" s="375">
        <v>25</v>
      </c>
      <c r="AA164" s="31">
        <v>1482</v>
      </c>
      <c r="AB164" s="31">
        <v>17</v>
      </c>
      <c r="AC164" s="31">
        <v>1499</v>
      </c>
      <c r="AD164" s="33"/>
      <c r="AE164" s="33"/>
      <c r="AF164" s="33"/>
      <c r="AG164" s="33"/>
      <c r="AH164" s="33">
        <v>40</v>
      </c>
      <c r="AI164" s="33"/>
      <c r="AJ164" s="33">
        <v>40</v>
      </c>
      <c r="AK164" s="33">
        <v>40</v>
      </c>
      <c r="AL164" s="33">
        <v>40</v>
      </c>
      <c r="AM164" s="33">
        <v>40</v>
      </c>
      <c r="AN164" s="33">
        <v>40</v>
      </c>
      <c r="AO164" s="33">
        <v>40</v>
      </c>
      <c r="AP164" s="33">
        <v>40</v>
      </c>
      <c r="AQ164" s="33">
        <v>40</v>
      </c>
      <c r="AR164" s="33"/>
      <c r="AS164" s="33">
        <v>40</v>
      </c>
      <c r="AT164" s="33">
        <v>40</v>
      </c>
      <c r="AU164" s="33">
        <v>40</v>
      </c>
      <c r="AV164" s="33">
        <v>40</v>
      </c>
      <c r="AW164" s="33"/>
      <c r="AX164" s="33">
        <v>40</v>
      </c>
      <c r="AY164" s="33"/>
      <c r="AZ164" s="33">
        <v>40</v>
      </c>
      <c r="BA164" s="33">
        <v>40</v>
      </c>
      <c r="BB164" s="33">
        <v>40</v>
      </c>
      <c r="BC164" s="34">
        <v>40</v>
      </c>
      <c r="BD164" s="34">
        <v>40</v>
      </c>
      <c r="BE164" s="34">
        <v>40</v>
      </c>
      <c r="BF164" s="34">
        <v>40</v>
      </c>
      <c r="BG164" s="34">
        <v>40</v>
      </c>
      <c r="BH164" s="35"/>
      <c r="BI164" s="35">
        <v>40</v>
      </c>
      <c r="BJ164" s="35"/>
      <c r="BK164" s="35"/>
      <c r="BL164" s="35">
        <v>40</v>
      </c>
      <c r="BM164" s="35">
        <v>40</v>
      </c>
      <c r="BN164" s="35">
        <v>40</v>
      </c>
      <c r="BO164" s="35"/>
      <c r="BP164" s="35">
        <v>40</v>
      </c>
      <c r="BQ164" s="35">
        <v>40</v>
      </c>
      <c r="BR164" s="35">
        <v>40</v>
      </c>
      <c r="BS164" s="35"/>
      <c r="BT164" s="35">
        <v>40</v>
      </c>
      <c r="BU164" s="35"/>
      <c r="BV164" s="35">
        <v>40</v>
      </c>
      <c r="BW164" s="35">
        <v>40</v>
      </c>
      <c r="BX164" s="35">
        <v>40</v>
      </c>
      <c r="BY164" s="35"/>
      <c r="BZ164" s="35">
        <v>40</v>
      </c>
      <c r="CA164" s="35">
        <v>40</v>
      </c>
      <c r="CB164" s="35">
        <v>40</v>
      </c>
      <c r="CC164" s="35">
        <v>40</v>
      </c>
      <c r="CD164" s="27">
        <f t="shared" ref="CD164:CD180" si="21">COUNT(AD164:BB164)</f>
        <v>17</v>
      </c>
      <c r="CF164" s="27">
        <f t="shared" ref="CF164:CF180" si="22">COUNT(BC164:CC164)</f>
        <v>20</v>
      </c>
      <c r="CH164" s="27">
        <f t="shared" ref="CH164:CH180" si="23">SUM(CD164,CF164)</f>
        <v>37</v>
      </c>
    </row>
    <row r="165" spans="1:86" ht="21" customHeight="1" x14ac:dyDescent="0.25">
      <c r="A165" s="49"/>
      <c r="B165" s="49"/>
      <c r="C165" s="82" t="s">
        <v>27</v>
      </c>
      <c r="D165" s="28" t="s">
        <v>1046</v>
      </c>
      <c r="E165" s="41">
        <v>36584</v>
      </c>
      <c r="F165" s="450">
        <v>36635</v>
      </c>
      <c r="G165" s="378" t="s">
        <v>259</v>
      </c>
      <c r="H165" s="530"/>
      <c r="I165" s="31">
        <v>1011</v>
      </c>
      <c r="J165" s="54">
        <v>40</v>
      </c>
      <c r="K165" s="31">
        <v>1051</v>
      </c>
      <c r="L165" s="32">
        <v>42</v>
      </c>
      <c r="M165" s="31">
        <v>1093</v>
      </c>
      <c r="N165" s="54">
        <v>45</v>
      </c>
      <c r="O165" s="31">
        <v>1138</v>
      </c>
      <c r="P165" s="54">
        <v>44</v>
      </c>
      <c r="Q165" s="31">
        <v>1182</v>
      </c>
      <c r="R165" s="380">
        <v>44</v>
      </c>
      <c r="S165" s="31">
        <v>1226</v>
      </c>
      <c r="T165" s="375">
        <v>41</v>
      </c>
      <c r="U165" s="31">
        <v>1267</v>
      </c>
      <c r="V165" s="375">
        <v>28</v>
      </c>
      <c r="W165" s="31">
        <v>1295</v>
      </c>
      <c r="X165" s="375">
        <v>31</v>
      </c>
      <c r="Y165" s="31">
        <v>1326</v>
      </c>
      <c r="Z165" s="375">
        <v>27</v>
      </c>
      <c r="AA165" s="31">
        <v>1353</v>
      </c>
      <c r="AB165" s="31">
        <v>0</v>
      </c>
      <c r="AC165" s="31">
        <v>1353</v>
      </c>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4"/>
      <c r="BD165" s="34"/>
      <c r="BE165" s="34"/>
      <c r="BF165" s="34"/>
      <c r="BG165" s="34"/>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27">
        <f t="shared" si="21"/>
        <v>0</v>
      </c>
      <c r="CF165" s="27">
        <f t="shared" si="22"/>
        <v>0</v>
      </c>
      <c r="CH165" s="27">
        <f t="shared" si="23"/>
        <v>0</v>
      </c>
    </row>
    <row r="166" spans="1:86" ht="21" customHeight="1" x14ac:dyDescent="0.25">
      <c r="A166" s="49"/>
      <c r="B166" s="49"/>
      <c r="C166" s="82" t="s">
        <v>29</v>
      </c>
      <c r="D166" s="28" t="s">
        <v>271</v>
      </c>
      <c r="E166" s="41">
        <v>38019</v>
      </c>
      <c r="F166" s="450">
        <v>38036</v>
      </c>
      <c r="G166" s="378" t="s">
        <v>259</v>
      </c>
      <c r="H166" s="530"/>
      <c r="I166" s="31">
        <v>992</v>
      </c>
      <c r="J166" s="54">
        <v>37</v>
      </c>
      <c r="K166" s="31">
        <v>1029</v>
      </c>
      <c r="L166" s="32">
        <v>37</v>
      </c>
      <c r="M166" s="31">
        <v>1066</v>
      </c>
      <c r="N166" s="54">
        <v>40</v>
      </c>
      <c r="O166" s="31">
        <v>1106</v>
      </c>
      <c r="P166" s="54">
        <v>39</v>
      </c>
      <c r="Q166" s="31">
        <v>1145</v>
      </c>
      <c r="R166" s="380">
        <v>40</v>
      </c>
      <c r="S166" s="31">
        <v>1185</v>
      </c>
      <c r="T166" s="375">
        <v>35</v>
      </c>
      <c r="U166" s="31">
        <v>1220</v>
      </c>
      <c r="V166" s="375">
        <v>28</v>
      </c>
      <c r="W166" s="31">
        <v>1248</v>
      </c>
      <c r="X166" s="375">
        <v>35</v>
      </c>
      <c r="Y166" s="31">
        <v>1283</v>
      </c>
      <c r="Z166" s="375">
        <v>33</v>
      </c>
      <c r="AA166" s="31">
        <v>1316</v>
      </c>
      <c r="AB166" s="31">
        <v>15</v>
      </c>
      <c r="AC166" s="31">
        <v>1331</v>
      </c>
      <c r="AD166" s="33"/>
      <c r="AE166" s="33"/>
      <c r="AF166" s="33"/>
      <c r="AG166" s="33"/>
      <c r="AH166" s="33"/>
      <c r="AI166" s="33"/>
      <c r="AJ166" s="33"/>
      <c r="AK166" s="33"/>
      <c r="AL166" s="33">
        <v>40</v>
      </c>
      <c r="AM166" s="33">
        <v>40</v>
      </c>
      <c r="AN166" s="33">
        <v>40</v>
      </c>
      <c r="AO166" s="33">
        <v>40</v>
      </c>
      <c r="AP166" s="33">
        <v>40</v>
      </c>
      <c r="AQ166" s="33">
        <v>40</v>
      </c>
      <c r="AR166" s="33">
        <v>40</v>
      </c>
      <c r="AS166" s="33">
        <v>40</v>
      </c>
      <c r="AT166" s="33">
        <v>40</v>
      </c>
      <c r="AU166" s="33">
        <v>40</v>
      </c>
      <c r="AV166" s="33">
        <v>40</v>
      </c>
      <c r="AW166" s="33"/>
      <c r="AX166" s="33">
        <v>40</v>
      </c>
      <c r="AY166" s="33"/>
      <c r="AZ166" s="33">
        <v>40</v>
      </c>
      <c r="BA166" s="33">
        <v>40</v>
      </c>
      <c r="BB166" s="33">
        <v>40</v>
      </c>
      <c r="BC166" s="34">
        <v>40</v>
      </c>
      <c r="BD166" s="34">
        <v>40</v>
      </c>
      <c r="BE166" s="34">
        <v>40</v>
      </c>
      <c r="BF166" s="34">
        <v>40</v>
      </c>
      <c r="BG166" s="34">
        <v>40</v>
      </c>
      <c r="BH166" s="35"/>
      <c r="BI166" s="35"/>
      <c r="BJ166" s="35"/>
      <c r="BK166" s="35"/>
      <c r="BL166" s="35"/>
      <c r="BM166" s="35"/>
      <c r="BN166" s="35"/>
      <c r="BO166" s="35"/>
      <c r="BP166" s="35">
        <v>40</v>
      </c>
      <c r="BQ166" s="35">
        <v>40</v>
      </c>
      <c r="BR166" s="35">
        <v>40</v>
      </c>
      <c r="BS166" s="35">
        <v>40</v>
      </c>
      <c r="BT166" s="35">
        <v>40</v>
      </c>
      <c r="BU166" s="35">
        <v>40</v>
      </c>
      <c r="BV166" s="35">
        <v>40</v>
      </c>
      <c r="BW166" s="35">
        <v>40</v>
      </c>
      <c r="BX166" s="35">
        <v>40</v>
      </c>
      <c r="BY166" s="35">
        <v>40</v>
      </c>
      <c r="BZ166" s="35">
        <v>40</v>
      </c>
      <c r="CA166" s="35">
        <v>40</v>
      </c>
      <c r="CB166" s="35">
        <v>40</v>
      </c>
      <c r="CC166" s="35"/>
      <c r="CD166" s="27">
        <f t="shared" si="21"/>
        <v>15</v>
      </c>
      <c r="CF166" s="27">
        <f t="shared" si="22"/>
        <v>18</v>
      </c>
      <c r="CH166" s="27">
        <f t="shared" si="23"/>
        <v>33</v>
      </c>
    </row>
    <row r="167" spans="1:86" ht="21" customHeight="1" x14ac:dyDescent="0.25">
      <c r="A167" s="49"/>
      <c r="B167" s="49"/>
      <c r="C167" s="82" t="s">
        <v>31</v>
      </c>
      <c r="D167" s="28" t="s">
        <v>272</v>
      </c>
      <c r="E167" s="41">
        <v>29221</v>
      </c>
      <c r="F167" s="450">
        <v>35417</v>
      </c>
      <c r="G167" s="378" t="s">
        <v>259</v>
      </c>
      <c r="H167" s="530"/>
      <c r="I167" s="31">
        <v>912</v>
      </c>
      <c r="J167" s="54">
        <v>37</v>
      </c>
      <c r="K167" s="31">
        <v>949</v>
      </c>
      <c r="L167" s="32">
        <v>40</v>
      </c>
      <c r="M167" s="31">
        <v>989</v>
      </c>
      <c r="N167" s="54">
        <v>42</v>
      </c>
      <c r="O167" s="31">
        <v>1031</v>
      </c>
      <c r="P167" s="54">
        <v>36</v>
      </c>
      <c r="Q167" s="31">
        <v>1067</v>
      </c>
      <c r="R167" s="380">
        <v>33</v>
      </c>
      <c r="S167" s="31">
        <v>1100</v>
      </c>
      <c r="T167" s="375">
        <v>41</v>
      </c>
      <c r="U167" s="31">
        <v>1141</v>
      </c>
      <c r="V167" s="375">
        <v>29</v>
      </c>
      <c r="W167" s="31">
        <v>1170</v>
      </c>
      <c r="X167" s="375">
        <v>37</v>
      </c>
      <c r="Y167" s="31">
        <v>1207</v>
      </c>
      <c r="Z167" s="375">
        <v>34</v>
      </c>
      <c r="AA167" s="31">
        <v>1241</v>
      </c>
      <c r="AB167" s="31">
        <v>17</v>
      </c>
      <c r="AC167" s="31">
        <v>1258</v>
      </c>
      <c r="AD167" s="33"/>
      <c r="AE167" s="33"/>
      <c r="AF167" s="33"/>
      <c r="AG167" s="33"/>
      <c r="AH167" s="33"/>
      <c r="AI167" s="33"/>
      <c r="AJ167" s="33"/>
      <c r="AK167" s="33"/>
      <c r="AL167" s="33">
        <v>40</v>
      </c>
      <c r="AM167" s="33">
        <v>40</v>
      </c>
      <c r="AN167" s="33">
        <v>40</v>
      </c>
      <c r="AO167" s="33">
        <v>40</v>
      </c>
      <c r="AP167" s="33">
        <v>40</v>
      </c>
      <c r="AQ167" s="33">
        <v>40</v>
      </c>
      <c r="AR167" s="33">
        <v>40</v>
      </c>
      <c r="AS167" s="33">
        <v>40</v>
      </c>
      <c r="AT167" s="33">
        <v>40</v>
      </c>
      <c r="AU167" s="33">
        <v>40</v>
      </c>
      <c r="AV167" s="33">
        <v>40</v>
      </c>
      <c r="AW167" s="33">
        <v>40</v>
      </c>
      <c r="AX167" s="33">
        <v>40</v>
      </c>
      <c r="AY167" s="33">
        <v>40</v>
      </c>
      <c r="AZ167" s="33">
        <v>40</v>
      </c>
      <c r="BA167" s="33">
        <v>40</v>
      </c>
      <c r="BB167" s="33">
        <v>40</v>
      </c>
      <c r="BC167" s="34">
        <v>40</v>
      </c>
      <c r="BD167" s="34"/>
      <c r="BE167" s="34">
        <v>40</v>
      </c>
      <c r="BF167" s="34">
        <v>40</v>
      </c>
      <c r="BG167" s="34">
        <v>40</v>
      </c>
      <c r="BH167" s="35">
        <v>40</v>
      </c>
      <c r="BI167" s="35">
        <v>40</v>
      </c>
      <c r="BJ167" s="35">
        <v>40</v>
      </c>
      <c r="BK167" s="35">
        <v>40</v>
      </c>
      <c r="BL167" s="35">
        <v>40</v>
      </c>
      <c r="BM167" s="35">
        <v>40</v>
      </c>
      <c r="BN167" s="35">
        <v>40</v>
      </c>
      <c r="BO167" s="35">
        <v>40</v>
      </c>
      <c r="BP167" s="35">
        <v>40</v>
      </c>
      <c r="BQ167" s="35"/>
      <c r="BR167" s="35">
        <v>40</v>
      </c>
      <c r="BS167" s="35">
        <v>40</v>
      </c>
      <c r="BT167" s="35">
        <v>40</v>
      </c>
      <c r="BU167" s="35">
        <v>40</v>
      </c>
      <c r="BV167" s="35"/>
      <c r="BW167" s="35">
        <v>40</v>
      </c>
      <c r="BX167" s="35">
        <v>40</v>
      </c>
      <c r="BY167" s="35"/>
      <c r="BZ167" s="35">
        <v>40</v>
      </c>
      <c r="CA167" s="35">
        <v>40</v>
      </c>
      <c r="CB167" s="35"/>
      <c r="CC167" s="35"/>
      <c r="CD167" s="27">
        <f t="shared" si="21"/>
        <v>17</v>
      </c>
      <c r="CF167" s="27">
        <f t="shared" si="22"/>
        <v>21</v>
      </c>
      <c r="CH167" s="27">
        <f t="shared" si="23"/>
        <v>38</v>
      </c>
    </row>
    <row r="168" spans="1:86" ht="21" customHeight="1" x14ac:dyDescent="0.25">
      <c r="A168" s="49"/>
      <c r="B168" s="49"/>
      <c r="C168" s="82" t="s">
        <v>32</v>
      </c>
      <c r="D168" s="28" t="s">
        <v>301</v>
      </c>
      <c r="E168" s="41">
        <v>37357</v>
      </c>
      <c r="F168" s="450">
        <v>37418</v>
      </c>
      <c r="G168" s="378" t="s">
        <v>259</v>
      </c>
      <c r="H168" s="530"/>
      <c r="I168" s="31">
        <v>684</v>
      </c>
      <c r="J168" s="54">
        <v>39</v>
      </c>
      <c r="K168" s="31">
        <v>723</v>
      </c>
      <c r="L168" s="32">
        <v>42</v>
      </c>
      <c r="M168" s="31">
        <v>765</v>
      </c>
      <c r="N168" s="54">
        <v>49</v>
      </c>
      <c r="O168" s="31">
        <v>814</v>
      </c>
      <c r="P168" s="54">
        <v>46</v>
      </c>
      <c r="Q168" s="31">
        <v>860</v>
      </c>
      <c r="R168" s="380">
        <v>44</v>
      </c>
      <c r="S168" s="31">
        <v>904</v>
      </c>
      <c r="T168" s="375">
        <v>40</v>
      </c>
      <c r="U168" s="31">
        <v>944</v>
      </c>
      <c r="V168" s="375">
        <v>39</v>
      </c>
      <c r="W168" s="31">
        <v>983</v>
      </c>
      <c r="X168" s="375">
        <v>43</v>
      </c>
      <c r="Y168" s="31">
        <v>1026</v>
      </c>
      <c r="Z168" s="375">
        <v>40</v>
      </c>
      <c r="AA168" s="31">
        <v>1066</v>
      </c>
      <c r="AB168" s="31">
        <v>25</v>
      </c>
      <c r="AC168" s="31">
        <v>1091</v>
      </c>
      <c r="AD168" s="33">
        <v>23</v>
      </c>
      <c r="AE168" s="33">
        <v>23</v>
      </c>
      <c r="AF168" s="33">
        <v>23</v>
      </c>
      <c r="AG168" s="33">
        <v>23</v>
      </c>
      <c r="AH168" s="33">
        <v>23</v>
      </c>
      <c r="AI168" s="33">
        <v>23</v>
      </c>
      <c r="AJ168" s="33">
        <v>23</v>
      </c>
      <c r="AK168" s="33">
        <v>23</v>
      </c>
      <c r="AL168" s="33">
        <v>23</v>
      </c>
      <c r="AM168" s="33">
        <v>23</v>
      </c>
      <c r="AN168" s="33">
        <v>23</v>
      </c>
      <c r="AO168" s="33">
        <v>23</v>
      </c>
      <c r="AP168" s="33">
        <v>23</v>
      </c>
      <c r="AQ168" s="33">
        <v>23</v>
      </c>
      <c r="AR168" s="33">
        <v>23</v>
      </c>
      <c r="AS168" s="33">
        <v>23</v>
      </c>
      <c r="AT168" s="33">
        <v>23</v>
      </c>
      <c r="AU168" s="33">
        <v>23</v>
      </c>
      <c r="AV168" s="33">
        <v>23</v>
      </c>
      <c r="AW168" s="33">
        <v>23</v>
      </c>
      <c r="AX168" s="33">
        <v>23</v>
      </c>
      <c r="AY168" s="33">
        <v>23</v>
      </c>
      <c r="AZ168" s="33">
        <v>23</v>
      </c>
      <c r="BA168" s="33">
        <v>23</v>
      </c>
      <c r="BB168" s="33">
        <v>23</v>
      </c>
      <c r="BC168" s="34">
        <v>23</v>
      </c>
      <c r="BD168" s="34">
        <v>23</v>
      </c>
      <c r="BE168" s="34">
        <v>23</v>
      </c>
      <c r="BF168" s="34">
        <v>23</v>
      </c>
      <c r="BG168" s="34">
        <v>23</v>
      </c>
      <c r="BH168" s="35">
        <v>23</v>
      </c>
      <c r="BI168" s="35"/>
      <c r="BJ168" s="35"/>
      <c r="BK168" s="35">
        <v>23</v>
      </c>
      <c r="BL168" s="35">
        <v>23</v>
      </c>
      <c r="BM168" s="35">
        <v>23</v>
      </c>
      <c r="BN168" s="35">
        <v>23</v>
      </c>
      <c r="BO168" s="35">
        <v>23</v>
      </c>
      <c r="BP168" s="35">
        <v>23</v>
      </c>
      <c r="BQ168" s="35">
        <v>23</v>
      </c>
      <c r="BR168" s="35">
        <v>23</v>
      </c>
      <c r="BS168" s="35"/>
      <c r="BT168" s="35">
        <v>23</v>
      </c>
      <c r="BU168" s="35">
        <v>23</v>
      </c>
      <c r="BV168" s="35">
        <v>23</v>
      </c>
      <c r="BW168" s="35">
        <v>23</v>
      </c>
      <c r="BX168" s="35">
        <v>23</v>
      </c>
      <c r="BY168" s="35"/>
      <c r="BZ168" s="35">
        <v>23</v>
      </c>
      <c r="CA168" s="35">
        <v>23</v>
      </c>
      <c r="CB168" s="35">
        <v>23</v>
      </c>
      <c r="CC168" s="35">
        <v>23</v>
      </c>
      <c r="CD168" s="27">
        <f t="shared" si="21"/>
        <v>25</v>
      </c>
      <c r="CF168" s="27">
        <f t="shared" si="22"/>
        <v>23</v>
      </c>
      <c r="CH168" s="27">
        <f t="shared" si="23"/>
        <v>48</v>
      </c>
    </row>
    <row r="169" spans="1:86" ht="21" customHeight="1" x14ac:dyDescent="0.25">
      <c r="A169" s="49"/>
      <c r="B169" s="49"/>
      <c r="C169" s="82" t="s">
        <v>34</v>
      </c>
      <c r="D169" s="28" t="s">
        <v>274</v>
      </c>
      <c r="E169" s="41">
        <v>32749</v>
      </c>
      <c r="F169" s="450">
        <v>32749</v>
      </c>
      <c r="G169" s="378" t="s">
        <v>259</v>
      </c>
      <c r="H169" s="530"/>
      <c r="I169" s="31">
        <v>818</v>
      </c>
      <c r="J169" s="54">
        <v>26</v>
      </c>
      <c r="K169" s="31">
        <v>844</v>
      </c>
      <c r="L169" s="32">
        <v>23</v>
      </c>
      <c r="M169" s="31">
        <v>867</v>
      </c>
      <c r="N169" s="54">
        <v>12</v>
      </c>
      <c r="O169" s="31">
        <v>879</v>
      </c>
      <c r="P169" s="54">
        <v>12</v>
      </c>
      <c r="Q169" s="31">
        <v>891</v>
      </c>
      <c r="R169" s="380">
        <v>23</v>
      </c>
      <c r="S169" s="31">
        <v>914</v>
      </c>
      <c r="T169" s="375">
        <v>23</v>
      </c>
      <c r="U169" s="31">
        <v>937</v>
      </c>
      <c r="V169" s="375">
        <v>15</v>
      </c>
      <c r="W169" s="31">
        <v>952</v>
      </c>
      <c r="X169" s="375">
        <v>12</v>
      </c>
      <c r="Y169" s="31">
        <v>964</v>
      </c>
      <c r="Z169" s="375">
        <v>12</v>
      </c>
      <c r="AA169" s="31">
        <v>976</v>
      </c>
      <c r="AB169" s="31">
        <v>3</v>
      </c>
      <c r="AC169" s="31">
        <v>979</v>
      </c>
      <c r="AD169" s="33"/>
      <c r="AE169" s="33"/>
      <c r="AF169" s="33"/>
      <c r="AG169" s="33"/>
      <c r="AH169" s="33"/>
      <c r="AI169" s="33"/>
      <c r="AJ169" s="33"/>
      <c r="AK169" s="33"/>
      <c r="AL169" s="33"/>
      <c r="AM169" s="33"/>
      <c r="AN169" s="33"/>
      <c r="AO169" s="33">
        <v>40</v>
      </c>
      <c r="AP169" s="33"/>
      <c r="AQ169" s="33">
        <v>40</v>
      </c>
      <c r="AR169" s="33"/>
      <c r="AS169" s="33">
        <v>40</v>
      </c>
      <c r="AT169" s="33"/>
      <c r="AU169" s="33"/>
      <c r="AV169" s="33"/>
      <c r="AW169" s="33"/>
      <c r="AX169" s="33"/>
      <c r="AY169" s="33"/>
      <c r="AZ169" s="33"/>
      <c r="BA169" s="33"/>
      <c r="BB169" s="33"/>
      <c r="BC169" s="34"/>
      <c r="BD169" s="34"/>
      <c r="BE169" s="34"/>
      <c r="BF169" s="34"/>
      <c r="BG169" s="34"/>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27">
        <f t="shared" si="21"/>
        <v>3</v>
      </c>
      <c r="CF169" s="27">
        <f t="shared" si="22"/>
        <v>0</v>
      </c>
      <c r="CH169" s="27">
        <f t="shared" si="23"/>
        <v>3</v>
      </c>
    </row>
    <row r="170" spans="1:86" ht="21" customHeight="1" x14ac:dyDescent="0.25">
      <c r="A170" s="49"/>
      <c r="B170" s="49"/>
      <c r="C170" s="82" t="s">
        <v>35</v>
      </c>
      <c r="D170" s="28" t="s">
        <v>273</v>
      </c>
      <c r="E170" s="41">
        <v>37257</v>
      </c>
      <c r="F170" s="450">
        <v>37333</v>
      </c>
      <c r="G170" s="378" t="s">
        <v>259</v>
      </c>
      <c r="H170" s="530"/>
      <c r="I170" s="31">
        <v>543</v>
      </c>
      <c r="J170" s="54">
        <v>42</v>
      </c>
      <c r="K170" s="31">
        <v>585</v>
      </c>
      <c r="L170" s="32">
        <v>44</v>
      </c>
      <c r="M170" s="31">
        <v>629</v>
      </c>
      <c r="N170" s="54">
        <v>50</v>
      </c>
      <c r="O170" s="31">
        <v>679</v>
      </c>
      <c r="P170" s="54">
        <v>48</v>
      </c>
      <c r="Q170" s="31">
        <v>727</v>
      </c>
      <c r="R170" s="380">
        <v>44</v>
      </c>
      <c r="S170" s="31">
        <v>771</v>
      </c>
      <c r="T170" s="375">
        <v>48</v>
      </c>
      <c r="U170" s="31">
        <v>819</v>
      </c>
      <c r="V170" s="375">
        <v>41</v>
      </c>
      <c r="W170" s="31">
        <v>860</v>
      </c>
      <c r="X170" s="375">
        <v>48</v>
      </c>
      <c r="Y170" s="31">
        <v>908</v>
      </c>
      <c r="Z170" s="375">
        <v>44</v>
      </c>
      <c r="AA170" s="31">
        <v>952</v>
      </c>
      <c r="AB170" s="31">
        <v>25</v>
      </c>
      <c r="AC170" s="31">
        <v>977</v>
      </c>
      <c r="AD170" s="33">
        <v>23</v>
      </c>
      <c r="AE170" s="33">
        <v>23</v>
      </c>
      <c r="AF170" s="33">
        <v>23</v>
      </c>
      <c r="AG170" s="33">
        <v>23</v>
      </c>
      <c r="AH170" s="33">
        <v>23</v>
      </c>
      <c r="AI170" s="33">
        <v>23</v>
      </c>
      <c r="AJ170" s="33">
        <v>23</v>
      </c>
      <c r="AK170" s="33">
        <v>23</v>
      </c>
      <c r="AL170" s="33">
        <v>23</v>
      </c>
      <c r="AM170" s="33">
        <v>23</v>
      </c>
      <c r="AN170" s="33">
        <v>23</v>
      </c>
      <c r="AO170" s="33">
        <v>23</v>
      </c>
      <c r="AP170" s="33">
        <v>23</v>
      </c>
      <c r="AQ170" s="33">
        <v>23</v>
      </c>
      <c r="AR170" s="33">
        <v>23</v>
      </c>
      <c r="AS170" s="33">
        <v>23</v>
      </c>
      <c r="AT170" s="33">
        <v>23</v>
      </c>
      <c r="AU170" s="33">
        <v>23</v>
      </c>
      <c r="AV170" s="33">
        <v>23</v>
      </c>
      <c r="AW170" s="33">
        <v>23</v>
      </c>
      <c r="AX170" s="33">
        <v>23</v>
      </c>
      <c r="AY170" s="33">
        <v>23</v>
      </c>
      <c r="AZ170" s="33">
        <v>23</v>
      </c>
      <c r="BA170" s="33">
        <v>23</v>
      </c>
      <c r="BB170" s="33">
        <v>23</v>
      </c>
      <c r="BC170" s="34">
        <v>23</v>
      </c>
      <c r="BD170" s="34">
        <v>23</v>
      </c>
      <c r="BE170" s="34">
        <v>23</v>
      </c>
      <c r="BF170" s="34">
        <v>23</v>
      </c>
      <c r="BG170" s="34">
        <v>23</v>
      </c>
      <c r="BH170" s="35">
        <v>23</v>
      </c>
      <c r="BI170" s="35">
        <v>23</v>
      </c>
      <c r="BJ170" s="35"/>
      <c r="BK170" s="35">
        <v>23</v>
      </c>
      <c r="BL170" s="35">
        <v>23</v>
      </c>
      <c r="BM170" s="35">
        <v>23</v>
      </c>
      <c r="BN170" s="35">
        <v>23</v>
      </c>
      <c r="BO170" s="35">
        <v>23</v>
      </c>
      <c r="BP170" s="35">
        <v>23</v>
      </c>
      <c r="BQ170" s="35">
        <v>23</v>
      </c>
      <c r="BR170" s="35">
        <v>23</v>
      </c>
      <c r="BS170" s="35">
        <v>23</v>
      </c>
      <c r="BT170" s="35">
        <v>23</v>
      </c>
      <c r="BU170" s="35">
        <v>23</v>
      </c>
      <c r="BV170" s="35">
        <v>23</v>
      </c>
      <c r="BW170" s="35">
        <v>23</v>
      </c>
      <c r="BX170" s="35">
        <v>23</v>
      </c>
      <c r="BY170" s="35">
        <v>23</v>
      </c>
      <c r="BZ170" s="35">
        <v>23</v>
      </c>
      <c r="CA170" s="35">
        <v>23</v>
      </c>
      <c r="CB170" s="35">
        <v>23</v>
      </c>
      <c r="CC170" s="35">
        <v>23</v>
      </c>
      <c r="CD170" s="27">
        <f t="shared" si="21"/>
        <v>25</v>
      </c>
      <c r="CF170" s="27">
        <f t="shared" si="22"/>
        <v>26</v>
      </c>
      <c r="CH170" s="27">
        <f t="shared" si="23"/>
        <v>51</v>
      </c>
    </row>
    <row r="171" spans="1:86" ht="21" customHeight="1" x14ac:dyDescent="0.25">
      <c r="A171" s="49"/>
      <c r="B171" s="49"/>
      <c r="C171" s="82" t="s">
        <v>37</v>
      </c>
      <c r="D171" s="28" t="s">
        <v>276</v>
      </c>
      <c r="E171" s="41">
        <v>35417</v>
      </c>
      <c r="F171" s="450">
        <v>35417</v>
      </c>
      <c r="G171" s="378" t="s">
        <v>921</v>
      </c>
      <c r="H171" s="530"/>
      <c r="I171" s="31">
        <v>485</v>
      </c>
      <c r="J171" s="54">
        <v>25</v>
      </c>
      <c r="K171" s="31">
        <v>510</v>
      </c>
      <c r="L171" s="32">
        <v>24</v>
      </c>
      <c r="M171" s="31">
        <v>534</v>
      </c>
      <c r="N171" s="54">
        <v>23</v>
      </c>
      <c r="O171" s="31">
        <v>557</v>
      </c>
      <c r="P171" s="54">
        <v>25</v>
      </c>
      <c r="Q171" s="31">
        <v>582</v>
      </c>
      <c r="R171" s="380">
        <v>30</v>
      </c>
      <c r="S171" s="31">
        <v>612</v>
      </c>
      <c r="T171" s="375">
        <v>21</v>
      </c>
      <c r="U171" s="31">
        <v>633</v>
      </c>
      <c r="V171" s="375">
        <v>13</v>
      </c>
      <c r="W171" s="31">
        <v>646</v>
      </c>
      <c r="X171" s="375">
        <v>12</v>
      </c>
      <c r="Y171" s="31">
        <v>658</v>
      </c>
      <c r="Z171" s="375">
        <v>14</v>
      </c>
      <c r="AA171" s="31">
        <v>672</v>
      </c>
      <c r="AB171" s="31">
        <v>11</v>
      </c>
      <c r="AC171" s="31">
        <v>683</v>
      </c>
      <c r="AD171" s="33"/>
      <c r="AE171" s="33"/>
      <c r="AF171" s="33"/>
      <c r="AG171" s="33"/>
      <c r="AH171" s="33"/>
      <c r="AI171" s="33"/>
      <c r="AJ171" s="33"/>
      <c r="AK171" s="33"/>
      <c r="AL171" s="33"/>
      <c r="AM171" s="33">
        <v>40</v>
      </c>
      <c r="AN171" s="33">
        <v>40</v>
      </c>
      <c r="AO171" s="33">
        <v>40</v>
      </c>
      <c r="AP171" s="33">
        <v>40</v>
      </c>
      <c r="AQ171" s="33"/>
      <c r="AR171" s="33">
        <v>40</v>
      </c>
      <c r="AS171" s="33">
        <v>40</v>
      </c>
      <c r="AT171" s="33">
        <v>40</v>
      </c>
      <c r="AU171" s="33">
        <v>40</v>
      </c>
      <c r="AV171" s="33">
        <v>40</v>
      </c>
      <c r="AW171" s="33">
        <v>40</v>
      </c>
      <c r="AX171" s="33">
        <v>40</v>
      </c>
      <c r="AY171" s="33"/>
      <c r="AZ171" s="33"/>
      <c r="BA171" s="33"/>
      <c r="BB171" s="33"/>
      <c r="BC171" s="34"/>
      <c r="BD171" s="34"/>
      <c r="BE171" s="34"/>
      <c r="BF171" s="34"/>
      <c r="BG171" s="34"/>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27">
        <f t="shared" si="21"/>
        <v>11</v>
      </c>
      <c r="CF171" s="27">
        <f t="shared" si="22"/>
        <v>0</v>
      </c>
      <c r="CH171" s="27">
        <f t="shared" si="23"/>
        <v>11</v>
      </c>
    </row>
    <row r="172" spans="1:86" ht="21" customHeight="1" x14ac:dyDescent="0.25">
      <c r="A172" s="49"/>
      <c r="B172" s="49"/>
      <c r="C172" s="82" t="s">
        <v>38</v>
      </c>
      <c r="D172" s="28" t="s">
        <v>277</v>
      </c>
      <c r="E172" s="41">
        <v>39464</v>
      </c>
      <c r="F172" s="450">
        <v>39469</v>
      </c>
      <c r="G172" s="378" t="s">
        <v>259</v>
      </c>
      <c r="H172" s="530"/>
      <c r="I172" s="31">
        <v>435</v>
      </c>
      <c r="J172" s="54">
        <v>25</v>
      </c>
      <c r="K172" s="31">
        <v>460</v>
      </c>
      <c r="L172" s="32">
        <v>22</v>
      </c>
      <c r="M172" s="31">
        <v>482</v>
      </c>
      <c r="N172" s="54">
        <v>24</v>
      </c>
      <c r="O172" s="31">
        <v>506</v>
      </c>
      <c r="P172" s="54">
        <v>27</v>
      </c>
      <c r="Q172" s="31">
        <v>533</v>
      </c>
      <c r="R172" s="380">
        <v>24</v>
      </c>
      <c r="S172" s="31">
        <v>557</v>
      </c>
      <c r="T172" s="375">
        <v>27</v>
      </c>
      <c r="U172" s="31">
        <v>584</v>
      </c>
      <c r="V172" s="375">
        <v>19</v>
      </c>
      <c r="W172" s="31">
        <v>603</v>
      </c>
      <c r="X172" s="375">
        <v>26</v>
      </c>
      <c r="Y172" s="31">
        <v>629</v>
      </c>
      <c r="Z172" s="375">
        <v>26</v>
      </c>
      <c r="AA172" s="31">
        <v>655</v>
      </c>
      <c r="AB172" s="31">
        <v>0</v>
      </c>
      <c r="AC172" s="31">
        <v>655</v>
      </c>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4"/>
      <c r="BD172" s="34"/>
      <c r="BE172" s="34"/>
      <c r="BF172" s="34"/>
      <c r="BG172" s="34"/>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27">
        <f t="shared" si="21"/>
        <v>0</v>
      </c>
      <c r="CF172" s="27">
        <f t="shared" si="22"/>
        <v>0</v>
      </c>
      <c r="CH172" s="27">
        <f t="shared" si="23"/>
        <v>0</v>
      </c>
    </row>
    <row r="173" spans="1:86" ht="21" customHeight="1" x14ac:dyDescent="0.25">
      <c r="A173" s="27"/>
      <c r="B173" s="27"/>
      <c r="C173" s="82" t="s">
        <v>39</v>
      </c>
      <c r="D173" s="28" t="s">
        <v>279</v>
      </c>
      <c r="E173" s="41">
        <v>40799</v>
      </c>
      <c r="F173" s="450">
        <v>40806</v>
      </c>
      <c r="G173" s="378" t="s">
        <v>259</v>
      </c>
      <c r="H173" s="530"/>
      <c r="I173" s="31">
        <v>90</v>
      </c>
      <c r="J173" s="54">
        <v>45</v>
      </c>
      <c r="K173" s="31">
        <v>135</v>
      </c>
      <c r="L173" s="32">
        <v>46</v>
      </c>
      <c r="M173" s="31">
        <v>181</v>
      </c>
      <c r="N173" s="54">
        <v>47</v>
      </c>
      <c r="O173" s="31">
        <v>228</v>
      </c>
      <c r="P173" s="54">
        <v>45</v>
      </c>
      <c r="Q173" s="31">
        <v>273</v>
      </c>
      <c r="R173" s="380">
        <v>44</v>
      </c>
      <c r="S173" s="31">
        <v>317</v>
      </c>
      <c r="T173" s="375">
        <v>39</v>
      </c>
      <c r="U173" s="31">
        <v>356</v>
      </c>
      <c r="V173" s="375">
        <v>37</v>
      </c>
      <c r="W173" s="31">
        <v>393</v>
      </c>
      <c r="X173" s="375">
        <v>47</v>
      </c>
      <c r="Y173" s="31">
        <v>440</v>
      </c>
      <c r="Z173" s="375">
        <v>46</v>
      </c>
      <c r="AA173" s="31">
        <v>486</v>
      </c>
      <c r="AB173" s="31">
        <v>21</v>
      </c>
      <c r="AC173" s="31">
        <v>507</v>
      </c>
      <c r="AD173" s="33"/>
      <c r="AE173" s="33">
        <v>23</v>
      </c>
      <c r="AF173" s="33">
        <v>23</v>
      </c>
      <c r="AG173" s="33">
        <v>23</v>
      </c>
      <c r="AH173" s="33">
        <v>23</v>
      </c>
      <c r="AI173" s="33">
        <v>23</v>
      </c>
      <c r="AJ173" s="33">
        <v>23</v>
      </c>
      <c r="AK173" s="33">
        <v>23</v>
      </c>
      <c r="AL173" s="33">
        <v>23</v>
      </c>
      <c r="AM173" s="33">
        <v>23</v>
      </c>
      <c r="AN173" s="33">
        <v>23</v>
      </c>
      <c r="AO173" s="33">
        <v>23</v>
      </c>
      <c r="AP173" s="33">
        <v>23</v>
      </c>
      <c r="AQ173" s="33">
        <v>23</v>
      </c>
      <c r="AR173" s="33">
        <v>23</v>
      </c>
      <c r="AS173" s="33">
        <v>23</v>
      </c>
      <c r="AT173" s="33">
        <v>23</v>
      </c>
      <c r="AU173" s="33">
        <v>23</v>
      </c>
      <c r="AV173" s="33">
        <v>23</v>
      </c>
      <c r="AW173" s="33">
        <v>23</v>
      </c>
      <c r="AX173" s="33">
        <v>23</v>
      </c>
      <c r="AY173" s="33">
        <v>23</v>
      </c>
      <c r="AZ173" s="33"/>
      <c r="BA173" s="33"/>
      <c r="BB173" s="33"/>
      <c r="BC173" s="34"/>
      <c r="BD173" s="34"/>
      <c r="BE173" s="34"/>
      <c r="BF173" s="34"/>
      <c r="BG173" s="34"/>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27">
        <f t="shared" si="21"/>
        <v>21</v>
      </c>
      <c r="CE173" s="93"/>
      <c r="CF173" s="27">
        <f t="shared" si="22"/>
        <v>0</v>
      </c>
      <c r="CG173" s="93"/>
      <c r="CH173" s="27">
        <f t="shared" si="23"/>
        <v>21</v>
      </c>
    </row>
    <row r="174" spans="1:86" ht="21" customHeight="1" x14ac:dyDescent="0.25">
      <c r="A174" s="49"/>
      <c r="B174" s="49"/>
      <c r="C174" s="82" t="s">
        <v>40</v>
      </c>
      <c r="D174" s="28" t="s">
        <v>302</v>
      </c>
      <c r="E174" s="41">
        <v>31837</v>
      </c>
      <c r="F174" s="450">
        <v>35418</v>
      </c>
      <c r="G174" s="378" t="s">
        <v>259</v>
      </c>
      <c r="H174" s="530"/>
      <c r="I174" s="31">
        <v>0</v>
      </c>
      <c r="J174" s="54">
        <v>40</v>
      </c>
      <c r="K174" s="31">
        <v>40</v>
      </c>
      <c r="L174" s="32">
        <v>50</v>
      </c>
      <c r="M174" s="31">
        <v>90</v>
      </c>
      <c r="N174" s="54">
        <v>50</v>
      </c>
      <c r="O174" s="31">
        <v>140</v>
      </c>
      <c r="P174" s="54">
        <v>51</v>
      </c>
      <c r="Q174" s="31">
        <v>191</v>
      </c>
      <c r="R174" s="380">
        <v>50</v>
      </c>
      <c r="S174" s="31">
        <v>241</v>
      </c>
      <c r="T174" s="375">
        <v>51</v>
      </c>
      <c r="U174" s="31">
        <v>292</v>
      </c>
      <c r="V174" s="375">
        <v>41</v>
      </c>
      <c r="W174" s="31">
        <v>333</v>
      </c>
      <c r="X174" s="375">
        <v>50</v>
      </c>
      <c r="Y174" s="31">
        <v>383</v>
      </c>
      <c r="Z174" s="375">
        <v>51</v>
      </c>
      <c r="AA174" s="31">
        <v>434</v>
      </c>
      <c r="AB174" s="31">
        <v>24</v>
      </c>
      <c r="AC174" s="31">
        <v>458</v>
      </c>
      <c r="AD174" s="33"/>
      <c r="AE174" s="33">
        <v>23</v>
      </c>
      <c r="AF174" s="33">
        <v>23</v>
      </c>
      <c r="AG174" s="33">
        <v>23</v>
      </c>
      <c r="AH174" s="33">
        <v>23</v>
      </c>
      <c r="AI174" s="33">
        <v>23</v>
      </c>
      <c r="AJ174" s="33">
        <v>23</v>
      </c>
      <c r="AK174" s="33">
        <v>23</v>
      </c>
      <c r="AL174" s="33">
        <v>23</v>
      </c>
      <c r="AM174" s="33">
        <v>23</v>
      </c>
      <c r="AN174" s="33">
        <v>23</v>
      </c>
      <c r="AO174" s="33">
        <v>23</v>
      </c>
      <c r="AP174" s="33">
        <v>23</v>
      </c>
      <c r="AQ174" s="33">
        <v>23</v>
      </c>
      <c r="AR174" s="33">
        <v>23</v>
      </c>
      <c r="AS174" s="33">
        <v>23</v>
      </c>
      <c r="AT174" s="33">
        <v>23</v>
      </c>
      <c r="AU174" s="33">
        <v>23</v>
      </c>
      <c r="AV174" s="33">
        <v>23</v>
      </c>
      <c r="AW174" s="33">
        <v>23</v>
      </c>
      <c r="AX174" s="33">
        <v>23</v>
      </c>
      <c r="AY174" s="33">
        <v>23</v>
      </c>
      <c r="AZ174" s="33">
        <v>23</v>
      </c>
      <c r="BA174" s="33">
        <v>23</v>
      </c>
      <c r="BB174" s="33">
        <v>23</v>
      </c>
      <c r="BC174" s="34">
        <v>23</v>
      </c>
      <c r="BD174" s="34">
        <v>23</v>
      </c>
      <c r="BE174" s="34">
        <v>23</v>
      </c>
      <c r="BF174" s="34">
        <v>23</v>
      </c>
      <c r="BG174" s="34">
        <v>23</v>
      </c>
      <c r="BH174" s="35">
        <v>23</v>
      </c>
      <c r="BI174" s="35">
        <v>23</v>
      </c>
      <c r="BJ174" s="35">
        <v>23</v>
      </c>
      <c r="BK174" s="35">
        <v>23</v>
      </c>
      <c r="BL174" s="35">
        <v>23</v>
      </c>
      <c r="BM174" s="35">
        <v>23</v>
      </c>
      <c r="BN174" s="35">
        <v>23</v>
      </c>
      <c r="BO174" s="35">
        <v>23</v>
      </c>
      <c r="BP174" s="35">
        <v>23</v>
      </c>
      <c r="BQ174" s="35">
        <v>23</v>
      </c>
      <c r="BR174" s="35">
        <v>23</v>
      </c>
      <c r="BS174" s="35">
        <v>23</v>
      </c>
      <c r="BT174" s="35">
        <v>23</v>
      </c>
      <c r="BU174" s="35">
        <v>23</v>
      </c>
      <c r="BV174" s="35">
        <v>23</v>
      </c>
      <c r="BW174" s="35">
        <v>23</v>
      </c>
      <c r="BX174" s="35">
        <v>23</v>
      </c>
      <c r="BY174" s="35">
        <v>23</v>
      </c>
      <c r="BZ174" s="35">
        <v>23</v>
      </c>
      <c r="CA174" s="35">
        <v>23</v>
      </c>
      <c r="CB174" s="35">
        <v>23</v>
      </c>
      <c r="CC174" s="35">
        <v>23</v>
      </c>
      <c r="CD174" s="27">
        <f t="shared" si="21"/>
        <v>24</v>
      </c>
      <c r="CF174" s="27">
        <f t="shared" si="22"/>
        <v>27</v>
      </c>
      <c r="CH174" s="27">
        <f t="shared" si="23"/>
        <v>51</v>
      </c>
    </row>
    <row r="175" spans="1:86" ht="21" customHeight="1" x14ac:dyDescent="0.25">
      <c r="A175" s="49"/>
      <c r="B175" s="49"/>
      <c r="C175" s="82" t="s">
        <v>41</v>
      </c>
      <c r="D175" s="28" t="s">
        <v>278</v>
      </c>
      <c r="E175" s="41">
        <v>29221</v>
      </c>
      <c r="F175" s="450">
        <v>35417</v>
      </c>
      <c r="G175" s="378" t="s">
        <v>259</v>
      </c>
      <c r="H175" s="530"/>
      <c r="I175" s="31">
        <v>233</v>
      </c>
      <c r="J175" s="54">
        <v>11</v>
      </c>
      <c r="K175" s="31">
        <v>244</v>
      </c>
      <c r="L175" s="32">
        <v>15</v>
      </c>
      <c r="M175" s="31">
        <v>259</v>
      </c>
      <c r="N175" s="54">
        <v>15</v>
      </c>
      <c r="O175" s="31">
        <v>274</v>
      </c>
      <c r="P175" s="54">
        <v>12</v>
      </c>
      <c r="Q175" s="31">
        <v>286</v>
      </c>
      <c r="R175" s="380">
        <v>14</v>
      </c>
      <c r="S175" s="31">
        <v>300</v>
      </c>
      <c r="T175" s="375">
        <v>16</v>
      </c>
      <c r="U175" s="31">
        <v>316</v>
      </c>
      <c r="V175" s="375">
        <v>9</v>
      </c>
      <c r="W175" s="31">
        <v>325</v>
      </c>
      <c r="X175" s="375">
        <v>13</v>
      </c>
      <c r="Y175" s="31">
        <v>338</v>
      </c>
      <c r="Z175" s="375">
        <v>8</v>
      </c>
      <c r="AA175" s="31">
        <v>346</v>
      </c>
      <c r="AB175" s="31">
        <v>9</v>
      </c>
      <c r="AC175" s="31">
        <v>355</v>
      </c>
      <c r="AD175" s="33"/>
      <c r="AE175" s="33"/>
      <c r="AF175" s="33"/>
      <c r="AG175" s="33"/>
      <c r="AH175" s="33"/>
      <c r="AI175" s="33"/>
      <c r="AJ175" s="33"/>
      <c r="AK175" s="33"/>
      <c r="AL175" s="33"/>
      <c r="AM175" s="33"/>
      <c r="AN175" s="33"/>
      <c r="AO175" s="33">
        <v>35</v>
      </c>
      <c r="AP175" s="33">
        <v>35</v>
      </c>
      <c r="AQ175" s="33">
        <v>35</v>
      </c>
      <c r="AR175" s="33">
        <v>35</v>
      </c>
      <c r="AS175" s="33">
        <v>35</v>
      </c>
      <c r="AT175" s="33">
        <v>35</v>
      </c>
      <c r="AU175" s="33">
        <v>35</v>
      </c>
      <c r="AV175" s="33">
        <v>35</v>
      </c>
      <c r="AW175" s="33"/>
      <c r="AX175" s="33">
        <v>35</v>
      </c>
      <c r="AY175" s="33"/>
      <c r="AZ175" s="33"/>
      <c r="BA175" s="33"/>
      <c r="BB175" s="33"/>
      <c r="BC175" s="34"/>
      <c r="BD175" s="34"/>
      <c r="BE175" s="34"/>
      <c r="BF175" s="34"/>
      <c r="BG175" s="34"/>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27">
        <f t="shared" si="21"/>
        <v>9</v>
      </c>
      <c r="CF175" s="27">
        <f t="shared" si="22"/>
        <v>0</v>
      </c>
      <c r="CH175" s="27">
        <f t="shared" si="23"/>
        <v>9</v>
      </c>
    </row>
    <row r="176" spans="1:86" ht="21" customHeight="1" x14ac:dyDescent="0.25">
      <c r="A176" s="49"/>
      <c r="B176" s="49"/>
      <c r="C176" s="82" t="s">
        <v>42</v>
      </c>
      <c r="D176" s="28" t="s">
        <v>282</v>
      </c>
      <c r="E176" s="41">
        <v>31079</v>
      </c>
      <c r="F176" s="450">
        <v>35417</v>
      </c>
      <c r="G176" s="378" t="s">
        <v>259</v>
      </c>
      <c r="H176" s="530"/>
      <c r="I176" s="31">
        <v>48</v>
      </c>
      <c r="J176" s="54">
        <v>43</v>
      </c>
      <c r="K176" s="31">
        <v>91</v>
      </c>
      <c r="L176" s="32">
        <v>47</v>
      </c>
      <c r="M176" s="31">
        <v>138</v>
      </c>
      <c r="N176" s="54">
        <v>50</v>
      </c>
      <c r="O176" s="31">
        <v>188</v>
      </c>
      <c r="P176" s="54">
        <v>52</v>
      </c>
      <c r="Q176" s="31">
        <v>240</v>
      </c>
      <c r="R176" s="380">
        <v>48</v>
      </c>
      <c r="S176" s="31">
        <v>288</v>
      </c>
      <c r="T176" s="375">
        <v>13</v>
      </c>
      <c r="U176" s="31">
        <v>301</v>
      </c>
      <c r="V176" s="375">
        <v>3</v>
      </c>
      <c r="W176" s="31">
        <v>304</v>
      </c>
      <c r="X176" s="375">
        <v>0</v>
      </c>
      <c r="Y176" s="31">
        <v>304</v>
      </c>
      <c r="Z176" s="375">
        <v>0</v>
      </c>
      <c r="AA176" s="31">
        <v>304</v>
      </c>
      <c r="AB176" s="31">
        <v>0</v>
      </c>
      <c r="AC176" s="31">
        <v>304</v>
      </c>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4"/>
      <c r="BD176" s="34"/>
      <c r="BE176" s="34"/>
      <c r="BF176" s="34"/>
      <c r="BG176" s="34"/>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27">
        <f t="shared" si="21"/>
        <v>0</v>
      </c>
      <c r="CF176" s="27">
        <f t="shared" si="22"/>
        <v>0</v>
      </c>
      <c r="CH176" s="27">
        <f t="shared" si="23"/>
        <v>0</v>
      </c>
    </row>
    <row r="177" spans="1:91" ht="21" customHeight="1" x14ac:dyDescent="0.25">
      <c r="A177" s="27"/>
      <c r="B177" s="27"/>
      <c r="C177" s="82" t="s">
        <v>43</v>
      </c>
      <c r="D177" s="94" t="s">
        <v>923</v>
      </c>
      <c r="E177" s="41">
        <v>36034</v>
      </c>
      <c r="F177" s="451">
        <v>43182</v>
      </c>
      <c r="G177" s="378" t="s">
        <v>259</v>
      </c>
      <c r="H177" s="530"/>
      <c r="I177" s="31">
        <v>0</v>
      </c>
      <c r="J177" s="54">
        <v>0</v>
      </c>
      <c r="K177" s="31">
        <v>0</v>
      </c>
      <c r="L177" s="32">
        <v>0</v>
      </c>
      <c r="M177" s="31">
        <v>0</v>
      </c>
      <c r="N177" s="54">
        <v>0</v>
      </c>
      <c r="O177" s="31">
        <v>0</v>
      </c>
      <c r="P177" s="54">
        <v>0</v>
      </c>
      <c r="Q177" s="31">
        <v>0</v>
      </c>
      <c r="R177" s="380">
        <v>0</v>
      </c>
      <c r="S177" s="31">
        <v>0</v>
      </c>
      <c r="T177" s="375">
        <v>0</v>
      </c>
      <c r="U177" s="31">
        <v>0</v>
      </c>
      <c r="V177" s="375">
        <v>39</v>
      </c>
      <c r="W177" s="31">
        <v>39</v>
      </c>
      <c r="X177" s="375">
        <v>47</v>
      </c>
      <c r="Y177" s="31">
        <v>86</v>
      </c>
      <c r="Z177" s="375">
        <v>50</v>
      </c>
      <c r="AA177" s="31">
        <v>136</v>
      </c>
      <c r="AB177" s="31">
        <v>22</v>
      </c>
      <c r="AC177" s="31">
        <v>158</v>
      </c>
      <c r="AD177" s="33">
        <v>40</v>
      </c>
      <c r="AE177" s="33">
        <v>40</v>
      </c>
      <c r="AF177" s="33">
        <v>40</v>
      </c>
      <c r="AG177" s="33"/>
      <c r="AH177" s="33">
        <v>40</v>
      </c>
      <c r="AI177" s="33"/>
      <c r="AJ177" s="33">
        <v>40</v>
      </c>
      <c r="AK177" s="33">
        <v>40</v>
      </c>
      <c r="AL177" s="33"/>
      <c r="AM177" s="33">
        <v>40</v>
      </c>
      <c r="AN177" s="33">
        <v>40</v>
      </c>
      <c r="AO177" s="33">
        <v>40</v>
      </c>
      <c r="AP177" s="33">
        <v>40</v>
      </c>
      <c r="AQ177" s="33">
        <v>40</v>
      </c>
      <c r="AR177" s="33">
        <v>40</v>
      </c>
      <c r="AS177" s="33">
        <v>40</v>
      </c>
      <c r="AT177" s="33">
        <v>40</v>
      </c>
      <c r="AU177" s="33">
        <v>40</v>
      </c>
      <c r="AV177" s="33">
        <v>40</v>
      </c>
      <c r="AW177" s="33">
        <v>40</v>
      </c>
      <c r="AX177" s="33">
        <v>40</v>
      </c>
      <c r="AY177" s="33">
        <v>40</v>
      </c>
      <c r="AZ177" s="33">
        <v>40</v>
      </c>
      <c r="BA177" s="33">
        <v>40</v>
      </c>
      <c r="BB177" s="33">
        <v>40</v>
      </c>
      <c r="BC177" s="34">
        <v>40</v>
      </c>
      <c r="BD177" s="34">
        <v>40</v>
      </c>
      <c r="BE177" s="34">
        <v>40</v>
      </c>
      <c r="BF177" s="34">
        <v>40</v>
      </c>
      <c r="BG177" s="34">
        <v>40</v>
      </c>
      <c r="BH177" s="35">
        <v>40</v>
      </c>
      <c r="BI177" s="35">
        <v>40</v>
      </c>
      <c r="BJ177" s="35">
        <v>40</v>
      </c>
      <c r="BK177" s="35">
        <v>40</v>
      </c>
      <c r="BL177" s="35">
        <v>40</v>
      </c>
      <c r="BM177" s="35">
        <v>40</v>
      </c>
      <c r="BN177" s="35">
        <v>40</v>
      </c>
      <c r="BO177" s="35">
        <v>40</v>
      </c>
      <c r="BP177" s="35">
        <v>40</v>
      </c>
      <c r="BQ177" s="35">
        <v>40</v>
      </c>
      <c r="BR177" s="35">
        <v>40</v>
      </c>
      <c r="BS177" s="35">
        <v>40</v>
      </c>
      <c r="BT177" s="35">
        <v>40</v>
      </c>
      <c r="BU177" s="35">
        <v>40</v>
      </c>
      <c r="BV177" s="35">
        <v>40</v>
      </c>
      <c r="BW177" s="35">
        <v>40</v>
      </c>
      <c r="BX177" s="35">
        <v>40</v>
      </c>
      <c r="BY177" s="35">
        <v>40</v>
      </c>
      <c r="BZ177" s="35">
        <v>40</v>
      </c>
      <c r="CA177" s="35">
        <v>40</v>
      </c>
      <c r="CB177" s="35">
        <v>40</v>
      </c>
      <c r="CC177" s="35">
        <v>40</v>
      </c>
      <c r="CD177" s="27">
        <f t="shared" si="21"/>
        <v>22</v>
      </c>
      <c r="CF177" s="27">
        <f t="shared" si="22"/>
        <v>27</v>
      </c>
      <c r="CH177" s="27">
        <f t="shared" si="23"/>
        <v>49</v>
      </c>
    </row>
    <row r="178" spans="1:91" ht="21" customHeight="1" x14ac:dyDescent="0.25">
      <c r="A178" s="49"/>
      <c r="B178" s="49"/>
      <c r="C178" s="82" t="s">
        <v>45</v>
      </c>
      <c r="D178" s="28" t="s">
        <v>283</v>
      </c>
      <c r="E178" s="41">
        <v>40961</v>
      </c>
      <c r="F178" s="450">
        <v>40966</v>
      </c>
      <c r="G178" s="378" t="s">
        <v>259</v>
      </c>
      <c r="H178" s="530"/>
      <c r="I178" s="31">
        <v>0</v>
      </c>
      <c r="J178" s="54">
        <v>0</v>
      </c>
      <c r="K178" s="31">
        <v>0</v>
      </c>
      <c r="L178" s="32">
        <v>0</v>
      </c>
      <c r="M178" s="31">
        <v>0</v>
      </c>
      <c r="N178" s="54">
        <v>1</v>
      </c>
      <c r="O178" s="31">
        <v>1</v>
      </c>
      <c r="P178" s="54">
        <v>30</v>
      </c>
      <c r="Q178" s="31">
        <v>31</v>
      </c>
      <c r="R178" s="380">
        <v>17</v>
      </c>
      <c r="S178" s="31">
        <v>48</v>
      </c>
      <c r="T178" s="375">
        <v>22</v>
      </c>
      <c r="U178" s="31">
        <v>70</v>
      </c>
      <c r="V178" s="375">
        <v>17</v>
      </c>
      <c r="W178" s="31">
        <v>87</v>
      </c>
      <c r="X178" s="375">
        <v>0</v>
      </c>
      <c r="Y178" s="31">
        <v>87</v>
      </c>
      <c r="Z178" s="375">
        <v>0</v>
      </c>
      <c r="AA178" s="31">
        <v>87</v>
      </c>
      <c r="AB178" s="31">
        <v>0</v>
      </c>
      <c r="AC178" s="31">
        <v>87</v>
      </c>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4"/>
      <c r="BD178" s="34"/>
      <c r="BE178" s="34"/>
      <c r="BF178" s="34"/>
      <c r="BG178" s="34"/>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27">
        <f t="shared" si="21"/>
        <v>0</v>
      </c>
      <c r="CF178" s="27">
        <f t="shared" si="22"/>
        <v>0</v>
      </c>
      <c r="CH178" s="27">
        <f t="shared" si="23"/>
        <v>0</v>
      </c>
    </row>
    <row r="179" spans="1:91" ht="21" customHeight="1" x14ac:dyDescent="0.25">
      <c r="A179" s="27"/>
      <c r="B179" s="27"/>
      <c r="C179" s="82" t="s">
        <v>57</v>
      </c>
      <c r="D179" s="232" t="s">
        <v>945</v>
      </c>
      <c r="E179" s="41">
        <v>43323</v>
      </c>
      <c r="F179" s="451"/>
      <c r="G179" s="378" t="s">
        <v>921</v>
      </c>
      <c r="H179" s="530"/>
      <c r="I179" s="31">
        <v>0</v>
      </c>
      <c r="J179" s="54">
        <v>0</v>
      </c>
      <c r="K179" s="31">
        <v>0</v>
      </c>
      <c r="L179" s="32">
        <v>0</v>
      </c>
      <c r="M179" s="31">
        <v>0</v>
      </c>
      <c r="N179" s="54">
        <v>0</v>
      </c>
      <c r="O179" s="31">
        <v>0</v>
      </c>
      <c r="P179" s="54">
        <v>0</v>
      </c>
      <c r="Q179" s="31">
        <v>0</v>
      </c>
      <c r="R179" s="380">
        <v>0</v>
      </c>
      <c r="S179" s="31">
        <v>0</v>
      </c>
      <c r="T179" s="375">
        <v>0</v>
      </c>
      <c r="U179" s="31">
        <v>0</v>
      </c>
      <c r="V179" s="375">
        <v>45</v>
      </c>
      <c r="W179" s="31">
        <v>45</v>
      </c>
      <c r="X179" s="375">
        <v>23</v>
      </c>
      <c r="Y179" s="31">
        <v>68</v>
      </c>
      <c r="Z179" s="375">
        <v>0</v>
      </c>
      <c r="AA179" s="31">
        <v>68</v>
      </c>
      <c r="AB179" s="31">
        <v>0</v>
      </c>
      <c r="AC179" s="31">
        <v>68</v>
      </c>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4"/>
      <c r="BD179" s="34"/>
      <c r="BE179" s="34"/>
      <c r="BF179" s="34"/>
      <c r="BG179" s="34"/>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27">
        <f t="shared" si="21"/>
        <v>0</v>
      </c>
      <c r="CF179" s="27">
        <f t="shared" si="22"/>
        <v>0</v>
      </c>
      <c r="CH179" s="27">
        <f t="shared" si="23"/>
        <v>0</v>
      </c>
    </row>
    <row r="180" spans="1:91" ht="21" customHeight="1" x14ac:dyDescent="0.25">
      <c r="A180" s="27"/>
      <c r="B180" s="27"/>
      <c r="C180" s="82" t="s">
        <v>59</v>
      </c>
      <c r="D180" s="28" t="s">
        <v>1165</v>
      </c>
      <c r="E180" s="45">
        <v>42132</v>
      </c>
      <c r="F180" s="451"/>
      <c r="G180" s="378" t="s">
        <v>259</v>
      </c>
      <c r="H180" s="530"/>
      <c r="I180" s="31">
        <v>0</v>
      </c>
      <c r="J180" s="54">
        <v>0</v>
      </c>
      <c r="K180" s="31">
        <v>0</v>
      </c>
      <c r="L180" s="32">
        <v>0</v>
      </c>
      <c r="M180" s="31">
        <v>0</v>
      </c>
      <c r="N180" s="54">
        <v>0</v>
      </c>
      <c r="O180" s="31">
        <v>0</v>
      </c>
      <c r="P180" s="54">
        <v>0</v>
      </c>
      <c r="Q180" s="31">
        <v>0</v>
      </c>
      <c r="R180" s="380">
        <v>0</v>
      </c>
      <c r="S180" s="31">
        <v>0</v>
      </c>
      <c r="T180" s="375">
        <v>9</v>
      </c>
      <c r="U180" s="31">
        <v>9</v>
      </c>
      <c r="V180" s="375">
        <v>2</v>
      </c>
      <c r="W180" s="31">
        <v>11</v>
      </c>
      <c r="X180" s="375">
        <v>0</v>
      </c>
      <c r="Y180" s="31">
        <v>11</v>
      </c>
      <c r="Z180" s="375">
        <v>0</v>
      </c>
      <c r="AA180" s="31">
        <v>11</v>
      </c>
      <c r="AB180" s="31">
        <v>0</v>
      </c>
      <c r="AC180" s="31">
        <v>11</v>
      </c>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4"/>
      <c r="BD180" s="34"/>
      <c r="BE180" s="34"/>
      <c r="BF180" s="34"/>
      <c r="BG180" s="34"/>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27">
        <f t="shared" si="21"/>
        <v>0</v>
      </c>
      <c r="CF180" s="27">
        <f t="shared" si="22"/>
        <v>0</v>
      </c>
      <c r="CH180" s="27">
        <f t="shared" si="23"/>
        <v>0</v>
      </c>
    </row>
    <row r="181" spans="1:91" ht="21" customHeight="1" x14ac:dyDescent="0.25">
      <c r="A181" s="27"/>
      <c r="B181" s="27"/>
      <c r="C181" s="82" t="s">
        <v>61</v>
      </c>
      <c r="D181" s="710" t="s">
        <v>1651</v>
      </c>
      <c r="E181" s="41">
        <v>43006</v>
      </c>
      <c r="F181" s="451">
        <v>43011</v>
      </c>
      <c r="G181" s="378" t="s">
        <v>1468</v>
      </c>
      <c r="H181" s="530"/>
      <c r="I181" s="31">
        <v>0</v>
      </c>
      <c r="J181" s="54">
        <v>0</v>
      </c>
      <c r="K181" s="31">
        <v>0</v>
      </c>
      <c r="L181" s="32">
        <v>0</v>
      </c>
      <c r="M181" s="31">
        <v>0</v>
      </c>
      <c r="N181" s="54">
        <v>0</v>
      </c>
      <c r="O181" s="31">
        <v>0</v>
      </c>
      <c r="P181" s="54">
        <v>0</v>
      </c>
      <c r="Q181" s="31">
        <v>0</v>
      </c>
      <c r="R181" s="380">
        <v>0</v>
      </c>
      <c r="S181" s="31">
        <v>0</v>
      </c>
      <c r="T181" s="375">
        <v>9</v>
      </c>
      <c r="U181" s="31">
        <v>0</v>
      </c>
      <c r="V181" s="375">
        <v>0</v>
      </c>
      <c r="W181" s="31">
        <v>0</v>
      </c>
      <c r="X181" s="375">
        <v>0</v>
      </c>
      <c r="Y181" s="31">
        <v>0</v>
      </c>
      <c r="Z181" s="375">
        <v>0</v>
      </c>
      <c r="AA181" s="31">
        <v>0</v>
      </c>
      <c r="AB181" s="31">
        <v>0</v>
      </c>
      <c r="AC181" s="31">
        <v>0</v>
      </c>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4"/>
      <c r="BD181" s="34"/>
      <c r="BE181" s="34"/>
      <c r="BF181" s="34"/>
      <c r="BG181" s="34"/>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27">
        <f t="shared" ref="CD181:CD182" si="24">COUNT(AD181:BB181)</f>
        <v>0</v>
      </c>
      <c r="CF181" s="27">
        <f t="shared" ref="CF181:CF182" si="25">COUNT(BC181:CC181)</f>
        <v>0</v>
      </c>
      <c r="CH181" s="27">
        <f t="shared" ref="CH181:CH182" si="26">SUM(CD181,CF181)</f>
        <v>0</v>
      </c>
    </row>
    <row r="182" spans="1:91" ht="21" customHeight="1" x14ac:dyDescent="0.25">
      <c r="A182" s="27"/>
      <c r="B182" s="27"/>
      <c r="C182" s="82" t="s">
        <v>63</v>
      </c>
      <c r="D182" s="94" t="s">
        <v>806</v>
      </c>
      <c r="E182" s="41">
        <v>42790</v>
      </c>
      <c r="F182" s="451">
        <v>42542</v>
      </c>
      <c r="G182" s="378" t="s">
        <v>1468</v>
      </c>
      <c r="H182" s="530"/>
      <c r="I182" s="31">
        <v>0</v>
      </c>
      <c r="J182" s="380">
        <v>0</v>
      </c>
      <c r="K182" s="31">
        <v>0</v>
      </c>
      <c r="L182" s="375">
        <v>0</v>
      </c>
      <c r="M182" s="31">
        <v>0</v>
      </c>
      <c r="N182" s="380">
        <v>0</v>
      </c>
      <c r="O182" s="31">
        <v>0</v>
      </c>
      <c r="P182" s="380">
        <v>0</v>
      </c>
      <c r="Q182" s="31">
        <v>0</v>
      </c>
      <c r="R182" s="380">
        <v>0</v>
      </c>
      <c r="S182" s="31">
        <v>0</v>
      </c>
      <c r="T182" s="375">
        <v>0</v>
      </c>
      <c r="U182" s="31">
        <v>0</v>
      </c>
      <c r="V182" s="375">
        <v>0</v>
      </c>
      <c r="W182" s="31">
        <v>0</v>
      </c>
      <c r="X182" s="375">
        <v>0</v>
      </c>
      <c r="Y182" s="31">
        <v>0</v>
      </c>
      <c r="Z182" s="375">
        <v>0</v>
      </c>
      <c r="AA182" s="31">
        <v>0</v>
      </c>
      <c r="AB182" s="31">
        <v>0</v>
      </c>
      <c r="AC182" s="31">
        <v>0</v>
      </c>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4"/>
      <c r="BD182" s="34"/>
      <c r="BE182" s="34"/>
      <c r="BF182" s="34"/>
      <c r="BG182" s="34"/>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27">
        <f t="shared" si="24"/>
        <v>0</v>
      </c>
      <c r="CF182" s="27">
        <f t="shared" si="25"/>
        <v>0</v>
      </c>
      <c r="CH182" s="27">
        <f t="shared" si="26"/>
        <v>0</v>
      </c>
    </row>
    <row r="183" spans="1:91" ht="14.25" customHeight="1" x14ac:dyDescent="0.25">
      <c r="A183" s="46"/>
      <c r="B183" s="46"/>
      <c r="C183" s="95"/>
      <c r="D183" s="66"/>
      <c r="E183" s="67"/>
      <c r="F183" s="58"/>
      <c r="G183" s="58"/>
      <c r="H183" s="58"/>
      <c r="I183" s="68"/>
      <c r="J183" s="96"/>
      <c r="K183" s="68"/>
      <c r="L183" s="68"/>
      <c r="M183" s="68"/>
      <c r="N183" s="68"/>
      <c r="O183" s="68"/>
      <c r="P183" s="68"/>
      <c r="Q183" s="68"/>
      <c r="R183" s="68"/>
      <c r="S183" s="68"/>
      <c r="T183" s="68"/>
      <c r="U183" s="68"/>
      <c r="V183" s="68"/>
      <c r="W183" s="68"/>
      <c r="X183" s="68"/>
      <c r="Y183" s="68"/>
      <c r="Z183" s="68"/>
      <c r="AA183" s="68"/>
      <c r="AB183" s="68"/>
      <c r="AC183" s="68"/>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69"/>
      <c r="CB183" s="69"/>
    </row>
    <row r="184" spans="1:91" ht="14.25" customHeight="1" x14ac:dyDescent="0.25">
      <c r="A184" s="46"/>
      <c r="B184" s="46"/>
      <c r="C184" s="95"/>
      <c r="D184" s="66"/>
      <c r="E184" s="67"/>
      <c r="F184" s="58"/>
      <c r="G184" s="58"/>
      <c r="H184" s="58"/>
      <c r="I184" s="68"/>
      <c r="J184" s="96"/>
      <c r="K184" s="68"/>
      <c r="L184" s="68"/>
      <c r="M184" s="68"/>
      <c r="N184" s="68"/>
      <c r="O184" s="68"/>
      <c r="P184" s="68"/>
      <c r="Q184" s="68"/>
      <c r="R184" s="68"/>
      <c r="S184" s="68"/>
      <c r="T184" s="68"/>
      <c r="U184" s="68"/>
      <c r="V184" s="68"/>
      <c r="W184" s="68"/>
      <c r="X184" s="68"/>
      <c r="Y184" s="68"/>
      <c r="Z184" s="68"/>
      <c r="AA184" s="68"/>
      <c r="AB184" s="68"/>
      <c r="AC184" s="68"/>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69"/>
      <c r="CB184" s="69"/>
    </row>
    <row r="185" spans="1:91" ht="14.25" customHeight="1" x14ac:dyDescent="0.25">
      <c r="A185" s="46"/>
      <c r="B185" s="46"/>
      <c r="C185" s="95"/>
      <c r="D185" s="66"/>
      <c r="E185" s="67"/>
      <c r="F185" s="58"/>
      <c r="G185" s="58"/>
      <c r="H185" s="58"/>
      <c r="I185" s="68"/>
      <c r="J185" s="96"/>
      <c r="K185" s="68"/>
      <c r="L185" s="68"/>
      <c r="M185" s="68"/>
      <c r="N185" s="68"/>
      <c r="O185" s="68"/>
      <c r="P185" s="68"/>
      <c r="Q185" s="68"/>
      <c r="R185" s="68"/>
      <c r="S185" s="68"/>
      <c r="T185" s="68"/>
      <c r="U185" s="68"/>
      <c r="V185" s="68"/>
      <c r="W185" s="68"/>
      <c r="X185" s="68"/>
      <c r="Y185" s="68"/>
      <c r="Z185" s="68"/>
      <c r="AA185" s="68"/>
      <c r="AB185" s="68"/>
      <c r="AC185" s="68"/>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69"/>
      <c r="CB185" s="69"/>
    </row>
    <row r="186" spans="1:91" ht="14.25" customHeight="1" x14ac:dyDescent="0.25">
      <c r="A186" s="599"/>
      <c r="B186" s="599"/>
      <c r="C186" s="600"/>
      <c r="D186" s="601"/>
      <c r="E186" s="602"/>
      <c r="F186" s="603"/>
      <c r="G186" s="603"/>
      <c r="H186" s="603"/>
      <c r="I186" s="604"/>
      <c r="J186" s="605"/>
      <c r="K186" s="604"/>
      <c r="L186" s="604"/>
      <c r="M186" s="604"/>
      <c r="N186" s="604"/>
      <c r="O186" s="604"/>
      <c r="P186" s="604"/>
      <c r="Q186" s="604"/>
      <c r="R186" s="604"/>
      <c r="S186" s="604"/>
      <c r="T186" s="604"/>
      <c r="U186" s="604"/>
      <c r="V186" s="604"/>
      <c r="W186" s="604"/>
      <c r="X186" s="604"/>
      <c r="Y186" s="604"/>
      <c r="Z186" s="604"/>
      <c r="AA186" s="604"/>
      <c r="AB186" s="604"/>
      <c r="AC186" s="604"/>
      <c r="AD186" s="606"/>
      <c r="AE186" s="606"/>
      <c r="AF186" s="606"/>
      <c r="AG186" s="606"/>
      <c r="AH186" s="606"/>
      <c r="AI186" s="606"/>
      <c r="AJ186" s="606"/>
      <c r="AK186" s="606"/>
      <c r="AL186" s="606"/>
      <c r="AM186" s="606"/>
      <c r="AN186" s="606"/>
      <c r="AO186" s="606"/>
      <c r="AP186" s="606"/>
      <c r="AQ186" s="606"/>
      <c r="AR186" s="606"/>
      <c r="AS186" s="606"/>
      <c r="AT186" s="606"/>
      <c r="AU186" s="606"/>
      <c r="AV186" s="606"/>
      <c r="AW186" s="606"/>
      <c r="AX186" s="606"/>
      <c r="AY186" s="606"/>
      <c r="AZ186" s="606"/>
      <c r="BA186" s="606"/>
      <c r="BB186" s="606"/>
      <c r="BC186" s="606"/>
      <c r="BD186" s="606"/>
      <c r="BE186" s="606"/>
      <c r="BF186" s="606"/>
      <c r="BG186" s="606"/>
      <c r="BH186" s="606"/>
      <c r="BI186" s="606"/>
      <c r="BJ186" s="606"/>
      <c r="BK186" s="606"/>
      <c r="BL186" s="606"/>
      <c r="BM186" s="606"/>
      <c r="BN186" s="606"/>
      <c r="BO186" s="606"/>
      <c r="BP186" s="606"/>
      <c r="BQ186" s="606"/>
      <c r="BR186" s="606"/>
      <c r="BS186" s="606"/>
      <c r="BT186" s="606"/>
      <c r="BU186" s="606"/>
      <c r="BV186" s="606"/>
      <c r="BW186" s="606"/>
      <c r="BX186" s="606"/>
      <c r="BY186" s="606"/>
      <c r="BZ186" s="606"/>
      <c r="CA186" s="607"/>
      <c r="CB186" s="607"/>
      <c r="CC186" s="608"/>
    </row>
    <row r="187" spans="1:91" ht="14.25" customHeight="1" x14ac:dyDescent="0.25">
      <c r="A187" s="46"/>
      <c r="B187" s="46"/>
      <c r="C187" s="95"/>
      <c r="D187" s="66"/>
      <c r="E187" s="67"/>
      <c r="F187" s="58"/>
      <c r="G187" s="58"/>
      <c r="H187" s="58"/>
      <c r="I187" s="68"/>
      <c r="J187" s="96"/>
      <c r="K187" s="68"/>
      <c r="L187" s="68"/>
      <c r="M187" s="68"/>
      <c r="N187" s="68"/>
      <c r="O187" s="68"/>
      <c r="P187" s="68"/>
      <c r="Q187" s="68"/>
      <c r="R187" s="68"/>
      <c r="S187" s="68"/>
      <c r="T187" s="68"/>
      <c r="U187" s="68"/>
      <c r="V187" s="68"/>
      <c r="W187" s="68"/>
      <c r="X187" s="68"/>
      <c r="Y187" s="68"/>
      <c r="Z187" s="68"/>
      <c r="AA187" s="68"/>
      <c r="AB187" s="68"/>
      <c r="AC187" s="68"/>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69"/>
      <c r="CB187" s="69"/>
    </row>
    <row r="188" spans="1:91" s="76" customFormat="1" ht="54" customHeight="1" x14ac:dyDescent="0.25">
      <c r="C188" s="371"/>
      <c r="D188" s="76" t="s">
        <v>1711</v>
      </c>
      <c r="E188" s="372"/>
      <c r="F188" s="373"/>
      <c r="G188" s="383"/>
      <c r="H188" s="383"/>
      <c r="CD188" s="374"/>
      <c r="CE188" s="374"/>
      <c r="CF188" s="374"/>
      <c r="CH188" s="374"/>
    </row>
    <row r="189" spans="1:91" ht="14.25" customHeight="1" x14ac:dyDescent="0.25">
      <c r="A189" s="46"/>
      <c r="B189" s="46"/>
      <c r="C189" s="95"/>
      <c r="D189" s="66"/>
      <c r="E189" s="67"/>
      <c r="F189" s="58"/>
      <c r="G189" s="58"/>
      <c r="H189" s="58"/>
      <c r="I189" s="68"/>
      <c r="J189" s="96"/>
      <c r="K189" s="68"/>
      <c r="L189" s="68"/>
      <c r="M189" s="68"/>
      <c r="N189" s="68"/>
      <c r="O189" s="68"/>
      <c r="P189" s="68"/>
      <c r="Q189" s="68"/>
      <c r="R189" s="68"/>
      <c r="S189" s="68"/>
      <c r="T189" s="68"/>
      <c r="U189" s="68"/>
      <c r="V189" s="68"/>
      <c r="W189" s="68"/>
      <c r="X189" s="68"/>
      <c r="Y189" s="68"/>
      <c r="Z189" s="68"/>
      <c r="AA189" s="68"/>
      <c r="AB189" s="68"/>
      <c r="AC189" s="68"/>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69"/>
      <c r="CB189" s="69"/>
    </row>
    <row r="190" spans="1:91" s="224" customFormat="1" ht="34.5" customHeight="1" x14ac:dyDescent="0.25">
      <c r="A190" s="441" t="s">
        <v>12</v>
      </c>
      <c r="B190" s="441" t="s">
        <v>1013</v>
      </c>
      <c r="C190" s="464" t="s">
        <v>13</v>
      </c>
      <c r="D190" s="465" t="s">
        <v>46</v>
      </c>
      <c r="E190" s="382" t="s">
        <v>15</v>
      </c>
      <c r="F190" s="382" t="s">
        <v>16</v>
      </c>
      <c r="G190" s="529" t="s">
        <v>304</v>
      </c>
      <c r="H190" s="587" t="s">
        <v>1153</v>
      </c>
      <c r="I190" s="441" t="s">
        <v>17</v>
      </c>
      <c r="J190" s="441" t="s">
        <v>18</v>
      </c>
      <c r="K190" s="441" t="s">
        <v>19</v>
      </c>
      <c r="L190" s="441" t="s">
        <v>20</v>
      </c>
      <c r="M190" s="572" t="s">
        <v>21</v>
      </c>
      <c r="N190" s="572" t="s">
        <v>22</v>
      </c>
      <c r="O190" s="441" t="s">
        <v>23</v>
      </c>
      <c r="P190" s="441" t="s">
        <v>24</v>
      </c>
      <c r="Q190" s="441" t="s">
        <v>25</v>
      </c>
      <c r="R190" s="441" t="s">
        <v>860</v>
      </c>
      <c r="S190" s="441" t="s">
        <v>859</v>
      </c>
      <c r="T190" s="441" t="s">
        <v>868</v>
      </c>
      <c r="U190" s="573" t="s">
        <v>914</v>
      </c>
      <c r="V190" s="573" t="s">
        <v>1148</v>
      </c>
      <c r="W190" s="573" t="s">
        <v>1149</v>
      </c>
      <c r="X190" s="573" t="s">
        <v>1301</v>
      </c>
      <c r="Y190" s="573" t="s">
        <v>1299</v>
      </c>
      <c r="Z190" s="573"/>
      <c r="AA190" s="573"/>
      <c r="AB190" s="573"/>
      <c r="AC190" s="573"/>
      <c r="AD190" s="441">
        <v>5</v>
      </c>
      <c r="AE190" s="441">
        <v>12</v>
      </c>
      <c r="AF190" s="441">
        <v>19</v>
      </c>
      <c r="AG190" s="441">
        <v>2</v>
      </c>
      <c r="AH190" s="441">
        <v>9</v>
      </c>
      <c r="AI190" s="441">
        <v>16</v>
      </c>
      <c r="AJ190" s="441">
        <v>23</v>
      </c>
      <c r="AK190" s="441">
        <v>2</v>
      </c>
      <c r="AL190" s="441">
        <v>9</v>
      </c>
      <c r="AM190" s="441">
        <v>16</v>
      </c>
      <c r="AN190" s="441">
        <v>23</v>
      </c>
      <c r="AO190" s="441">
        <v>30</v>
      </c>
      <c r="AP190" s="441">
        <v>6</v>
      </c>
      <c r="AQ190" s="441">
        <v>13</v>
      </c>
      <c r="AR190" s="441">
        <v>20</v>
      </c>
      <c r="AS190" s="441">
        <v>27</v>
      </c>
      <c r="AT190" s="441">
        <v>4</v>
      </c>
      <c r="AU190" s="441">
        <v>11</v>
      </c>
      <c r="AV190" s="441">
        <v>18</v>
      </c>
      <c r="AW190" s="441">
        <v>25</v>
      </c>
      <c r="AX190" s="441">
        <v>1</v>
      </c>
      <c r="AY190" s="441">
        <v>8</v>
      </c>
      <c r="AZ190" s="441">
        <v>15</v>
      </c>
      <c r="BA190" s="441">
        <v>22</v>
      </c>
      <c r="BB190" s="441">
        <v>29</v>
      </c>
      <c r="BC190" s="441">
        <v>6</v>
      </c>
      <c r="BD190" s="441">
        <v>13</v>
      </c>
      <c r="BE190" s="441">
        <v>20</v>
      </c>
      <c r="BF190" s="441">
        <v>27</v>
      </c>
      <c r="BG190" s="441">
        <v>3</v>
      </c>
      <c r="BH190" s="441">
        <v>10</v>
      </c>
      <c r="BI190" s="441">
        <v>17</v>
      </c>
      <c r="BJ190" s="441">
        <v>24</v>
      </c>
      <c r="BK190" s="441">
        <v>31</v>
      </c>
      <c r="BL190" s="441">
        <v>7</v>
      </c>
      <c r="BM190" s="441">
        <v>14</v>
      </c>
      <c r="BN190" s="441">
        <v>21</v>
      </c>
      <c r="BO190" s="441"/>
      <c r="BP190" s="441">
        <v>28</v>
      </c>
      <c r="BQ190" s="441">
        <v>5</v>
      </c>
      <c r="BR190" s="441">
        <v>12</v>
      </c>
      <c r="BS190" s="441">
        <v>19</v>
      </c>
      <c r="BT190" s="441">
        <v>2</v>
      </c>
      <c r="BU190" s="441">
        <v>9</v>
      </c>
      <c r="BV190" s="441">
        <v>16</v>
      </c>
      <c r="BW190" s="441">
        <v>23</v>
      </c>
      <c r="BX190" s="441">
        <v>30</v>
      </c>
      <c r="BY190" s="441">
        <v>7</v>
      </c>
      <c r="BZ190" s="441">
        <v>14</v>
      </c>
      <c r="CA190" s="441">
        <v>21</v>
      </c>
      <c r="CB190" s="441">
        <v>28</v>
      </c>
      <c r="CC190" s="24" t="s">
        <v>878</v>
      </c>
      <c r="CD190" s="25"/>
      <c r="CE190" s="24"/>
      <c r="CG190" s="26" t="s">
        <v>1300</v>
      </c>
    </row>
    <row r="191" spans="1:91" s="38" customFormat="1" ht="21" customHeight="1" x14ac:dyDescent="0.25">
      <c r="A191" s="27"/>
      <c r="B191" s="27"/>
      <c r="C191" s="27" t="s">
        <v>73</v>
      </c>
      <c r="D191" s="28" t="s">
        <v>83</v>
      </c>
      <c r="E191" s="29">
        <v>37315</v>
      </c>
      <c r="F191" s="44">
        <v>36482</v>
      </c>
      <c r="G191" s="378" t="s">
        <v>260</v>
      </c>
      <c r="H191" s="530"/>
      <c r="I191" s="31">
        <v>81</v>
      </c>
      <c r="J191" s="54">
        <v>3</v>
      </c>
      <c r="K191" s="31">
        <v>84</v>
      </c>
      <c r="L191" s="32">
        <v>4</v>
      </c>
      <c r="M191" s="31">
        <v>88</v>
      </c>
      <c r="N191" s="32">
        <v>5</v>
      </c>
      <c r="O191" s="31">
        <v>93</v>
      </c>
      <c r="P191" s="32">
        <v>2</v>
      </c>
      <c r="Q191" s="31">
        <v>95</v>
      </c>
      <c r="R191" s="375">
        <v>6</v>
      </c>
      <c r="S191" s="31">
        <v>101</v>
      </c>
      <c r="T191" s="375">
        <v>4</v>
      </c>
      <c r="U191" s="31">
        <v>105</v>
      </c>
      <c r="V191" s="375">
        <v>9</v>
      </c>
      <c r="W191" s="31">
        <v>114</v>
      </c>
      <c r="X191" s="375">
        <v>2</v>
      </c>
      <c r="Y191" s="31">
        <v>116</v>
      </c>
      <c r="Z191" s="375">
        <v>2</v>
      </c>
      <c r="AA191" s="31">
        <v>118</v>
      </c>
      <c r="AB191" s="31">
        <v>0</v>
      </c>
      <c r="AC191" s="31">
        <v>118</v>
      </c>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27">
        <f t="shared" ref="CD191:CD192" si="27">COUNT(AD191:BB191)</f>
        <v>0</v>
      </c>
      <c r="CF191" s="27">
        <f t="shared" ref="CF191:CF192" si="28">COUNT(BC191:CC191)</f>
        <v>0</v>
      </c>
      <c r="CH191" s="27">
        <f t="shared" ref="CH191:CH192" si="29">SUM(CD191,CF191)</f>
        <v>0</v>
      </c>
    </row>
    <row r="192" spans="1:91" s="38" customFormat="1" ht="21" customHeight="1" x14ac:dyDescent="0.25">
      <c r="A192" s="50"/>
      <c r="B192" s="50"/>
      <c r="C192" s="27" t="s">
        <v>177</v>
      </c>
      <c r="D192" s="28" t="s">
        <v>144</v>
      </c>
      <c r="E192" s="29">
        <v>37315</v>
      </c>
      <c r="F192" s="44">
        <v>19421</v>
      </c>
      <c r="G192" s="378" t="s">
        <v>260</v>
      </c>
      <c r="H192" s="530"/>
      <c r="I192" s="31">
        <v>4</v>
      </c>
      <c r="J192" s="54">
        <v>0</v>
      </c>
      <c r="K192" s="31">
        <v>4</v>
      </c>
      <c r="L192" s="32">
        <v>3</v>
      </c>
      <c r="M192" s="31">
        <v>7</v>
      </c>
      <c r="N192" s="32">
        <v>2</v>
      </c>
      <c r="O192" s="31">
        <v>9</v>
      </c>
      <c r="P192" s="32">
        <v>0</v>
      </c>
      <c r="Q192" s="31">
        <v>9</v>
      </c>
      <c r="R192" s="375">
        <v>0</v>
      </c>
      <c r="S192" s="31">
        <v>9</v>
      </c>
      <c r="T192" s="375">
        <v>0</v>
      </c>
      <c r="U192" s="31">
        <v>0</v>
      </c>
      <c r="V192" s="375">
        <v>1</v>
      </c>
      <c r="W192" s="31">
        <v>1</v>
      </c>
      <c r="X192" s="375">
        <v>0</v>
      </c>
      <c r="Y192" s="31">
        <v>1</v>
      </c>
      <c r="Z192" s="375">
        <v>0</v>
      </c>
      <c r="AA192" s="31">
        <v>1</v>
      </c>
      <c r="AB192" s="31">
        <v>0</v>
      </c>
      <c r="AC192" s="31">
        <v>1</v>
      </c>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27">
        <f t="shared" si="27"/>
        <v>0</v>
      </c>
      <c r="CF192" s="27">
        <f t="shared" si="28"/>
        <v>0</v>
      </c>
      <c r="CH192" s="27">
        <f t="shared" si="29"/>
        <v>0</v>
      </c>
      <c r="CI192" s="357"/>
      <c r="CJ192" s="357"/>
      <c r="CK192" s="357"/>
      <c r="CL192" s="357"/>
      <c r="CM192" s="357"/>
    </row>
    <row r="193" spans="1:89" ht="14.25" customHeight="1" x14ac:dyDescent="0.25">
      <c r="A193" s="46"/>
      <c r="B193" s="46"/>
      <c r="C193" s="95"/>
      <c r="D193" s="66"/>
      <c r="E193" s="67"/>
      <c r="F193" s="58"/>
      <c r="G193" s="58"/>
      <c r="H193" s="58"/>
      <c r="I193" s="68"/>
      <c r="J193" s="96"/>
      <c r="K193" s="68"/>
      <c r="L193" s="68"/>
      <c r="M193" s="68"/>
      <c r="N193" s="68"/>
      <c r="O193" s="68"/>
      <c r="P193" s="68"/>
      <c r="Q193" s="68"/>
      <c r="R193" s="68"/>
      <c r="S193" s="68"/>
      <c r="T193" s="68"/>
      <c r="U193" s="68"/>
      <c r="V193" s="68"/>
      <c r="W193" s="68"/>
      <c r="X193" s="68"/>
      <c r="Y193" s="68"/>
      <c r="Z193" s="68"/>
      <c r="AA193" s="68"/>
      <c r="AB193" s="68"/>
      <c r="AC193" s="68"/>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69"/>
      <c r="CB193" s="69"/>
    </row>
    <row r="194" spans="1:89" s="76" customFormat="1" ht="54" customHeight="1" x14ac:dyDescent="0.25">
      <c r="C194" s="371"/>
      <c r="D194" s="76" t="s">
        <v>1575</v>
      </c>
      <c r="E194" s="372"/>
      <c r="F194" s="373"/>
      <c r="G194" s="383"/>
      <c r="H194" s="383"/>
      <c r="CE194" s="374"/>
      <c r="CF194" s="374"/>
      <c r="CG194" s="374"/>
    </row>
    <row r="195" spans="1:89" s="299" customFormat="1" ht="15" x14ac:dyDescent="0.25">
      <c r="E195" s="298"/>
      <c r="F195" s="301"/>
      <c r="G195" s="301"/>
      <c r="H195" s="301"/>
      <c r="I195" s="302"/>
      <c r="J195" s="302"/>
      <c r="K195" s="302"/>
      <c r="L195" s="302"/>
      <c r="M195" s="302"/>
      <c r="N195" s="302"/>
      <c r="O195" s="302"/>
      <c r="P195" s="302"/>
      <c r="Q195" s="302"/>
      <c r="R195" s="302"/>
      <c r="S195" s="302"/>
      <c r="T195" s="302"/>
      <c r="U195" s="302"/>
      <c r="V195" s="302"/>
      <c r="W195" s="302"/>
      <c r="X195" s="302"/>
      <c r="Y195" s="302"/>
      <c r="Z195" s="302"/>
      <c r="AA195" s="302"/>
      <c r="AB195" s="302"/>
      <c r="AC195" s="302"/>
      <c r="AD195" s="161"/>
      <c r="AY195" s="303"/>
      <c r="BA195" s="300"/>
      <c r="BB195" s="300"/>
    </row>
    <row r="196" spans="1:89" s="81" customFormat="1" ht="34.5" customHeight="1" x14ac:dyDescent="0.25">
      <c r="A196" s="441" t="s">
        <v>12</v>
      </c>
      <c r="B196" s="441" t="s">
        <v>1013</v>
      </c>
      <c r="C196" s="464" t="s">
        <v>13</v>
      </c>
      <c r="D196" s="465" t="s">
        <v>14</v>
      </c>
      <c r="E196" s="382" t="s">
        <v>15</v>
      </c>
      <c r="F196" s="382" t="s">
        <v>16</v>
      </c>
      <c r="G196" s="382" t="s">
        <v>304</v>
      </c>
      <c r="H196" s="574" t="s">
        <v>1153</v>
      </c>
      <c r="I196" s="441" t="s">
        <v>17</v>
      </c>
      <c r="J196" s="441" t="s">
        <v>18</v>
      </c>
      <c r="K196" s="441" t="s">
        <v>19</v>
      </c>
      <c r="L196" s="441" t="s">
        <v>20</v>
      </c>
      <c r="M196" s="572" t="s">
        <v>21</v>
      </c>
      <c r="N196" s="441" t="s">
        <v>22</v>
      </c>
      <c r="O196" s="441" t="s">
        <v>23</v>
      </c>
      <c r="P196" s="26" t="s">
        <v>24</v>
      </c>
      <c r="Q196" s="441" t="s">
        <v>25</v>
      </c>
      <c r="R196" s="441" t="s">
        <v>860</v>
      </c>
      <c r="S196" s="441" t="s">
        <v>859</v>
      </c>
      <c r="T196" s="573" t="s">
        <v>868</v>
      </c>
      <c r="U196" s="573" t="s">
        <v>914</v>
      </c>
      <c r="V196" s="573" t="s">
        <v>1148</v>
      </c>
      <c r="W196" s="573" t="s">
        <v>1149</v>
      </c>
      <c r="X196" s="573" t="s">
        <v>1301</v>
      </c>
      <c r="Y196" s="573" t="s">
        <v>1299</v>
      </c>
      <c r="Z196" s="573" t="s">
        <v>965</v>
      </c>
      <c r="AA196" s="573"/>
      <c r="AB196" s="573" t="s">
        <v>878</v>
      </c>
      <c r="AC196" s="573"/>
      <c r="AD196" s="441">
        <v>2</v>
      </c>
      <c r="AE196" s="441">
        <v>9</v>
      </c>
      <c r="AF196" s="441">
        <v>16</v>
      </c>
      <c r="AG196" s="441">
        <v>30</v>
      </c>
      <c r="AH196" s="441">
        <v>6</v>
      </c>
      <c r="AI196" s="441">
        <v>13</v>
      </c>
      <c r="AJ196" s="441">
        <v>20</v>
      </c>
      <c r="AK196" s="441">
        <v>27</v>
      </c>
      <c r="AL196" s="441">
        <v>6</v>
      </c>
      <c r="AM196" s="441">
        <v>13</v>
      </c>
      <c r="AN196" s="441">
        <v>20</v>
      </c>
      <c r="AO196" s="441">
        <v>27</v>
      </c>
      <c r="AP196" s="441">
        <v>3</v>
      </c>
      <c r="AQ196" s="441">
        <v>10</v>
      </c>
      <c r="AR196" s="441">
        <v>17</v>
      </c>
      <c r="AS196" s="441"/>
      <c r="AT196" s="441">
        <v>24</v>
      </c>
      <c r="AU196" s="441">
        <v>1</v>
      </c>
      <c r="AV196" s="441">
        <v>8</v>
      </c>
      <c r="AW196" s="441">
        <v>15</v>
      </c>
      <c r="AX196" s="441">
        <v>29</v>
      </c>
      <c r="AY196" s="441">
        <v>5</v>
      </c>
      <c r="AZ196" s="441">
        <v>12</v>
      </c>
      <c r="BA196" s="441">
        <v>19</v>
      </c>
      <c r="BB196" s="441">
        <v>26</v>
      </c>
      <c r="BC196" s="441">
        <v>3</v>
      </c>
      <c r="BD196" s="441">
        <v>10</v>
      </c>
      <c r="BE196" s="441">
        <v>17</v>
      </c>
      <c r="BF196" s="441">
        <v>24</v>
      </c>
      <c r="BG196" s="441">
        <v>31</v>
      </c>
      <c r="BH196" s="441">
        <v>7</v>
      </c>
      <c r="BI196" s="441">
        <v>14</v>
      </c>
      <c r="BJ196" s="441">
        <v>21</v>
      </c>
      <c r="BK196" s="441">
        <v>28</v>
      </c>
      <c r="BL196" s="441">
        <v>4</v>
      </c>
      <c r="BM196" s="441">
        <v>11</v>
      </c>
      <c r="BN196" s="441">
        <v>18</v>
      </c>
      <c r="BO196" s="441"/>
      <c r="BP196" s="441">
        <v>25</v>
      </c>
      <c r="BQ196" s="441">
        <v>2</v>
      </c>
      <c r="BR196" s="441">
        <v>9</v>
      </c>
      <c r="BS196" s="441">
        <v>16</v>
      </c>
      <c r="BT196" s="441">
        <v>30</v>
      </c>
      <c r="BU196" s="441">
        <v>6</v>
      </c>
      <c r="BV196" s="441">
        <v>13</v>
      </c>
      <c r="BW196" s="441">
        <v>20</v>
      </c>
      <c r="BX196" s="441">
        <v>27</v>
      </c>
      <c r="BY196" s="441">
        <v>4</v>
      </c>
      <c r="BZ196" s="441">
        <v>11</v>
      </c>
      <c r="CA196" s="441">
        <v>18</v>
      </c>
      <c r="CB196" s="441"/>
      <c r="CC196" s="441">
        <v>25</v>
      </c>
      <c r="CD196" s="24" t="s">
        <v>878</v>
      </c>
      <c r="CE196" s="25"/>
      <c r="CF196" s="24" t="s">
        <v>879</v>
      </c>
      <c r="CG196" s="224"/>
      <c r="CH196" s="26" t="s">
        <v>965</v>
      </c>
    </row>
    <row r="197" spans="1:89" s="223" customFormat="1" ht="21" customHeight="1" x14ac:dyDescent="0.25">
      <c r="A197" s="27"/>
      <c r="B197" s="27"/>
      <c r="C197" s="82" t="s">
        <v>26</v>
      </c>
      <c r="D197" s="28" t="s">
        <v>30</v>
      </c>
      <c r="E197" s="41">
        <v>30855</v>
      </c>
      <c r="F197" s="41">
        <v>30005</v>
      </c>
      <c r="G197" s="361" t="s">
        <v>258</v>
      </c>
      <c r="H197" s="462"/>
      <c r="I197" s="31">
        <v>0</v>
      </c>
      <c r="J197" s="27">
        <v>14</v>
      </c>
      <c r="K197" s="31">
        <v>14</v>
      </c>
      <c r="L197" s="31">
        <v>5</v>
      </c>
      <c r="M197" s="31">
        <v>19</v>
      </c>
      <c r="N197" s="31">
        <v>7</v>
      </c>
      <c r="O197" s="31">
        <v>26</v>
      </c>
      <c r="P197" s="27">
        <v>16</v>
      </c>
      <c r="Q197" s="31">
        <v>42</v>
      </c>
      <c r="R197" s="31">
        <v>3</v>
      </c>
      <c r="S197" s="31">
        <v>45</v>
      </c>
      <c r="T197" s="31">
        <v>1</v>
      </c>
      <c r="U197" s="31">
        <v>46</v>
      </c>
      <c r="V197" s="31">
        <v>0</v>
      </c>
      <c r="W197" s="31">
        <v>46</v>
      </c>
      <c r="X197" s="31">
        <v>0</v>
      </c>
      <c r="Y197" s="31">
        <v>46</v>
      </c>
      <c r="Z197" s="31">
        <v>0</v>
      </c>
      <c r="AA197" s="31">
        <v>0</v>
      </c>
      <c r="AB197" s="31">
        <v>0</v>
      </c>
      <c r="AC197" s="31"/>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4"/>
      <c r="BD197" s="34"/>
      <c r="BE197" s="34"/>
      <c r="BF197" s="34"/>
      <c r="BG197" s="34"/>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83"/>
      <c r="CD197" s="27">
        <f>COUNT(AD197:BB197)</f>
        <v>0</v>
      </c>
      <c r="CF197" s="27">
        <f>COUNT(BC197:CC197)</f>
        <v>0</v>
      </c>
      <c r="CH197" s="27">
        <f>SUM(CD197,CF197)</f>
        <v>0</v>
      </c>
    </row>
    <row r="198" spans="1:89" s="223" customFormat="1" ht="21" customHeight="1" x14ac:dyDescent="0.25">
      <c r="A198" s="39"/>
      <c r="B198" s="39"/>
      <c r="C198" s="82" t="s">
        <v>34</v>
      </c>
      <c r="D198" s="28" t="s">
        <v>974</v>
      </c>
      <c r="E198" s="45">
        <v>40187</v>
      </c>
      <c r="F198" s="41">
        <v>40187</v>
      </c>
      <c r="G198" s="361" t="s">
        <v>921</v>
      </c>
      <c r="H198" s="462"/>
      <c r="I198" s="31">
        <v>0</v>
      </c>
      <c r="J198" s="27">
        <v>0</v>
      </c>
      <c r="K198" s="31">
        <v>0</v>
      </c>
      <c r="L198" s="31">
        <v>0</v>
      </c>
      <c r="M198" s="31">
        <v>0</v>
      </c>
      <c r="N198" s="31">
        <v>0</v>
      </c>
      <c r="O198" s="31">
        <v>0</v>
      </c>
      <c r="P198" s="27">
        <v>0</v>
      </c>
      <c r="Q198" s="31">
        <v>0</v>
      </c>
      <c r="R198" s="31">
        <v>0</v>
      </c>
      <c r="S198" s="31">
        <v>0</v>
      </c>
      <c r="T198" s="31">
        <v>0</v>
      </c>
      <c r="U198" s="31">
        <v>0</v>
      </c>
      <c r="V198" s="31">
        <v>0</v>
      </c>
      <c r="W198" s="31">
        <v>0</v>
      </c>
      <c r="X198" s="31">
        <v>0</v>
      </c>
      <c r="Y198" s="31">
        <v>0</v>
      </c>
      <c r="Z198" s="31">
        <v>0</v>
      </c>
      <c r="AA198" s="31">
        <v>0</v>
      </c>
      <c r="AB198" s="31">
        <v>0</v>
      </c>
      <c r="AC198" s="31"/>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4"/>
      <c r="BD198" s="34"/>
      <c r="BE198" s="34"/>
      <c r="BF198" s="34"/>
      <c r="BG198" s="34"/>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83"/>
      <c r="CD198" s="27">
        <f>COUNT(AD198:BB198)</f>
        <v>0</v>
      </c>
      <c r="CF198" s="27">
        <f>COUNT(BC198:CC198)</f>
        <v>0</v>
      </c>
      <c r="CH198" s="27">
        <f>SUM(CD198,CF198)</f>
        <v>0</v>
      </c>
    </row>
    <row r="199" spans="1:89" s="224" customFormat="1" ht="34.5" customHeight="1" x14ac:dyDescent="0.25">
      <c r="A199" s="441" t="s">
        <v>12</v>
      </c>
      <c r="B199" s="441" t="s">
        <v>1013</v>
      </c>
      <c r="C199" s="464" t="s">
        <v>13</v>
      </c>
      <c r="D199" s="465" t="s">
        <v>46</v>
      </c>
      <c r="E199" s="382" t="s">
        <v>15</v>
      </c>
      <c r="F199" s="382" t="s">
        <v>16</v>
      </c>
      <c r="G199" s="529" t="s">
        <v>304</v>
      </c>
      <c r="H199" s="587" t="s">
        <v>1153</v>
      </c>
      <c r="I199" s="441" t="s">
        <v>17</v>
      </c>
      <c r="J199" s="441" t="s">
        <v>18</v>
      </c>
      <c r="K199" s="441" t="s">
        <v>19</v>
      </c>
      <c r="L199" s="441" t="s">
        <v>20</v>
      </c>
      <c r="M199" s="572" t="s">
        <v>21</v>
      </c>
      <c r="N199" s="572" t="s">
        <v>22</v>
      </c>
      <c r="O199" s="441" t="s">
        <v>23</v>
      </c>
      <c r="P199" s="441" t="s">
        <v>24</v>
      </c>
      <c r="Q199" s="441" t="s">
        <v>25</v>
      </c>
      <c r="R199" s="441" t="s">
        <v>860</v>
      </c>
      <c r="S199" s="441" t="s">
        <v>859</v>
      </c>
      <c r="T199" s="441" t="s">
        <v>868</v>
      </c>
      <c r="U199" s="573" t="s">
        <v>914</v>
      </c>
      <c r="V199" s="573" t="s">
        <v>1148</v>
      </c>
      <c r="W199" s="573" t="s">
        <v>1149</v>
      </c>
      <c r="X199" s="573" t="s">
        <v>1301</v>
      </c>
      <c r="Y199" s="573" t="s">
        <v>1299</v>
      </c>
      <c r="Z199" s="573"/>
      <c r="AA199" s="573"/>
      <c r="AB199" s="573"/>
      <c r="AC199" s="573"/>
      <c r="AD199" s="441">
        <v>5</v>
      </c>
      <c r="AE199" s="441">
        <v>12</v>
      </c>
      <c r="AF199" s="441">
        <v>19</v>
      </c>
      <c r="AG199" s="441">
        <v>2</v>
      </c>
      <c r="AH199" s="441">
        <v>9</v>
      </c>
      <c r="AI199" s="441">
        <v>16</v>
      </c>
      <c r="AJ199" s="441">
        <v>23</v>
      </c>
      <c r="AK199" s="441">
        <v>2</v>
      </c>
      <c r="AL199" s="441">
        <v>9</v>
      </c>
      <c r="AM199" s="441">
        <v>16</v>
      </c>
      <c r="AN199" s="441">
        <v>23</v>
      </c>
      <c r="AO199" s="441">
        <v>30</v>
      </c>
      <c r="AP199" s="441">
        <v>6</v>
      </c>
      <c r="AQ199" s="441">
        <v>13</v>
      </c>
      <c r="AR199" s="441">
        <v>20</v>
      </c>
      <c r="AS199" s="441">
        <v>27</v>
      </c>
      <c r="AT199" s="441">
        <v>4</v>
      </c>
      <c r="AU199" s="441">
        <v>11</v>
      </c>
      <c r="AV199" s="441">
        <v>18</v>
      </c>
      <c r="AW199" s="441">
        <v>25</v>
      </c>
      <c r="AX199" s="441">
        <v>1</v>
      </c>
      <c r="AY199" s="441">
        <v>8</v>
      </c>
      <c r="AZ199" s="441">
        <v>15</v>
      </c>
      <c r="BA199" s="441">
        <v>22</v>
      </c>
      <c r="BB199" s="441">
        <v>29</v>
      </c>
      <c r="BC199" s="441">
        <v>6</v>
      </c>
      <c r="BD199" s="441">
        <v>13</v>
      </c>
      <c r="BE199" s="441">
        <v>20</v>
      </c>
      <c r="BF199" s="441">
        <v>27</v>
      </c>
      <c r="BG199" s="441">
        <v>3</v>
      </c>
      <c r="BH199" s="441">
        <v>10</v>
      </c>
      <c r="BI199" s="441">
        <v>17</v>
      </c>
      <c r="BJ199" s="441">
        <v>24</v>
      </c>
      <c r="BK199" s="441">
        <v>31</v>
      </c>
      <c r="BL199" s="441">
        <v>7</v>
      </c>
      <c r="BM199" s="441">
        <v>14</v>
      </c>
      <c r="BN199" s="441">
        <v>21</v>
      </c>
      <c r="BO199" s="441"/>
      <c r="BP199" s="441">
        <v>28</v>
      </c>
      <c r="BQ199" s="441">
        <v>5</v>
      </c>
      <c r="BR199" s="441">
        <v>12</v>
      </c>
      <c r="BS199" s="441">
        <v>19</v>
      </c>
      <c r="BT199" s="441">
        <v>2</v>
      </c>
      <c r="BU199" s="441">
        <v>9</v>
      </c>
      <c r="BV199" s="441">
        <v>16</v>
      </c>
      <c r="BW199" s="441">
        <v>23</v>
      </c>
      <c r="BX199" s="441">
        <v>30</v>
      </c>
      <c r="BY199" s="441">
        <v>7</v>
      </c>
      <c r="BZ199" s="441">
        <v>14</v>
      </c>
      <c r="CA199" s="441">
        <v>21</v>
      </c>
      <c r="CB199" s="441">
        <v>28</v>
      </c>
      <c r="CC199" s="24" t="s">
        <v>878</v>
      </c>
      <c r="CD199" s="25"/>
      <c r="CE199" s="24"/>
      <c r="CG199" s="26" t="s">
        <v>1300</v>
      </c>
    </row>
    <row r="200" spans="1:89" s="38" customFormat="1" ht="21" customHeight="1" x14ac:dyDescent="0.25">
      <c r="A200" s="39"/>
      <c r="B200" s="39"/>
      <c r="C200" s="27" t="s">
        <v>204</v>
      </c>
      <c r="D200" s="28" t="s">
        <v>166</v>
      </c>
      <c r="E200" s="41">
        <v>42442</v>
      </c>
      <c r="F200" s="45">
        <v>34663</v>
      </c>
      <c r="G200" s="429" t="s">
        <v>351</v>
      </c>
      <c r="H200" s="530"/>
      <c r="I200" s="31">
        <v>0</v>
      </c>
      <c r="J200" s="27">
        <v>0</v>
      </c>
      <c r="K200" s="31">
        <v>0</v>
      </c>
      <c r="L200" s="31">
        <v>0</v>
      </c>
      <c r="M200" s="31">
        <v>0</v>
      </c>
      <c r="N200" s="31">
        <v>0</v>
      </c>
      <c r="O200" s="31">
        <v>0</v>
      </c>
      <c r="P200" s="31">
        <v>0</v>
      </c>
      <c r="Q200" s="31">
        <v>0</v>
      </c>
      <c r="R200" s="31">
        <v>0</v>
      </c>
      <c r="S200" s="31">
        <v>0</v>
      </c>
      <c r="T200" s="31">
        <v>0</v>
      </c>
      <c r="U200" s="31">
        <v>0</v>
      </c>
      <c r="V200" s="31">
        <v>0</v>
      </c>
      <c r="W200" s="31">
        <v>0</v>
      </c>
      <c r="X200" s="31">
        <v>0</v>
      </c>
      <c r="Y200" s="31">
        <v>0</v>
      </c>
      <c r="Z200" s="31">
        <v>0</v>
      </c>
      <c r="AA200" s="31">
        <v>0</v>
      </c>
      <c r="AB200" s="31">
        <v>0</v>
      </c>
      <c r="AC200" s="31"/>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27">
        <f t="shared" ref="CD200" si="30">COUNT(AD200:BB200)</f>
        <v>0</v>
      </c>
      <c r="CE200" s="46"/>
      <c r="CF200" s="27">
        <f t="shared" ref="CF200" si="31">COUNT(BC200:CC200)</f>
        <v>0</v>
      </c>
      <c r="CG200" s="46"/>
      <c r="CH200" s="27">
        <f t="shared" ref="CH200" si="32">SUM(CD200,CF200)</f>
        <v>0</v>
      </c>
    </row>
    <row r="201" spans="1:89" s="38" customFormat="1" ht="21" customHeight="1" x14ac:dyDescent="0.25">
      <c r="A201" s="39"/>
      <c r="B201" s="39"/>
      <c r="C201" s="27" t="s">
        <v>203</v>
      </c>
      <c r="D201" s="28" t="s">
        <v>285</v>
      </c>
      <c r="E201" s="45">
        <v>38927</v>
      </c>
      <c r="F201" s="45">
        <v>25062</v>
      </c>
      <c r="G201" s="429" t="s">
        <v>921</v>
      </c>
      <c r="H201" s="530"/>
      <c r="I201" s="31">
        <v>0</v>
      </c>
      <c r="J201" s="27">
        <v>12</v>
      </c>
      <c r="K201" s="31">
        <v>12</v>
      </c>
      <c r="L201" s="31">
        <v>0</v>
      </c>
      <c r="M201" s="31">
        <v>12</v>
      </c>
      <c r="N201" s="31">
        <v>0</v>
      </c>
      <c r="O201" s="31">
        <v>12</v>
      </c>
      <c r="P201" s="31">
        <v>0</v>
      </c>
      <c r="Q201" s="31">
        <v>0</v>
      </c>
      <c r="R201" s="31">
        <v>0</v>
      </c>
      <c r="S201" s="31">
        <v>0</v>
      </c>
      <c r="T201" s="31">
        <v>0</v>
      </c>
      <c r="U201" s="31">
        <v>0</v>
      </c>
      <c r="V201" s="31">
        <v>0</v>
      </c>
      <c r="W201" s="31">
        <v>0</v>
      </c>
      <c r="X201" s="31">
        <v>0</v>
      </c>
      <c r="Y201" s="31">
        <v>0</v>
      </c>
      <c r="Z201" s="31">
        <v>0</v>
      </c>
      <c r="AA201" s="31">
        <v>0</v>
      </c>
      <c r="AB201" s="31">
        <v>0</v>
      </c>
      <c r="AC201" s="31"/>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27">
        <f t="shared" ref="CD201:CD211" si="33">COUNT(AD201:BB201)</f>
        <v>0</v>
      </c>
      <c r="CE201" s="46"/>
      <c r="CF201" s="27">
        <f t="shared" ref="CF201:CF211" si="34">COUNT(BC201:CC201)</f>
        <v>0</v>
      </c>
      <c r="CG201" s="46"/>
      <c r="CH201" s="27">
        <f t="shared" ref="CH201:CH211" si="35">SUM(CD201,CF201)</f>
        <v>0</v>
      </c>
      <c r="CI201" s="357"/>
      <c r="CJ201" s="357"/>
      <c r="CK201" s="357"/>
    </row>
    <row r="202" spans="1:89" s="38" customFormat="1" ht="21" customHeight="1" x14ac:dyDescent="0.25">
      <c r="A202" s="27"/>
      <c r="B202" s="27"/>
      <c r="C202" s="27" t="s">
        <v>215</v>
      </c>
      <c r="D202" s="28" t="s">
        <v>111</v>
      </c>
      <c r="E202" s="45">
        <v>41914</v>
      </c>
      <c r="F202" s="45">
        <v>39856</v>
      </c>
      <c r="G202" s="429" t="s">
        <v>921</v>
      </c>
      <c r="H202" s="530"/>
      <c r="I202" s="31">
        <v>0</v>
      </c>
      <c r="J202" s="27">
        <v>0</v>
      </c>
      <c r="K202" s="31">
        <v>0</v>
      </c>
      <c r="L202" s="31">
        <v>4</v>
      </c>
      <c r="M202" s="31">
        <v>4</v>
      </c>
      <c r="N202" s="31">
        <v>7</v>
      </c>
      <c r="O202" s="31">
        <v>11</v>
      </c>
      <c r="P202" s="31">
        <v>5</v>
      </c>
      <c r="Q202" s="31">
        <v>16</v>
      </c>
      <c r="R202" s="31">
        <v>0</v>
      </c>
      <c r="S202" s="31">
        <v>16</v>
      </c>
      <c r="T202" s="31">
        <v>0</v>
      </c>
      <c r="U202" s="31">
        <v>16</v>
      </c>
      <c r="V202" s="31">
        <v>0</v>
      </c>
      <c r="W202" s="31">
        <v>0</v>
      </c>
      <c r="X202" s="31">
        <v>0</v>
      </c>
      <c r="Y202" s="31">
        <v>0</v>
      </c>
      <c r="Z202" s="31">
        <v>0</v>
      </c>
      <c r="AA202" s="31">
        <v>0</v>
      </c>
      <c r="AB202" s="31">
        <v>0</v>
      </c>
      <c r="AC202" s="31"/>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27">
        <f t="shared" si="33"/>
        <v>0</v>
      </c>
      <c r="CF202" s="27">
        <f t="shared" si="34"/>
        <v>0</v>
      </c>
      <c r="CH202" s="27">
        <f t="shared" si="35"/>
        <v>0</v>
      </c>
    </row>
    <row r="203" spans="1:89" s="38" customFormat="1" ht="21" customHeight="1" x14ac:dyDescent="0.25">
      <c r="A203" s="39"/>
      <c r="B203" s="39"/>
      <c r="C203" s="27" t="s">
        <v>192</v>
      </c>
      <c r="D203" s="49" t="s">
        <v>1002</v>
      </c>
      <c r="E203" s="29">
        <v>34759</v>
      </c>
      <c r="F203" s="45">
        <v>22010</v>
      </c>
      <c r="G203" s="429" t="s">
        <v>921</v>
      </c>
      <c r="H203" s="530"/>
      <c r="I203" s="31">
        <v>0</v>
      </c>
      <c r="J203" s="27">
        <v>0</v>
      </c>
      <c r="K203" s="31">
        <v>0</v>
      </c>
      <c r="L203" s="31">
        <v>0</v>
      </c>
      <c r="M203" s="31">
        <v>0</v>
      </c>
      <c r="N203" s="31">
        <v>0</v>
      </c>
      <c r="O203" s="31">
        <v>0</v>
      </c>
      <c r="P203" s="31">
        <v>0</v>
      </c>
      <c r="Q203" s="31">
        <v>0</v>
      </c>
      <c r="R203" s="31">
        <v>0</v>
      </c>
      <c r="S203" s="31">
        <v>0</v>
      </c>
      <c r="T203" s="31">
        <v>0</v>
      </c>
      <c r="U203" s="31">
        <v>0</v>
      </c>
      <c r="V203" s="31">
        <v>0</v>
      </c>
      <c r="W203" s="31">
        <v>0</v>
      </c>
      <c r="X203" s="31">
        <v>0</v>
      </c>
      <c r="Y203" s="31">
        <v>0</v>
      </c>
      <c r="Z203" s="31">
        <v>0</v>
      </c>
      <c r="AA203" s="31">
        <v>0</v>
      </c>
      <c r="AB203" s="31">
        <v>0</v>
      </c>
      <c r="AC203" s="31"/>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27">
        <f t="shared" si="33"/>
        <v>0</v>
      </c>
      <c r="CE203" s="46"/>
      <c r="CF203" s="27">
        <f t="shared" si="34"/>
        <v>0</v>
      </c>
      <c r="CG203" s="46"/>
      <c r="CH203" s="27">
        <f t="shared" si="35"/>
        <v>0</v>
      </c>
      <c r="CI203" s="357"/>
      <c r="CJ203" s="357"/>
      <c r="CK203" s="357"/>
    </row>
    <row r="204" spans="1:89" s="38" customFormat="1" ht="21" customHeight="1" x14ac:dyDescent="0.25">
      <c r="A204" s="39"/>
      <c r="B204" s="39"/>
      <c r="C204" s="27" t="s">
        <v>210</v>
      </c>
      <c r="D204" s="28" t="s">
        <v>245</v>
      </c>
      <c r="E204" s="45">
        <v>40866</v>
      </c>
      <c r="F204" s="45">
        <v>41159</v>
      </c>
      <c r="G204" s="429" t="s">
        <v>921</v>
      </c>
      <c r="H204" s="530"/>
      <c r="I204" s="31">
        <v>0</v>
      </c>
      <c r="J204" s="27">
        <v>0</v>
      </c>
      <c r="K204" s="31">
        <v>0</v>
      </c>
      <c r="L204" s="31">
        <v>0</v>
      </c>
      <c r="M204" s="31">
        <v>0</v>
      </c>
      <c r="N204" s="31">
        <v>0</v>
      </c>
      <c r="O204" s="31">
        <v>0</v>
      </c>
      <c r="P204" s="31">
        <v>0</v>
      </c>
      <c r="Q204" s="31">
        <v>0</v>
      </c>
      <c r="R204" s="31">
        <v>0</v>
      </c>
      <c r="S204" s="31">
        <v>0</v>
      </c>
      <c r="T204" s="31">
        <v>0</v>
      </c>
      <c r="U204" s="31">
        <v>0</v>
      </c>
      <c r="V204" s="31">
        <v>0</v>
      </c>
      <c r="W204" s="31">
        <v>0</v>
      </c>
      <c r="X204" s="31">
        <v>0</v>
      </c>
      <c r="Y204" s="31">
        <v>0</v>
      </c>
      <c r="Z204" s="31">
        <v>0</v>
      </c>
      <c r="AA204" s="31">
        <v>0</v>
      </c>
      <c r="AB204" s="31">
        <v>0</v>
      </c>
      <c r="AC204" s="31"/>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27">
        <f t="shared" si="33"/>
        <v>0</v>
      </c>
      <c r="CE204" s="46"/>
      <c r="CF204" s="27">
        <f t="shared" si="34"/>
        <v>0</v>
      </c>
      <c r="CG204" s="46"/>
      <c r="CH204" s="27">
        <f t="shared" si="35"/>
        <v>0</v>
      </c>
    </row>
    <row r="205" spans="1:89" s="38" customFormat="1" ht="21" customHeight="1" x14ac:dyDescent="0.25">
      <c r="A205" s="39"/>
      <c r="B205" s="39"/>
      <c r="C205" s="27" t="s">
        <v>183</v>
      </c>
      <c r="D205" s="49" t="s">
        <v>1014</v>
      </c>
      <c r="E205" s="29">
        <v>23081</v>
      </c>
      <c r="F205" s="45">
        <v>23380</v>
      </c>
      <c r="G205" s="429" t="s">
        <v>921</v>
      </c>
      <c r="H205" s="530"/>
      <c r="I205" s="31">
        <v>0</v>
      </c>
      <c r="J205" s="27">
        <v>0</v>
      </c>
      <c r="K205" s="31">
        <v>0</v>
      </c>
      <c r="L205" s="31">
        <v>0</v>
      </c>
      <c r="M205" s="31">
        <v>0</v>
      </c>
      <c r="N205" s="31">
        <v>0</v>
      </c>
      <c r="O205" s="31">
        <v>0</v>
      </c>
      <c r="P205" s="31">
        <v>0</v>
      </c>
      <c r="Q205" s="31">
        <v>0</v>
      </c>
      <c r="R205" s="31">
        <v>0</v>
      </c>
      <c r="S205" s="31">
        <v>0</v>
      </c>
      <c r="T205" s="31">
        <v>0</v>
      </c>
      <c r="U205" s="31">
        <v>0</v>
      </c>
      <c r="V205" s="31">
        <v>0</v>
      </c>
      <c r="W205" s="31">
        <v>0</v>
      </c>
      <c r="X205" s="31">
        <v>0</v>
      </c>
      <c r="Y205" s="31">
        <v>0</v>
      </c>
      <c r="Z205" s="31">
        <v>0</v>
      </c>
      <c r="AA205" s="31">
        <v>0</v>
      </c>
      <c r="AB205" s="31">
        <v>0</v>
      </c>
      <c r="AC205" s="31"/>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27">
        <f t="shared" si="33"/>
        <v>0</v>
      </c>
      <c r="CE205" s="46"/>
      <c r="CF205" s="27">
        <f t="shared" si="34"/>
        <v>0</v>
      </c>
      <c r="CG205" s="46"/>
      <c r="CH205" s="27">
        <f t="shared" si="35"/>
        <v>0</v>
      </c>
      <c r="CI205" s="357"/>
      <c r="CJ205" s="357"/>
      <c r="CK205" s="357"/>
    </row>
    <row r="206" spans="1:89" s="38" customFormat="1" ht="21" customHeight="1" x14ac:dyDescent="0.25">
      <c r="A206" s="50"/>
      <c r="B206" s="50"/>
      <c r="C206" s="27" t="s">
        <v>194</v>
      </c>
      <c r="D206" s="28" t="s">
        <v>220</v>
      </c>
      <c r="E206" s="45">
        <v>36705</v>
      </c>
      <c r="F206" s="45">
        <v>37180</v>
      </c>
      <c r="G206" s="429" t="s">
        <v>921</v>
      </c>
      <c r="H206" s="530"/>
      <c r="I206" s="31">
        <v>0</v>
      </c>
      <c r="J206" s="27">
        <v>0</v>
      </c>
      <c r="K206" s="31">
        <v>0</v>
      </c>
      <c r="L206" s="31">
        <v>0</v>
      </c>
      <c r="M206" s="31">
        <v>0</v>
      </c>
      <c r="N206" s="31">
        <v>0</v>
      </c>
      <c r="O206" s="31">
        <v>0</v>
      </c>
      <c r="P206" s="31">
        <v>0</v>
      </c>
      <c r="Q206" s="31">
        <v>0</v>
      </c>
      <c r="R206" s="31">
        <v>0</v>
      </c>
      <c r="S206" s="31">
        <v>0</v>
      </c>
      <c r="T206" s="31">
        <v>0</v>
      </c>
      <c r="U206" s="31">
        <v>0</v>
      </c>
      <c r="V206" s="31">
        <v>0</v>
      </c>
      <c r="W206" s="31">
        <v>0</v>
      </c>
      <c r="X206" s="31">
        <v>0</v>
      </c>
      <c r="Y206" s="31">
        <v>0</v>
      </c>
      <c r="Z206" s="31">
        <v>0</v>
      </c>
      <c r="AA206" s="31">
        <v>0</v>
      </c>
      <c r="AB206" s="31">
        <v>0</v>
      </c>
      <c r="AC206" s="31"/>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27">
        <f t="shared" si="33"/>
        <v>0</v>
      </c>
      <c r="CE206" s="84"/>
      <c r="CF206" s="27">
        <f t="shared" si="34"/>
        <v>0</v>
      </c>
      <c r="CG206" s="84"/>
      <c r="CH206" s="27">
        <f t="shared" si="35"/>
        <v>0</v>
      </c>
      <c r="CI206" s="357"/>
      <c r="CJ206" s="357"/>
      <c r="CK206" s="357"/>
    </row>
    <row r="207" spans="1:89" s="38" customFormat="1" ht="21" customHeight="1" x14ac:dyDescent="0.25">
      <c r="A207" s="39"/>
      <c r="B207" s="39"/>
      <c r="C207" s="27" t="s">
        <v>199</v>
      </c>
      <c r="D207" s="28" t="s">
        <v>943</v>
      </c>
      <c r="E207" s="45">
        <v>38309</v>
      </c>
      <c r="F207" s="45">
        <v>29881</v>
      </c>
      <c r="G207" s="429" t="s">
        <v>921</v>
      </c>
      <c r="H207" s="530"/>
      <c r="I207" s="31">
        <v>0</v>
      </c>
      <c r="J207" s="27">
        <v>0</v>
      </c>
      <c r="K207" s="31">
        <v>0</v>
      </c>
      <c r="L207" s="31">
        <v>0</v>
      </c>
      <c r="M207" s="31">
        <v>0</v>
      </c>
      <c r="N207" s="31">
        <v>0</v>
      </c>
      <c r="O207" s="31">
        <v>0</v>
      </c>
      <c r="P207" s="31">
        <v>0</v>
      </c>
      <c r="Q207" s="31">
        <v>0</v>
      </c>
      <c r="R207" s="31">
        <v>0</v>
      </c>
      <c r="S207" s="31">
        <v>0</v>
      </c>
      <c r="T207" s="31">
        <v>0</v>
      </c>
      <c r="U207" s="31">
        <v>0</v>
      </c>
      <c r="V207" s="31">
        <v>0</v>
      </c>
      <c r="W207" s="31">
        <v>0</v>
      </c>
      <c r="X207" s="31">
        <v>0</v>
      </c>
      <c r="Y207" s="31">
        <v>0</v>
      </c>
      <c r="Z207" s="31">
        <v>0</v>
      </c>
      <c r="AA207" s="31">
        <v>0</v>
      </c>
      <c r="AB207" s="31">
        <v>0</v>
      </c>
      <c r="AC207" s="31"/>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27">
        <f t="shared" si="33"/>
        <v>0</v>
      </c>
      <c r="CE207" s="46"/>
      <c r="CF207" s="27">
        <f t="shared" si="34"/>
        <v>0</v>
      </c>
      <c r="CG207" s="46"/>
      <c r="CH207" s="27">
        <f t="shared" si="35"/>
        <v>0</v>
      </c>
      <c r="CI207" s="357"/>
      <c r="CJ207" s="357"/>
      <c r="CK207" s="357"/>
    </row>
    <row r="208" spans="1:89" s="38" customFormat="1" ht="21" customHeight="1" x14ac:dyDescent="0.25">
      <c r="A208" s="39"/>
      <c r="B208" s="39"/>
      <c r="C208" s="27" t="s">
        <v>191</v>
      </c>
      <c r="D208" s="49" t="s">
        <v>1006</v>
      </c>
      <c r="E208" s="29">
        <v>33715</v>
      </c>
      <c r="F208" s="45">
        <v>40238</v>
      </c>
      <c r="G208" s="429" t="s">
        <v>921</v>
      </c>
      <c r="H208" s="530"/>
      <c r="I208" s="31">
        <v>0</v>
      </c>
      <c r="J208" s="27">
        <v>0</v>
      </c>
      <c r="K208" s="31">
        <v>0</v>
      </c>
      <c r="L208" s="31">
        <v>0</v>
      </c>
      <c r="M208" s="31">
        <v>0</v>
      </c>
      <c r="N208" s="31">
        <v>0</v>
      </c>
      <c r="O208" s="31">
        <v>0</v>
      </c>
      <c r="P208" s="31">
        <v>0</v>
      </c>
      <c r="Q208" s="31">
        <v>0</v>
      </c>
      <c r="R208" s="31">
        <v>0</v>
      </c>
      <c r="S208" s="31">
        <v>0</v>
      </c>
      <c r="T208" s="31">
        <v>0</v>
      </c>
      <c r="U208" s="31">
        <v>0</v>
      </c>
      <c r="V208" s="31">
        <v>0</v>
      </c>
      <c r="W208" s="31">
        <v>0</v>
      </c>
      <c r="X208" s="31">
        <v>0</v>
      </c>
      <c r="Y208" s="31">
        <v>0</v>
      </c>
      <c r="Z208" s="31">
        <v>0</v>
      </c>
      <c r="AA208" s="31">
        <v>0</v>
      </c>
      <c r="AB208" s="31">
        <v>0</v>
      </c>
      <c r="AC208" s="31"/>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27">
        <f t="shared" si="33"/>
        <v>0</v>
      </c>
      <c r="CE208" s="46"/>
      <c r="CF208" s="27">
        <f t="shared" si="34"/>
        <v>0</v>
      </c>
      <c r="CG208" s="46"/>
      <c r="CH208" s="27">
        <f t="shared" si="35"/>
        <v>0</v>
      </c>
      <c r="CI208" s="357"/>
      <c r="CJ208" s="357"/>
      <c r="CK208" s="357"/>
    </row>
    <row r="209" spans="1:95" s="38" customFormat="1" ht="21" customHeight="1" x14ac:dyDescent="0.25">
      <c r="A209" s="39"/>
      <c r="B209" s="39"/>
      <c r="C209" s="27" t="s">
        <v>178</v>
      </c>
      <c r="D209" s="28" t="s">
        <v>898</v>
      </c>
      <c r="E209" s="45">
        <v>43483</v>
      </c>
      <c r="F209" s="45">
        <v>19333</v>
      </c>
      <c r="G209" s="429" t="s">
        <v>255</v>
      </c>
      <c r="H209" s="530"/>
      <c r="I209" s="31">
        <v>0</v>
      </c>
      <c r="J209" s="27">
        <v>0</v>
      </c>
      <c r="K209" s="31">
        <v>0</v>
      </c>
      <c r="L209" s="27">
        <v>0</v>
      </c>
      <c r="M209" s="31">
        <v>0</v>
      </c>
      <c r="N209" s="31">
        <v>0</v>
      </c>
      <c r="O209" s="31">
        <v>0</v>
      </c>
      <c r="P209" s="31">
        <v>0</v>
      </c>
      <c r="Q209" s="31">
        <v>0</v>
      </c>
      <c r="R209" s="31">
        <v>0</v>
      </c>
      <c r="S209" s="31">
        <v>0</v>
      </c>
      <c r="T209" s="31">
        <v>1</v>
      </c>
      <c r="U209" s="31">
        <v>1</v>
      </c>
      <c r="V209" s="31">
        <v>0</v>
      </c>
      <c r="W209" s="31">
        <v>1</v>
      </c>
      <c r="X209" s="31">
        <v>0</v>
      </c>
      <c r="Y209" s="31">
        <v>1</v>
      </c>
      <c r="Z209" s="31">
        <v>0</v>
      </c>
      <c r="AA209" s="31">
        <v>0</v>
      </c>
      <c r="AB209" s="31">
        <v>0</v>
      </c>
      <c r="AC209" s="31"/>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27">
        <f t="shared" si="33"/>
        <v>0</v>
      </c>
      <c r="CE209" s="46"/>
      <c r="CF209" s="27">
        <f t="shared" si="34"/>
        <v>0</v>
      </c>
      <c r="CG209" s="46"/>
      <c r="CH209" s="27">
        <f t="shared" si="35"/>
        <v>0</v>
      </c>
      <c r="CI209" s="357"/>
      <c r="CJ209" s="357"/>
      <c r="CK209" s="357"/>
    </row>
    <row r="210" spans="1:95" s="38" customFormat="1" ht="21" customHeight="1" x14ac:dyDescent="0.25">
      <c r="A210" s="39"/>
      <c r="B210" s="39"/>
      <c r="C210" s="27" t="s">
        <v>222</v>
      </c>
      <c r="D210" s="28" t="s">
        <v>969</v>
      </c>
      <c r="E210" s="29">
        <v>43292</v>
      </c>
      <c r="F210" s="45">
        <v>22153</v>
      </c>
      <c r="G210" s="429" t="s">
        <v>921</v>
      </c>
      <c r="H210" s="530"/>
      <c r="I210" s="31">
        <v>0</v>
      </c>
      <c r="J210" s="27">
        <v>0</v>
      </c>
      <c r="K210" s="31">
        <v>0</v>
      </c>
      <c r="L210" s="31">
        <v>0</v>
      </c>
      <c r="M210" s="31">
        <v>0</v>
      </c>
      <c r="N210" s="31">
        <v>0</v>
      </c>
      <c r="O210" s="31">
        <v>0</v>
      </c>
      <c r="P210" s="31">
        <v>0</v>
      </c>
      <c r="Q210" s="31">
        <v>0</v>
      </c>
      <c r="R210" s="31">
        <v>0</v>
      </c>
      <c r="S210" s="31">
        <v>0</v>
      </c>
      <c r="T210" s="31">
        <v>0</v>
      </c>
      <c r="U210" s="31">
        <v>0</v>
      </c>
      <c r="V210" s="31">
        <v>0</v>
      </c>
      <c r="W210" s="31">
        <v>0</v>
      </c>
      <c r="X210" s="31">
        <v>0</v>
      </c>
      <c r="Y210" s="31">
        <v>0</v>
      </c>
      <c r="Z210" s="31">
        <v>0</v>
      </c>
      <c r="AA210" s="31">
        <v>0</v>
      </c>
      <c r="AB210" s="31">
        <v>0</v>
      </c>
      <c r="AC210" s="31"/>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27">
        <f t="shared" si="33"/>
        <v>0</v>
      </c>
      <c r="CE210" s="46"/>
      <c r="CF210" s="27">
        <f t="shared" si="34"/>
        <v>0</v>
      </c>
      <c r="CG210" s="46"/>
      <c r="CH210" s="27">
        <f t="shared" si="35"/>
        <v>0</v>
      </c>
    </row>
    <row r="211" spans="1:95" s="38" customFormat="1" ht="21" customHeight="1" x14ac:dyDescent="0.25">
      <c r="A211" s="39"/>
      <c r="B211" s="39"/>
      <c r="C211" s="27" t="s">
        <v>175</v>
      </c>
      <c r="D211" s="28" t="s">
        <v>185</v>
      </c>
      <c r="E211" s="29">
        <v>42875</v>
      </c>
      <c r="F211" s="45">
        <v>42867</v>
      </c>
      <c r="G211" s="429" t="s">
        <v>260</v>
      </c>
      <c r="H211" s="530"/>
      <c r="I211" s="31">
        <v>0</v>
      </c>
      <c r="J211" s="27">
        <v>0</v>
      </c>
      <c r="K211" s="31">
        <v>0</v>
      </c>
      <c r="L211" s="27">
        <v>0</v>
      </c>
      <c r="M211" s="31">
        <v>0</v>
      </c>
      <c r="N211" s="31">
        <v>0</v>
      </c>
      <c r="O211" s="31">
        <v>0</v>
      </c>
      <c r="P211" s="31">
        <v>0</v>
      </c>
      <c r="Q211" s="31">
        <v>0</v>
      </c>
      <c r="R211" s="31">
        <v>0</v>
      </c>
      <c r="S211" s="31">
        <v>0</v>
      </c>
      <c r="T211" s="31">
        <v>1</v>
      </c>
      <c r="U211" s="31">
        <v>1</v>
      </c>
      <c r="V211" s="31">
        <v>0</v>
      </c>
      <c r="W211" s="31">
        <v>1</v>
      </c>
      <c r="X211" s="31">
        <v>0</v>
      </c>
      <c r="Y211" s="31">
        <v>1</v>
      </c>
      <c r="Z211" s="31">
        <v>0</v>
      </c>
      <c r="AA211" s="31">
        <v>0</v>
      </c>
      <c r="AB211" s="31">
        <v>0</v>
      </c>
      <c r="AC211" s="31"/>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27">
        <f t="shared" si="33"/>
        <v>0</v>
      </c>
      <c r="CE211" s="46"/>
      <c r="CF211" s="27">
        <f t="shared" si="34"/>
        <v>0</v>
      </c>
      <c r="CG211" s="46"/>
      <c r="CH211" s="27">
        <f t="shared" si="35"/>
        <v>0</v>
      </c>
      <c r="CI211" s="357"/>
      <c r="CJ211" s="357"/>
      <c r="CK211" s="357"/>
    </row>
    <row r="212" spans="1:95" s="81" customFormat="1" ht="34.5" customHeight="1" x14ac:dyDescent="0.25">
      <c r="A212" s="441" t="s">
        <v>12</v>
      </c>
      <c r="B212" s="441" t="s">
        <v>1013</v>
      </c>
      <c r="C212" s="464" t="s">
        <v>13</v>
      </c>
      <c r="D212" s="465" t="s">
        <v>268</v>
      </c>
      <c r="E212" s="382" t="s">
        <v>15</v>
      </c>
      <c r="F212" s="382" t="s">
        <v>948</v>
      </c>
      <c r="G212" s="382" t="s">
        <v>304</v>
      </c>
      <c r="H212" s="574" t="s">
        <v>1153</v>
      </c>
      <c r="I212" s="441" t="s">
        <v>17</v>
      </c>
      <c r="J212" s="441" t="s">
        <v>18</v>
      </c>
      <c r="K212" s="441" t="s">
        <v>19</v>
      </c>
      <c r="L212" s="441" t="s">
        <v>20</v>
      </c>
      <c r="M212" s="572" t="s">
        <v>21</v>
      </c>
      <c r="N212" s="441" t="s">
        <v>22</v>
      </c>
      <c r="O212" s="441" t="s">
        <v>23</v>
      </c>
      <c r="P212" s="26" t="s">
        <v>24</v>
      </c>
      <c r="Q212" s="441" t="s">
        <v>25</v>
      </c>
      <c r="R212" s="441" t="s">
        <v>860</v>
      </c>
      <c r="S212" s="441" t="s">
        <v>859</v>
      </c>
      <c r="T212" s="573" t="s">
        <v>868</v>
      </c>
      <c r="U212" s="573" t="s">
        <v>914</v>
      </c>
      <c r="V212" s="573" t="s">
        <v>1148</v>
      </c>
      <c r="W212" s="573" t="s">
        <v>1149</v>
      </c>
      <c r="X212" s="573" t="s">
        <v>1301</v>
      </c>
      <c r="Y212" s="573" t="s">
        <v>1299</v>
      </c>
      <c r="Z212" s="573" t="s">
        <v>965</v>
      </c>
      <c r="AA212" s="573"/>
      <c r="AB212" s="573" t="s">
        <v>878</v>
      </c>
      <c r="AC212" s="573"/>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c r="CB212" s="441"/>
      <c r="CC212" s="441"/>
      <c r="CD212" s="24" t="s">
        <v>878</v>
      </c>
      <c r="CE212" s="25"/>
      <c r="CF212" s="24" t="s">
        <v>879</v>
      </c>
      <c r="CG212" s="224"/>
      <c r="CH212" s="26" t="s">
        <v>965</v>
      </c>
    </row>
    <row r="213" spans="1:95" ht="21" customHeight="1" x14ac:dyDescent="0.25">
      <c r="A213" s="49"/>
      <c r="B213" s="49"/>
      <c r="C213" s="82" t="s">
        <v>57</v>
      </c>
      <c r="D213" s="28" t="s">
        <v>281</v>
      </c>
      <c r="E213" s="41">
        <v>39940</v>
      </c>
      <c r="F213" s="41">
        <v>40101</v>
      </c>
      <c r="G213" s="429" t="s">
        <v>259</v>
      </c>
      <c r="H213" s="530"/>
      <c r="I213" s="31">
        <v>36</v>
      </c>
      <c r="J213" s="27">
        <v>8</v>
      </c>
      <c r="K213" s="31">
        <v>44</v>
      </c>
      <c r="L213" s="31">
        <v>6</v>
      </c>
      <c r="M213" s="31">
        <v>50</v>
      </c>
      <c r="N213" s="27">
        <v>7</v>
      </c>
      <c r="O213" s="31">
        <v>57</v>
      </c>
      <c r="P213" s="27">
        <v>6</v>
      </c>
      <c r="Q213" s="31">
        <v>63</v>
      </c>
      <c r="R213" s="27">
        <v>4</v>
      </c>
      <c r="S213" s="31">
        <v>67</v>
      </c>
      <c r="T213" s="31">
        <v>1</v>
      </c>
      <c r="U213" s="31">
        <v>68</v>
      </c>
      <c r="V213" s="31">
        <v>0</v>
      </c>
      <c r="W213" s="31">
        <v>68</v>
      </c>
      <c r="X213" s="31">
        <v>0</v>
      </c>
      <c r="Y213" s="31">
        <v>68</v>
      </c>
      <c r="Z213" s="31">
        <v>0</v>
      </c>
      <c r="AA213" s="31">
        <v>0</v>
      </c>
      <c r="AB213" s="31">
        <v>0</v>
      </c>
      <c r="AC213" s="31"/>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4"/>
      <c r="BD213" s="34"/>
      <c r="BE213" s="34"/>
      <c r="BF213" s="34"/>
      <c r="BG213" s="34"/>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27">
        <f>COUNT(AD213:BB213)</f>
        <v>0</v>
      </c>
      <c r="CF213" s="27">
        <f>COUNT(BC213:CC213)</f>
        <v>0</v>
      </c>
      <c r="CH213" s="27">
        <f>SUM(CD213,CF213)</f>
        <v>0</v>
      </c>
    </row>
    <row r="214" spans="1:95" ht="14.25" customHeight="1" x14ac:dyDescent="0.25">
      <c r="A214" s="46"/>
      <c r="B214" s="46"/>
      <c r="C214" s="95"/>
      <c r="D214" s="66"/>
      <c r="E214" s="67"/>
      <c r="F214" s="58"/>
      <c r="G214" s="58"/>
      <c r="H214" s="58"/>
      <c r="I214" s="68"/>
      <c r="J214" s="96"/>
      <c r="K214" s="68"/>
      <c r="L214" s="68"/>
      <c r="M214" s="68"/>
      <c r="N214" s="68"/>
      <c r="O214" s="68"/>
      <c r="P214" s="68"/>
      <c r="Q214" s="68"/>
      <c r="R214" s="68"/>
      <c r="S214" s="68"/>
      <c r="T214" s="68"/>
      <c r="U214" s="68"/>
      <c r="V214" s="68"/>
      <c r="W214" s="68"/>
      <c r="X214" s="68"/>
      <c r="Y214" s="68"/>
      <c r="Z214" s="68"/>
      <c r="AA214" s="68"/>
      <c r="AB214" s="68"/>
      <c r="AC214" s="68"/>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69"/>
      <c r="CB214" s="69"/>
    </row>
    <row r="215" spans="1:95" s="76" customFormat="1" ht="54" customHeight="1" x14ac:dyDescent="0.25">
      <c r="C215" s="371"/>
      <c r="D215" s="76" t="s">
        <v>1608</v>
      </c>
      <c r="E215" s="372"/>
      <c r="F215" s="373"/>
      <c r="G215" s="383"/>
      <c r="H215" s="383"/>
      <c r="CD215" s="374"/>
      <c r="CE215" s="374"/>
      <c r="CF215" s="374"/>
      <c r="CH215" s="374"/>
    </row>
    <row r="216" spans="1:95" ht="14.25" customHeight="1" x14ac:dyDescent="0.25">
      <c r="A216" s="46"/>
      <c r="B216" s="46"/>
      <c r="C216" s="95"/>
      <c r="D216" s="66"/>
      <c r="E216" s="67"/>
      <c r="F216" s="58"/>
      <c r="G216" s="58"/>
      <c r="H216" s="58"/>
      <c r="I216" s="68"/>
      <c r="J216" s="96"/>
      <c r="K216" s="68"/>
      <c r="L216" s="68"/>
      <c r="M216" s="68"/>
      <c r="N216" s="68"/>
      <c r="O216" s="68"/>
      <c r="P216" s="68"/>
      <c r="Q216" s="68"/>
      <c r="R216" s="68"/>
      <c r="S216" s="68"/>
      <c r="T216" s="68"/>
      <c r="U216" s="68"/>
      <c r="V216" s="68"/>
      <c r="W216" s="68"/>
      <c r="X216" s="68"/>
      <c r="Y216" s="68"/>
      <c r="Z216" s="68"/>
      <c r="AA216" s="68"/>
      <c r="AB216" s="68"/>
      <c r="AC216" s="68"/>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69"/>
      <c r="CB216" s="69"/>
    </row>
    <row r="217" spans="1:95" s="224" customFormat="1" ht="34.5" customHeight="1" x14ac:dyDescent="0.25">
      <c r="A217" s="441" t="s">
        <v>12</v>
      </c>
      <c r="B217" s="441" t="s">
        <v>1013</v>
      </c>
      <c r="C217" s="464" t="s">
        <v>13</v>
      </c>
      <c r="D217" s="465" t="s">
        <v>46</v>
      </c>
      <c r="E217" s="382" t="s">
        <v>15</v>
      </c>
      <c r="F217" s="382" t="s">
        <v>16</v>
      </c>
      <c r="G217" s="529" t="s">
        <v>304</v>
      </c>
      <c r="H217" s="587" t="s">
        <v>1153</v>
      </c>
      <c r="I217" s="441" t="s">
        <v>17</v>
      </c>
      <c r="J217" s="441" t="s">
        <v>18</v>
      </c>
      <c r="K217" s="441" t="s">
        <v>19</v>
      </c>
      <c r="L217" s="441" t="s">
        <v>20</v>
      </c>
      <c r="M217" s="572" t="s">
        <v>21</v>
      </c>
      <c r="N217" s="572" t="s">
        <v>22</v>
      </c>
      <c r="O217" s="441" t="s">
        <v>23</v>
      </c>
      <c r="P217" s="441" t="s">
        <v>24</v>
      </c>
      <c r="Q217" s="441" t="s">
        <v>25</v>
      </c>
      <c r="R217" s="441" t="s">
        <v>860</v>
      </c>
      <c r="S217" s="441" t="s">
        <v>859</v>
      </c>
      <c r="T217" s="441" t="s">
        <v>868</v>
      </c>
      <c r="U217" s="573" t="s">
        <v>914</v>
      </c>
      <c r="V217" s="573" t="s">
        <v>1148</v>
      </c>
      <c r="W217" s="573" t="s">
        <v>1149</v>
      </c>
      <c r="X217" s="573" t="s">
        <v>1301</v>
      </c>
      <c r="Y217" s="573" t="s">
        <v>1299</v>
      </c>
      <c r="Z217" s="573"/>
      <c r="AA217" s="573"/>
      <c r="AB217" s="573"/>
      <c r="AC217" s="573"/>
      <c r="AD217" s="441">
        <v>5</v>
      </c>
      <c r="AE217" s="441">
        <v>12</v>
      </c>
      <c r="AF217" s="441">
        <v>19</v>
      </c>
      <c r="AG217" s="441">
        <v>2</v>
      </c>
      <c r="AH217" s="441">
        <v>9</v>
      </c>
      <c r="AI217" s="441">
        <v>16</v>
      </c>
      <c r="AJ217" s="441">
        <v>23</v>
      </c>
      <c r="AK217" s="441">
        <v>2</v>
      </c>
      <c r="AL217" s="441">
        <v>9</v>
      </c>
      <c r="AM217" s="441">
        <v>16</v>
      </c>
      <c r="AN217" s="441">
        <v>23</v>
      </c>
      <c r="AO217" s="441">
        <v>30</v>
      </c>
      <c r="AP217" s="441">
        <v>6</v>
      </c>
      <c r="AQ217" s="441">
        <v>13</v>
      </c>
      <c r="AR217" s="441">
        <v>20</v>
      </c>
      <c r="AS217" s="441">
        <v>27</v>
      </c>
      <c r="AT217" s="441">
        <v>4</v>
      </c>
      <c r="AU217" s="441">
        <v>11</v>
      </c>
      <c r="AV217" s="441">
        <v>18</v>
      </c>
      <c r="AW217" s="441">
        <v>25</v>
      </c>
      <c r="AX217" s="441">
        <v>1</v>
      </c>
      <c r="AY217" s="441">
        <v>8</v>
      </c>
      <c r="AZ217" s="441">
        <v>15</v>
      </c>
      <c r="BA217" s="441">
        <v>22</v>
      </c>
      <c r="BB217" s="441">
        <v>29</v>
      </c>
      <c r="BC217" s="441">
        <v>6</v>
      </c>
      <c r="BD217" s="441">
        <v>13</v>
      </c>
      <c r="BE217" s="441">
        <v>20</v>
      </c>
      <c r="BF217" s="441">
        <v>27</v>
      </c>
      <c r="BG217" s="441">
        <v>3</v>
      </c>
      <c r="BH217" s="441">
        <v>10</v>
      </c>
      <c r="BI217" s="441">
        <v>17</v>
      </c>
      <c r="BJ217" s="441">
        <v>24</v>
      </c>
      <c r="BK217" s="441">
        <v>31</v>
      </c>
      <c r="BL217" s="441">
        <v>7</v>
      </c>
      <c r="BM217" s="441">
        <v>14</v>
      </c>
      <c r="BN217" s="441">
        <v>21</v>
      </c>
      <c r="BO217" s="441"/>
      <c r="BP217" s="441">
        <v>28</v>
      </c>
      <c r="BQ217" s="441">
        <v>5</v>
      </c>
      <c r="BR217" s="441">
        <v>12</v>
      </c>
      <c r="BS217" s="441">
        <v>19</v>
      </c>
      <c r="BT217" s="441">
        <v>2</v>
      </c>
      <c r="BU217" s="441">
        <v>9</v>
      </c>
      <c r="BV217" s="441">
        <v>16</v>
      </c>
      <c r="BW217" s="441">
        <v>23</v>
      </c>
      <c r="BX217" s="441">
        <v>30</v>
      </c>
      <c r="BY217" s="441">
        <v>7</v>
      </c>
      <c r="BZ217" s="441">
        <v>14</v>
      </c>
      <c r="CA217" s="441">
        <v>21</v>
      </c>
      <c r="CB217" s="441">
        <v>28</v>
      </c>
      <c r="CC217" s="24" t="s">
        <v>878</v>
      </c>
      <c r="CD217" s="25"/>
      <c r="CE217" s="24"/>
      <c r="CG217" s="26" t="s">
        <v>1300</v>
      </c>
    </row>
    <row r="218" spans="1:95" s="38" customFormat="1" ht="21" customHeight="1" x14ac:dyDescent="0.25">
      <c r="A218" s="39"/>
      <c r="B218" s="39"/>
      <c r="C218" s="27" t="s">
        <v>218</v>
      </c>
      <c r="D218" s="28" t="s">
        <v>1276</v>
      </c>
      <c r="E218" s="41">
        <v>43944</v>
      </c>
      <c r="F218" s="45">
        <v>44025</v>
      </c>
      <c r="G218" s="429" t="s">
        <v>740</v>
      </c>
      <c r="H218" s="530"/>
      <c r="I218" s="31">
        <v>0</v>
      </c>
      <c r="J218" s="27">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27">
        <f t="shared" ref="CD218:CD220" si="36">COUNT(AD218:BB218)</f>
        <v>0</v>
      </c>
      <c r="CE218" s="46"/>
      <c r="CF218" s="27">
        <f t="shared" ref="CF218:CF220" si="37">COUNT(BC218:CC218)</f>
        <v>0</v>
      </c>
      <c r="CG218" s="46"/>
      <c r="CH218" s="27">
        <f t="shared" ref="CH218:CH220" si="38">SUM(CD218,CF218)</f>
        <v>0</v>
      </c>
    </row>
    <row r="219" spans="1:95" s="357" customFormat="1" ht="21" customHeight="1" x14ac:dyDescent="0.25">
      <c r="A219" s="39"/>
      <c r="B219" s="39"/>
      <c r="C219" s="27" t="s">
        <v>136</v>
      </c>
      <c r="D219" s="28" t="s">
        <v>1253</v>
      </c>
      <c r="E219" s="29">
        <v>44273</v>
      </c>
      <c r="F219" s="45">
        <v>44251</v>
      </c>
      <c r="G219" s="429" t="s">
        <v>740</v>
      </c>
      <c r="H219" s="530"/>
      <c r="I219" s="31">
        <v>0</v>
      </c>
      <c r="J219" s="27">
        <v>0</v>
      </c>
      <c r="K219" s="31">
        <v>0</v>
      </c>
      <c r="L219" s="31">
        <v>0</v>
      </c>
      <c r="M219" s="31">
        <v>0</v>
      </c>
      <c r="N219" s="31">
        <v>0</v>
      </c>
      <c r="O219" s="31">
        <v>0</v>
      </c>
      <c r="P219" s="31">
        <v>0</v>
      </c>
      <c r="Q219" s="31">
        <v>0</v>
      </c>
      <c r="R219" s="31">
        <v>0</v>
      </c>
      <c r="S219" s="31">
        <v>0</v>
      </c>
      <c r="T219" s="31">
        <v>0</v>
      </c>
      <c r="U219" s="31">
        <v>0</v>
      </c>
      <c r="V219" s="31">
        <v>0</v>
      </c>
      <c r="W219" s="31">
        <v>0</v>
      </c>
      <c r="X219" s="31">
        <v>1</v>
      </c>
      <c r="Y219" s="31">
        <v>1</v>
      </c>
      <c r="Z219" s="31">
        <v>12</v>
      </c>
      <c r="AA219" s="31">
        <v>13</v>
      </c>
      <c r="AB219" s="31">
        <v>0</v>
      </c>
      <c r="AC219" s="31"/>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27">
        <f t="shared" si="36"/>
        <v>0</v>
      </c>
      <c r="CE219" s="46"/>
      <c r="CF219" s="27">
        <f t="shared" si="37"/>
        <v>0</v>
      </c>
      <c r="CG219" s="46"/>
      <c r="CH219" s="27">
        <f t="shared" si="38"/>
        <v>0</v>
      </c>
      <c r="CI219" s="38"/>
      <c r="CJ219" s="38"/>
      <c r="CK219" s="38"/>
      <c r="CL219" s="38"/>
      <c r="CM219" s="38"/>
      <c r="CN219" s="38"/>
      <c r="CO219" s="38"/>
      <c r="CP219" s="38"/>
      <c r="CQ219" s="38"/>
    </row>
    <row r="220" spans="1:95" s="357" customFormat="1" ht="21" customHeight="1" x14ac:dyDescent="0.25">
      <c r="A220" s="39"/>
      <c r="B220" s="39"/>
      <c r="C220" s="27" t="s">
        <v>146</v>
      </c>
      <c r="D220" s="28" t="s">
        <v>1136</v>
      </c>
      <c r="E220" s="29">
        <v>43991</v>
      </c>
      <c r="F220" s="45">
        <v>23767</v>
      </c>
      <c r="G220" s="429" t="s">
        <v>740</v>
      </c>
      <c r="H220" s="530"/>
      <c r="I220" s="31">
        <v>0</v>
      </c>
      <c r="J220" s="27">
        <v>0</v>
      </c>
      <c r="K220" s="31">
        <v>0</v>
      </c>
      <c r="L220" s="31">
        <v>0</v>
      </c>
      <c r="M220" s="31">
        <v>0</v>
      </c>
      <c r="N220" s="31">
        <v>0</v>
      </c>
      <c r="O220" s="31">
        <v>0</v>
      </c>
      <c r="P220" s="31">
        <v>0</v>
      </c>
      <c r="Q220" s="31">
        <v>0</v>
      </c>
      <c r="R220" s="31">
        <v>0</v>
      </c>
      <c r="S220" s="31">
        <v>0</v>
      </c>
      <c r="T220" s="31">
        <v>0</v>
      </c>
      <c r="U220" s="31">
        <v>0</v>
      </c>
      <c r="V220" s="31">
        <v>0</v>
      </c>
      <c r="W220" s="31">
        <v>0</v>
      </c>
      <c r="X220" s="31">
        <v>5</v>
      </c>
      <c r="Y220" s="31">
        <v>5</v>
      </c>
      <c r="Z220" s="31">
        <v>0</v>
      </c>
      <c r="AA220" s="31">
        <v>5</v>
      </c>
      <c r="AB220" s="31">
        <v>0</v>
      </c>
      <c r="AC220" s="31"/>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27">
        <f t="shared" si="36"/>
        <v>0</v>
      </c>
      <c r="CE220" s="46"/>
      <c r="CF220" s="27">
        <f t="shared" si="37"/>
        <v>0</v>
      </c>
      <c r="CG220" s="46"/>
      <c r="CH220" s="27">
        <f t="shared" si="38"/>
        <v>0</v>
      </c>
      <c r="CI220" s="38"/>
      <c r="CJ220" s="38"/>
      <c r="CK220" s="38"/>
    </row>
    <row r="221" spans="1:95" s="81" customFormat="1" ht="34.5" customHeight="1" x14ac:dyDescent="0.25">
      <c r="A221" s="441" t="s">
        <v>12</v>
      </c>
      <c r="B221" s="441" t="s">
        <v>1013</v>
      </c>
      <c r="C221" s="464" t="s">
        <v>13</v>
      </c>
      <c r="D221" s="465" t="s">
        <v>14</v>
      </c>
      <c r="E221" s="382" t="s">
        <v>15</v>
      </c>
      <c r="F221" s="382" t="s">
        <v>16</v>
      </c>
      <c r="G221" s="382" t="s">
        <v>304</v>
      </c>
      <c r="H221" s="587" t="s">
        <v>1153</v>
      </c>
      <c r="I221" s="441" t="s">
        <v>17</v>
      </c>
      <c r="J221" s="441" t="s">
        <v>18</v>
      </c>
      <c r="K221" s="441" t="s">
        <v>19</v>
      </c>
      <c r="L221" s="441" t="s">
        <v>20</v>
      </c>
      <c r="M221" s="572" t="s">
        <v>21</v>
      </c>
      <c r="N221" s="441" t="s">
        <v>22</v>
      </c>
      <c r="O221" s="441" t="s">
        <v>23</v>
      </c>
      <c r="P221" s="26" t="s">
        <v>24</v>
      </c>
      <c r="Q221" s="441" t="s">
        <v>25</v>
      </c>
      <c r="R221" s="441" t="s">
        <v>860</v>
      </c>
      <c r="S221" s="441" t="s">
        <v>859</v>
      </c>
      <c r="T221" s="573" t="s">
        <v>868</v>
      </c>
      <c r="U221" s="573" t="s">
        <v>914</v>
      </c>
      <c r="V221" s="573" t="s">
        <v>1148</v>
      </c>
      <c r="W221" s="573" t="s">
        <v>1149</v>
      </c>
      <c r="X221" s="573" t="s">
        <v>1301</v>
      </c>
      <c r="Y221" s="573" t="s">
        <v>1299</v>
      </c>
      <c r="Z221" s="573" t="s">
        <v>1413</v>
      </c>
      <c r="AA221" s="573" t="s">
        <v>1414</v>
      </c>
      <c r="AB221" s="573" t="s">
        <v>878</v>
      </c>
      <c r="AC221" s="573"/>
      <c r="AD221" s="441">
        <v>7</v>
      </c>
      <c r="AE221" s="441">
        <v>14</v>
      </c>
      <c r="AF221" s="441">
        <v>21</v>
      </c>
      <c r="AG221" s="441">
        <v>28</v>
      </c>
      <c r="AH221" s="441">
        <v>4</v>
      </c>
      <c r="AI221" s="441">
        <v>11</v>
      </c>
      <c r="AJ221" s="441">
        <v>18</v>
      </c>
      <c r="AK221" s="441">
        <v>25</v>
      </c>
      <c r="AL221" s="441">
        <v>4</v>
      </c>
      <c r="AM221" s="441">
        <v>11</v>
      </c>
      <c r="AN221" s="441">
        <v>18</v>
      </c>
      <c r="AO221" s="441">
        <v>25</v>
      </c>
      <c r="AP221" s="441">
        <v>1</v>
      </c>
      <c r="AQ221" s="441">
        <v>8</v>
      </c>
      <c r="AR221" s="441">
        <v>15</v>
      </c>
      <c r="AS221" s="441">
        <v>22</v>
      </c>
      <c r="AT221" s="441">
        <v>29</v>
      </c>
      <c r="AU221" s="441">
        <v>6</v>
      </c>
      <c r="AV221" s="441">
        <v>13</v>
      </c>
      <c r="AW221" s="441">
        <v>20</v>
      </c>
      <c r="AX221" s="441">
        <v>27</v>
      </c>
      <c r="AY221" s="441">
        <v>3</v>
      </c>
      <c r="AZ221" s="441">
        <v>10</v>
      </c>
      <c r="BA221" s="441">
        <v>17</v>
      </c>
      <c r="BB221" s="441">
        <v>24</v>
      </c>
      <c r="BC221" s="441">
        <v>1</v>
      </c>
      <c r="BD221" s="441">
        <v>8</v>
      </c>
      <c r="BE221" s="441">
        <v>15</v>
      </c>
      <c r="BF221" s="441">
        <v>22</v>
      </c>
      <c r="BG221" s="441">
        <v>29</v>
      </c>
      <c r="BH221" s="441">
        <v>5</v>
      </c>
      <c r="BI221" s="441">
        <v>12</v>
      </c>
      <c r="BJ221" s="441">
        <v>19</v>
      </c>
      <c r="BK221" s="441">
        <v>26</v>
      </c>
      <c r="BL221" s="441">
        <v>2</v>
      </c>
      <c r="BM221" s="441">
        <v>9</v>
      </c>
      <c r="BN221" s="441">
        <v>16</v>
      </c>
      <c r="BO221" s="441">
        <v>23</v>
      </c>
      <c r="BP221" s="441">
        <v>30</v>
      </c>
      <c r="BQ221" s="441">
        <v>7</v>
      </c>
      <c r="BR221" s="441">
        <v>14</v>
      </c>
      <c r="BS221" s="441">
        <v>21</v>
      </c>
      <c r="BT221" s="441">
        <v>28</v>
      </c>
      <c r="BU221" s="441">
        <v>4</v>
      </c>
      <c r="BV221" s="441">
        <v>11</v>
      </c>
      <c r="BW221" s="441">
        <v>18</v>
      </c>
      <c r="BX221" s="441">
        <v>25</v>
      </c>
      <c r="BY221" s="441">
        <v>2</v>
      </c>
      <c r="BZ221" s="441">
        <v>9</v>
      </c>
      <c r="CA221" s="441">
        <v>16</v>
      </c>
      <c r="CB221" s="441">
        <v>23</v>
      </c>
      <c r="CC221" s="441">
        <v>30</v>
      </c>
      <c r="CD221" s="24" t="s">
        <v>878</v>
      </c>
      <c r="CE221" s="25"/>
      <c r="CF221" s="24" t="s">
        <v>879</v>
      </c>
      <c r="CG221" s="224"/>
      <c r="CH221" s="26" t="s">
        <v>1602</v>
      </c>
    </row>
    <row r="222" spans="1:95" s="223" customFormat="1" ht="21" customHeight="1" x14ac:dyDescent="0.25">
      <c r="A222" s="39"/>
      <c r="B222" s="39"/>
      <c r="C222" s="82" t="s">
        <v>37</v>
      </c>
      <c r="D222" s="28" t="s">
        <v>1284</v>
      </c>
      <c r="E222" s="45">
        <v>43283</v>
      </c>
      <c r="F222" s="41">
        <v>44076</v>
      </c>
      <c r="G222" s="361" t="s">
        <v>740</v>
      </c>
      <c r="H222" s="462"/>
      <c r="I222" s="31">
        <v>0</v>
      </c>
      <c r="J222" s="27">
        <v>0</v>
      </c>
      <c r="K222" s="31">
        <v>0</v>
      </c>
      <c r="L222" s="31">
        <v>0</v>
      </c>
      <c r="M222" s="31">
        <v>0</v>
      </c>
      <c r="N222" s="31">
        <v>0</v>
      </c>
      <c r="O222" s="31">
        <v>0</v>
      </c>
      <c r="P222" s="27">
        <v>0</v>
      </c>
      <c r="Q222" s="31">
        <v>0</v>
      </c>
      <c r="R222" s="31">
        <v>0</v>
      </c>
      <c r="S222" s="31">
        <v>0</v>
      </c>
      <c r="T222" s="31">
        <v>0</v>
      </c>
      <c r="U222" s="31">
        <v>0</v>
      </c>
      <c r="V222" s="31">
        <v>0</v>
      </c>
      <c r="W222" s="31">
        <v>0</v>
      </c>
      <c r="X222" s="31">
        <v>0</v>
      </c>
      <c r="Y222" s="31">
        <v>0</v>
      </c>
      <c r="Z222" s="31">
        <v>0</v>
      </c>
      <c r="AA222" s="31">
        <v>0</v>
      </c>
      <c r="AB222" s="31">
        <v>0</v>
      </c>
      <c r="AC222" s="31"/>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4"/>
      <c r="BD222" s="34"/>
      <c r="BE222" s="34"/>
      <c r="BF222" s="34"/>
      <c r="BG222" s="34"/>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83"/>
      <c r="CD222" s="27">
        <v>0</v>
      </c>
      <c r="CF222" s="27">
        <v>0</v>
      </c>
      <c r="CH222" s="27">
        <v>0</v>
      </c>
    </row>
    <row r="223" spans="1:95" ht="14.25" customHeight="1" x14ac:dyDescent="0.25">
      <c r="A223" s="46"/>
      <c r="B223" s="46"/>
      <c r="C223" s="95"/>
      <c r="D223" s="66"/>
      <c r="E223" s="67"/>
      <c r="F223" s="58"/>
      <c r="G223" s="58"/>
      <c r="H223" s="58"/>
      <c r="I223" s="68"/>
      <c r="J223" s="96"/>
      <c r="K223" s="68"/>
      <c r="L223" s="68"/>
      <c r="M223" s="68"/>
      <c r="N223" s="68"/>
      <c r="O223" s="68"/>
      <c r="P223" s="68"/>
      <c r="Q223" s="68"/>
      <c r="R223" s="68"/>
      <c r="S223" s="68"/>
      <c r="T223" s="68"/>
      <c r="U223" s="68"/>
      <c r="V223" s="68"/>
      <c r="W223" s="68"/>
      <c r="X223" s="68"/>
      <c r="Y223" s="68"/>
      <c r="Z223" s="68"/>
      <c r="AA223" s="68"/>
      <c r="AB223" s="68"/>
      <c r="AC223" s="68"/>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69"/>
      <c r="CB223" s="69"/>
    </row>
    <row r="224" spans="1:95" ht="14.25" customHeight="1" x14ac:dyDescent="0.25">
      <c r="A224" s="46"/>
      <c r="B224" s="46"/>
      <c r="C224" s="95"/>
      <c r="D224" s="66"/>
      <c r="E224" s="67"/>
      <c r="F224" s="58"/>
      <c r="G224" s="58"/>
      <c r="H224" s="58"/>
      <c r="I224" s="68"/>
      <c r="J224" s="96"/>
      <c r="K224" s="68"/>
      <c r="L224" s="68"/>
      <c r="M224" s="68"/>
      <c r="N224" s="68"/>
      <c r="O224" s="68"/>
      <c r="P224" s="68"/>
      <c r="Q224" s="68"/>
      <c r="R224" s="68"/>
      <c r="S224" s="68"/>
      <c r="T224" s="68"/>
      <c r="U224" s="68"/>
      <c r="V224" s="68"/>
      <c r="W224" s="68"/>
      <c r="X224" s="68"/>
      <c r="Y224" s="68"/>
      <c r="Z224" s="68"/>
      <c r="AA224" s="68"/>
      <c r="AB224" s="68"/>
      <c r="AC224" s="68"/>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69"/>
      <c r="CB224" s="69"/>
    </row>
    <row r="225" spans="1:93" s="76" customFormat="1" ht="54" customHeight="1" x14ac:dyDescent="0.25">
      <c r="C225" s="371"/>
      <c r="D225" s="76" t="s">
        <v>1569</v>
      </c>
      <c r="E225" s="372"/>
      <c r="F225" s="373"/>
      <c r="G225" s="383"/>
      <c r="H225" s="383"/>
      <c r="CC225" s="374"/>
      <c r="CD225" s="374"/>
      <c r="CE225" s="374"/>
      <c r="CG225" s="374"/>
    </row>
    <row r="226" spans="1:93" ht="14.25" customHeight="1" x14ac:dyDescent="0.25">
      <c r="A226" s="46"/>
      <c r="B226" s="46"/>
      <c r="C226" s="95"/>
      <c r="D226" s="66"/>
      <c r="E226" s="67"/>
      <c r="F226" s="58"/>
      <c r="G226" s="58"/>
      <c r="H226" s="58"/>
      <c r="I226" s="68"/>
      <c r="J226" s="96"/>
      <c r="K226" s="68"/>
      <c r="L226" s="68"/>
      <c r="M226" s="68"/>
      <c r="N226" s="68"/>
      <c r="O226" s="68"/>
      <c r="P226" s="68"/>
      <c r="Q226" s="68"/>
      <c r="R226" s="68"/>
      <c r="S226" s="68"/>
      <c r="T226" s="68"/>
      <c r="U226" s="68"/>
      <c r="V226" s="68"/>
      <c r="W226" s="68"/>
      <c r="X226" s="68"/>
      <c r="Y226" s="68"/>
      <c r="Z226" s="68"/>
      <c r="AA226" s="68"/>
      <c r="AB226" s="68"/>
      <c r="AC226" s="68"/>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69"/>
      <c r="CB226" s="69"/>
    </row>
    <row r="227" spans="1:93" s="224" customFormat="1" ht="34.5" customHeight="1" x14ac:dyDescent="0.25">
      <c r="A227" s="441" t="s">
        <v>12</v>
      </c>
      <c r="B227" s="441" t="s">
        <v>1013</v>
      </c>
      <c r="C227" s="464" t="s">
        <v>13</v>
      </c>
      <c r="D227" s="465" t="s">
        <v>46</v>
      </c>
      <c r="E227" s="382" t="s">
        <v>15</v>
      </c>
      <c r="F227" s="382" t="s">
        <v>16</v>
      </c>
      <c r="G227" s="529" t="s">
        <v>304</v>
      </c>
      <c r="H227" s="587" t="s">
        <v>1153</v>
      </c>
      <c r="I227" s="441" t="s">
        <v>17</v>
      </c>
      <c r="J227" s="441" t="s">
        <v>18</v>
      </c>
      <c r="K227" s="441" t="s">
        <v>19</v>
      </c>
      <c r="L227" s="441" t="s">
        <v>20</v>
      </c>
      <c r="M227" s="572" t="s">
        <v>21</v>
      </c>
      <c r="N227" s="572" t="s">
        <v>22</v>
      </c>
      <c r="O227" s="441" t="s">
        <v>23</v>
      </c>
      <c r="P227" s="441" t="s">
        <v>24</v>
      </c>
      <c r="Q227" s="441" t="s">
        <v>25</v>
      </c>
      <c r="R227" s="441" t="s">
        <v>860</v>
      </c>
      <c r="S227" s="441" t="s">
        <v>859</v>
      </c>
      <c r="T227" s="441" t="s">
        <v>868</v>
      </c>
      <c r="U227" s="573" t="s">
        <v>914</v>
      </c>
      <c r="V227" s="573" t="s">
        <v>1148</v>
      </c>
      <c r="W227" s="573" t="s">
        <v>1149</v>
      </c>
      <c r="X227" s="573" t="s">
        <v>1301</v>
      </c>
      <c r="Y227" s="573" t="s">
        <v>1299</v>
      </c>
      <c r="Z227" s="573"/>
      <c r="AA227" s="573"/>
      <c r="AB227" s="573"/>
      <c r="AC227" s="573"/>
      <c r="AD227" s="441">
        <v>5</v>
      </c>
      <c r="AE227" s="441">
        <v>12</v>
      </c>
      <c r="AF227" s="441">
        <v>19</v>
      </c>
      <c r="AG227" s="441">
        <v>2</v>
      </c>
      <c r="AH227" s="441">
        <v>9</v>
      </c>
      <c r="AI227" s="441">
        <v>16</v>
      </c>
      <c r="AJ227" s="441">
        <v>23</v>
      </c>
      <c r="AK227" s="441">
        <v>2</v>
      </c>
      <c r="AL227" s="441">
        <v>9</v>
      </c>
      <c r="AM227" s="441">
        <v>16</v>
      </c>
      <c r="AN227" s="441">
        <v>23</v>
      </c>
      <c r="AO227" s="441">
        <v>30</v>
      </c>
      <c r="AP227" s="441">
        <v>6</v>
      </c>
      <c r="AQ227" s="441">
        <v>13</v>
      </c>
      <c r="AR227" s="441">
        <v>20</v>
      </c>
      <c r="AS227" s="441">
        <v>27</v>
      </c>
      <c r="AT227" s="441">
        <v>4</v>
      </c>
      <c r="AU227" s="441">
        <v>11</v>
      </c>
      <c r="AV227" s="441">
        <v>18</v>
      </c>
      <c r="AW227" s="441">
        <v>25</v>
      </c>
      <c r="AX227" s="441">
        <v>1</v>
      </c>
      <c r="AY227" s="441">
        <v>8</v>
      </c>
      <c r="AZ227" s="441">
        <v>15</v>
      </c>
      <c r="BA227" s="441">
        <v>22</v>
      </c>
      <c r="BB227" s="441">
        <v>29</v>
      </c>
      <c r="BC227" s="441">
        <v>6</v>
      </c>
      <c r="BD227" s="441">
        <v>13</v>
      </c>
      <c r="BE227" s="441">
        <v>20</v>
      </c>
      <c r="BF227" s="441">
        <v>27</v>
      </c>
      <c r="BG227" s="441">
        <v>3</v>
      </c>
      <c r="BH227" s="441">
        <v>10</v>
      </c>
      <c r="BI227" s="441">
        <v>17</v>
      </c>
      <c r="BJ227" s="441">
        <v>24</v>
      </c>
      <c r="BK227" s="441">
        <v>31</v>
      </c>
      <c r="BL227" s="441">
        <v>7</v>
      </c>
      <c r="BM227" s="441">
        <v>14</v>
      </c>
      <c r="BN227" s="441">
        <v>21</v>
      </c>
      <c r="BO227" s="441"/>
      <c r="BP227" s="441">
        <v>28</v>
      </c>
      <c r="BQ227" s="441">
        <v>5</v>
      </c>
      <c r="BR227" s="441">
        <v>12</v>
      </c>
      <c r="BS227" s="441">
        <v>19</v>
      </c>
      <c r="BT227" s="441">
        <v>2</v>
      </c>
      <c r="BU227" s="441">
        <v>9</v>
      </c>
      <c r="BV227" s="441">
        <v>16</v>
      </c>
      <c r="BW227" s="441">
        <v>23</v>
      </c>
      <c r="BX227" s="441">
        <v>30</v>
      </c>
      <c r="BY227" s="441">
        <v>7</v>
      </c>
      <c r="BZ227" s="441">
        <v>14</v>
      </c>
      <c r="CA227" s="441">
        <v>21</v>
      </c>
      <c r="CB227" s="441">
        <v>28</v>
      </c>
      <c r="CC227" s="24" t="s">
        <v>878</v>
      </c>
      <c r="CD227" s="25"/>
      <c r="CE227" s="24"/>
      <c r="CG227" s="26" t="s">
        <v>1300</v>
      </c>
    </row>
    <row r="228" spans="1:93" s="38" customFormat="1" ht="21" customHeight="1" x14ac:dyDescent="0.25">
      <c r="A228" s="39"/>
      <c r="B228" s="39"/>
      <c r="C228" s="27" t="s">
        <v>184</v>
      </c>
      <c r="D228" s="28" t="s">
        <v>1092</v>
      </c>
      <c r="E228" s="41">
        <v>30184</v>
      </c>
      <c r="F228" s="45">
        <v>35314</v>
      </c>
      <c r="G228" s="429" t="s">
        <v>921</v>
      </c>
      <c r="H228" s="530"/>
      <c r="I228" s="31">
        <v>0</v>
      </c>
      <c r="J228" s="27">
        <v>0</v>
      </c>
      <c r="K228" s="31">
        <v>0</v>
      </c>
      <c r="L228" s="31">
        <v>0</v>
      </c>
      <c r="M228" s="31">
        <v>0</v>
      </c>
      <c r="N228" s="31">
        <v>0</v>
      </c>
      <c r="O228" s="31">
        <v>0</v>
      </c>
      <c r="P228" s="31">
        <v>0</v>
      </c>
      <c r="Q228" s="31">
        <v>0</v>
      </c>
      <c r="R228" s="31">
        <v>0</v>
      </c>
      <c r="S228" s="31">
        <v>0</v>
      </c>
      <c r="T228" s="31">
        <v>0</v>
      </c>
      <c r="U228" s="31">
        <v>0</v>
      </c>
      <c r="V228" s="31">
        <v>0</v>
      </c>
      <c r="W228" s="31">
        <v>0</v>
      </c>
      <c r="X228" s="31">
        <v>0</v>
      </c>
      <c r="Y228" s="31">
        <v>0</v>
      </c>
      <c r="Z228" s="31">
        <v>0</v>
      </c>
      <c r="AA228" s="31">
        <v>0</v>
      </c>
      <c r="AB228" s="31">
        <v>0</v>
      </c>
      <c r="AC228" s="31"/>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27">
        <f>COUNT(AD228:BB228)</f>
        <v>0</v>
      </c>
      <c r="CE228" s="46"/>
      <c r="CF228" s="27">
        <f>COUNT(BC228:CC228)</f>
        <v>0</v>
      </c>
      <c r="CG228" s="46"/>
      <c r="CH228" s="27">
        <f>SUM(CD228,CF228)</f>
        <v>0</v>
      </c>
    </row>
    <row r="229" spans="1:93" s="38" customFormat="1" ht="21" customHeight="1" x14ac:dyDescent="0.25">
      <c r="A229" s="39"/>
      <c r="B229" s="39"/>
      <c r="C229" s="27" t="s">
        <v>186</v>
      </c>
      <c r="D229" s="28" t="s">
        <v>1095</v>
      </c>
      <c r="E229" s="41">
        <v>30184</v>
      </c>
      <c r="F229" s="45">
        <v>30114</v>
      </c>
      <c r="G229" s="429" t="s">
        <v>740</v>
      </c>
      <c r="H229" s="530"/>
      <c r="I229" s="31">
        <v>0</v>
      </c>
      <c r="J229" s="27">
        <v>0</v>
      </c>
      <c r="K229" s="31">
        <v>0</v>
      </c>
      <c r="L229" s="31">
        <v>0</v>
      </c>
      <c r="M229" s="31">
        <v>0</v>
      </c>
      <c r="N229" s="31">
        <v>0</v>
      </c>
      <c r="O229" s="31">
        <v>0</v>
      </c>
      <c r="P229" s="31">
        <v>0</v>
      </c>
      <c r="Q229" s="31">
        <v>0</v>
      </c>
      <c r="R229" s="31">
        <v>0</v>
      </c>
      <c r="S229" s="31">
        <v>0</v>
      </c>
      <c r="T229" s="31">
        <v>0</v>
      </c>
      <c r="U229" s="31">
        <v>0</v>
      </c>
      <c r="V229" s="31">
        <v>0</v>
      </c>
      <c r="W229" s="31">
        <v>0</v>
      </c>
      <c r="X229" s="31">
        <v>0</v>
      </c>
      <c r="Y229" s="31">
        <v>0</v>
      </c>
      <c r="Z229" s="31">
        <v>0</v>
      </c>
      <c r="AA229" s="31">
        <v>0</v>
      </c>
      <c r="AB229" s="31">
        <v>0</v>
      </c>
      <c r="AC229" s="31"/>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27">
        <f>COUNT(AD229:BB229)</f>
        <v>0</v>
      </c>
      <c r="CE229" s="46"/>
      <c r="CF229" s="27">
        <f>COUNT(BC229:CC229)</f>
        <v>0</v>
      </c>
      <c r="CG229" s="46"/>
      <c r="CH229" s="27">
        <f>SUM(CD229,CF229)</f>
        <v>0</v>
      </c>
    </row>
    <row r="230" spans="1:93" ht="14.25" customHeight="1" x14ac:dyDescent="0.25">
      <c r="A230" s="46"/>
      <c r="B230" s="46"/>
      <c r="C230" s="95"/>
      <c r="D230" s="66"/>
      <c r="E230" s="67"/>
      <c r="F230" s="58"/>
      <c r="G230" s="58"/>
      <c r="H230" s="58"/>
      <c r="I230" s="68"/>
      <c r="J230" s="96"/>
      <c r="K230" s="68"/>
      <c r="L230" s="68"/>
      <c r="M230" s="68"/>
      <c r="N230" s="68"/>
      <c r="O230" s="68"/>
      <c r="P230" s="68"/>
      <c r="Q230" s="68"/>
      <c r="R230" s="68"/>
      <c r="S230" s="68"/>
      <c r="T230" s="68"/>
      <c r="U230" s="68"/>
      <c r="V230" s="68"/>
      <c r="W230" s="68"/>
      <c r="X230" s="68"/>
      <c r="Y230" s="68"/>
      <c r="Z230" s="68"/>
      <c r="AA230" s="68"/>
      <c r="AB230" s="68"/>
      <c r="AC230" s="68"/>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69"/>
      <c r="CB230" s="69"/>
    </row>
    <row r="231" spans="1:93" s="76" customFormat="1" ht="54" customHeight="1" x14ac:dyDescent="0.25">
      <c r="C231" s="371"/>
      <c r="D231" s="76" t="s">
        <v>1570</v>
      </c>
      <c r="E231" s="372"/>
      <c r="F231" s="373"/>
      <c r="G231" s="383"/>
      <c r="H231" s="383"/>
      <c r="CC231" s="374"/>
      <c r="CD231" s="374"/>
      <c r="CE231" s="374"/>
      <c r="CG231" s="374"/>
    </row>
    <row r="232" spans="1:93" ht="14.25" customHeight="1" x14ac:dyDescent="0.25">
      <c r="A232" s="46"/>
      <c r="B232" s="46"/>
      <c r="C232" s="95"/>
      <c r="D232" s="66"/>
      <c r="E232" s="67"/>
      <c r="F232" s="58"/>
      <c r="G232" s="58"/>
      <c r="H232" s="58"/>
      <c r="I232" s="68"/>
      <c r="J232" s="96"/>
      <c r="K232" s="68"/>
      <c r="L232" s="68"/>
      <c r="M232" s="68"/>
      <c r="N232" s="68"/>
      <c r="O232" s="68"/>
      <c r="P232" s="68"/>
      <c r="Q232" s="68"/>
      <c r="R232" s="68"/>
      <c r="S232" s="68"/>
      <c r="T232" s="68"/>
      <c r="U232" s="68"/>
      <c r="V232" s="68"/>
      <c r="W232" s="68"/>
      <c r="X232" s="68"/>
      <c r="Y232" s="68"/>
      <c r="Z232" s="68"/>
      <c r="AA232" s="68"/>
      <c r="AB232" s="68"/>
      <c r="AC232" s="68"/>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69"/>
      <c r="CB232" s="69"/>
    </row>
    <row r="233" spans="1:93" s="224" customFormat="1" ht="34.5" customHeight="1" x14ac:dyDescent="0.25">
      <c r="A233" s="441" t="s">
        <v>12</v>
      </c>
      <c r="B233" s="441" t="s">
        <v>1013</v>
      </c>
      <c r="C233" s="464" t="s">
        <v>13</v>
      </c>
      <c r="D233" s="465" t="s">
        <v>46</v>
      </c>
      <c r="E233" s="382" t="s">
        <v>15</v>
      </c>
      <c r="F233" s="382" t="s">
        <v>16</v>
      </c>
      <c r="G233" s="529" t="s">
        <v>304</v>
      </c>
      <c r="H233" s="587" t="s">
        <v>1153</v>
      </c>
      <c r="I233" s="441" t="s">
        <v>17</v>
      </c>
      <c r="J233" s="441" t="s">
        <v>18</v>
      </c>
      <c r="K233" s="441" t="s">
        <v>19</v>
      </c>
      <c r="L233" s="441" t="s">
        <v>20</v>
      </c>
      <c r="M233" s="572" t="s">
        <v>21</v>
      </c>
      <c r="N233" s="572" t="s">
        <v>22</v>
      </c>
      <c r="O233" s="441" t="s">
        <v>23</v>
      </c>
      <c r="P233" s="441" t="s">
        <v>24</v>
      </c>
      <c r="Q233" s="441" t="s">
        <v>25</v>
      </c>
      <c r="R233" s="441" t="s">
        <v>860</v>
      </c>
      <c r="S233" s="441" t="s">
        <v>859</v>
      </c>
      <c r="T233" s="441" t="s">
        <v>868</v>
      </c>
      <c r="U233" s="573" t="s">
        <v>914</v>
      </c>
      <c r="V233" s="573" t="s">
        <v>1148</v>
      </c>
      <c r="W233" s="573" t="s">
        <v>1149</v>
      </c>
      <c r="X233" s="573" t="s">
        <v>1301</v>
      </c>
      <c r="Y233" s="573" t="s">
        <v>1299</v>
      </c>
      <c r="Z233" s="573"/>
      <c r="AA233" s="573"/>
      <c r="AB233" s="573"/>
      <c r="AC233" s="573"/>
      <c r="AD233" s="441">
        <v>5</v>
      </c>
      <c r="AE233" s="441">
        <v>12</v>
      </c>
      <c r="AF233" s="441">
        <v>19</v>
      </c>
      <c r="AG233" s="441">
        <v>2</v>
      </c>
      <c r="AH233" s="441">
        <v>9</v>
      </c>
      <c r="AI233" s="441">
        <v>16</v>
      </c>
      <c r="AJ233" s="441">
        <v>23</v>
      </c>
      <c r="AK233" s="441">
        <v>2</v>
      </c>
      <c r="AL233" s="441">
        <v>9</v>
      </c>
      <c r="AM233" s="441">
        <v>16</v>
      </c>
      <c r="AN233" s="441">
        <v>23</v>
      </c>
      <c r="AO233" s="441">
        <v>30</v>
      </c>
      <c r="AP233" s="441">
        <v>6</v>
      </c>
      <c r="AQ233" s="441">
        <v>13</v>
      </c>
      <c r="AR233" s="441">
        <v>20</v>
      </c>
      <c r="AS233" s="441">
        <v>27</v>
      </c>
      <c r="AT233" s="441">
        <v>4</v>
      </c>
      <c r="AU233" s="441">
        <v>11</v>
      </c>
      <c r="AV233" s="441">
        <v>18</v>
      </c>
      <c r="AW233" s="441">
        <v>25</v>
      </c>
      <c r="AX233" s="441">
        <v>1</v>
      </c>
      <c r="AY233" s="441">
        <v>8</v>
      </c>
      <c r="AZ233" s="441">
        <v>15</v>
      </c>
      <c r="BA233" s="441">
        <v>22</v>
      </c>
      <c r="BB233" s="441">
        <v>29</v>
      </c>
      <c r="BC233" s="441">
        <v>6</v>
      </c>
      <c r="BD233" s="441">
        <v>13</v>
      </c>
      <c r="BE233" s="441">
        <v>20</v>
      </c>
      <c r="BF233" s="441">
        <v>27</v>
      </c>
      <c r="BG233" s="441">
        <v>3</v>
      </c>
      <c r="BH233" s="441">
        <v>10</v>
      </c>
      <c r="BI233" s="441">
        <v>17</v>
      </c>
      <c r="BJ233" s="441">
        <v>24</v>
      </c>
      <c r="BK233" s="441">
        <v>31</v>
      </c>
      <c r="BL233" s="441">
        <v>7</v>
      </c>
      <c r="BM233" s="441">
        <v>14</v>
      </c>
      <c r="BN233" s="441">
        <v>21</v>
      </c>
      <c r="BO233" s="441"/>
      <c r="BP233" s="441">
        <v>28</v>
      </c>
      <c r="BQ233" s="441">
        <v>5</v>
      </c>
      <c r="BR233" s="441">
        <v>12</v>
      </c>
      <c r="BS233" s="441">
        <v>19</v>
      </c>
      <c r="BT233" s="441">
        <v>2</v>
      </c>
      <c r="BU233" s="441">
        <v>9</v>
      </c>
      <c r="BV233" s="441">
        <v>16</v>
      </c>
      <c r="BW233" s="441">
        <v>23</v>
      </c>
      <c r="BX233" s="441">
        <v>30</v>
      </c>
      <c r="BY233" s="441">
        <v>7</v>
      </c>
      <c r="BZ233" s="441">
        <v>14</v>
      </c>
      <c r="CA233" s="441">
        <v>21</v>
      </c>
      <c r="CB233" s="441">
        <v>28</v>
      </c>
      <c r="CC233" s="24" t="s">
        <v>878</v>
      </c>
      <c r="CD233" s="25"/>
      <c r="CE233" s="24"/>
      <c r="CG233" s="26" t="s">
        <v>1300</v>
      </c>
    </row>
    <row r="234" spans="1:93" s="357" customFormat="1" ht="21" customHeight="1" x14ac:dyDescent="0.25">
      <c r="A234" s="50"/>
      <c r="B234" s="50"/>
      <c r="C234" s="27" t="s">
        <v>156</v>
      </c>
      <c r="D234" s="28" t="s">
        <v>915</v>
      </c>
      <c r="E234" s="45">
        <v>41647</v>
      </c>
      <c r="F234" s="45">
        <v>14423</v>
      </c>
      <c r="G234" s="429" t="s">
        <v>259</v>
      </c>
      <c r="H234" s="530"/>
      <c r="I234" s="31">
        <v>0</v>
      </c>
      <c r="J234" s="27">
        <v>0</v>
      </c>
      <c r="K234" s="31">
        <v>0</v>
      </c>
      <c r="L234" s="31">
        <v>0</v>
      </c>
      <c r="M234" s="31">
        <v>0</v>
      </c>
      <c r="N234" s="31">
        <v>0</v>
      </c>
      <c r="O234" s="31">
        <v>0</v>
      </c>
      <c r="P234" s="31">
        <v>0</v>
      </c>
      <c r="Q234" s="31">
        <v>0</v>
      </c>
      <c r="R234" s="31">
        <v>0</v>
      </c>
      <c r="S234" s="31">
        <v>0</v>
      </c>
      <c r="T234" s="31">
        <v>1</v>
      </c>
      <c r="U234" s="31">
        <v>1</v>
      </c>
      <c r="V234" s="31">
        <v>2</v>
      </c>
      <c r="W234" s="31">
        <v>3</v>
      </c>
      <c r="X234" s="31">
        <v>0</v>
      </c>
      <c r="Y234" s="31">
        <v>3</v>
      </c>
      <c r="Z234" s="31">
        <v>1</v>
      </c>
      <c r="AA234" s="31">
        <v>4</v>
      </c>
      <c r="AB234" s="31">
        <v>0</v>
      </c>
      <c r="AC234" s="31"/>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4"/>
      <c r="CC234" s="34"/>
      <c r="CD234" s="27">
        <f>COUNT(AD234:BB234)</f>
        <v>0</v>
      </c>
      <c r="CE234" s="38"/>
      <c r="CF234" s="27">
        <f>COUNT(BC234:CC234)</f>
        <v>0</v>
      </c>
      <c r="CG234" s="38"/>
      <c r="CH234" s="27">
        <f>SUM(CD234,CF234)</f>
        <v>0</v>
      </c>
      <c r="CI234" s="38"/>
      <c r="CJ234" s="38"/>
      <c r="CK234" s="38"/>
      <c r="CN234" s="38"/>
      <c r="CO234" s="38"/>
    </row>
    <row r="235" spans="1:93" ht="14.25" customHeight="1" x14ac:dyDescent="0.25">
      <c r="A235" s="46"/>
      <c r="B235" s="46"/>
      <c r="C235" s="95"/>
      <c r="D235" s="66"/>
      <c r="E235" s="67"/>
      <c r="F235" s="58"/>
      <c r="G235" s="58"/>
      <c r="H235" s="58"/>
      <c r="I235" s="68"/>
      <c r="J235" s="96"/>
      <c r="K235" s="68"/>
      <c r="L235" s="68"/>
      <c r="M235" s="68"/>
      <c r="N235" s="68"/>
      <c r="O235" s="68"/>
      <c r="P235" s="68"/>
      <c r="Q235" s="68"/>
      <c r="R235" s="68"/>
      <c r="S235" s="68"/>
      <c r="T235" s="68"/>
      <c r="U235" s="68"/>
      <c r="V235" s="68"/>
      <c r="W235" s="68"/>
      <c r="X235" s="68"/>
      <c r="Y235" s="68"/>
      <c r="Z235" s="68"/>
      <c r="AA235" s="68"/>
      <c r="AB235" s="68"/>
      <c r="AC235" s="68"/>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69"/>
      <c r="CB235" s="69"/>
    </row>
    <row r="236" spans="1:93" s="76" customFormat="1" ht="54" customHeight="1" x14ac:dyDescent="0.25">
      <c r="C236" s="371"/>
      <c r="D236" s="76" t="s">
        <v>1573</v>
      </c>
      <c r="E236" s="372"/>
      <c r="F236" s="373"/>
      <c r="G236" s="383"/>
      <c r="H236" s="383"/>
      <c r="CC236" s="374"/>
      <c r="CD236" s="374"/>
      <c r="CE236" s="374"/>
      <c r="CG236" s="374"/>
    </row>
    <row r="237" spans="1:93" ht="14.25" customHeight="1" x14ac:dyDescent="0.25">
      <c r="A237" s="46"/>
      <c r="B237" s="46"/>
      <c r="C237" s="95"/>
      <c r="D237" s="66"/>
      <c r="E237" s="67"/>
      <c r="F237" s="58"/>
      <c r="G237" s="58"/>
      <c r="H237" s="58"/>
      <c r="I237" s="68"/>
      <c r="J237" s="96"/>
      <c r="K237" s="68"/>
      <c r="L237" s="68"/>
      <c r="M237" s="68"/>
      <c r="N237" s="68"/>
      <c r="O237" s="68"/>
      <c r="P237" s="68"/>
      <c r="Q237" s="68"/>
      <c r="R237" s="68"/>
      <c r="S237" s="68"/>
      <c r="T237" s="68"/>
      <c r="U237" s="68"/>
      <c r="V237" s="68"/>
      <c r="W237" s="68"/>
      <c r="X237" s="68"/>
      <c r="Y237" s="68"/>
      <c r="Z237" s="68"/>
      <c r="AA237" s="68"/>
      <c r="AB237" s="68"/>
      <c r="AC237" s="68"/>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69"/>
      <c r="CB237" s="69"/>
    </row>
    <row r="238" spans="1:93" s="224" customFormat="1" ht="34.5" customHeight="1" x14ac:dyDescent="0.25">
      <c r="A238" s="441" t="s">
        <v>12</v>
      </c>
      <c r="B238" s="441" t="s">
        <v>1013</v>
      </c>
      <c r="C238" s="464" t="s">
        <v>13</v>
      </c>
      <c r="D238" s="465" t="s">
        <v>46</v>
      </c>
      <c r="E238" s="382" t="s">
        <v>15</v>
      </c>
      <c r="F238" s="382" t="s">
        <v>16</v>
      </c>
      <c r="G238" s="529" t="s">
        <v>304</v>
      </c>
      <c r="H238" s="587" t="s">
        <v>1153</v>
      </c>
      <c r="I238" s="441" t="s">
        <v>17</v>
      </c>
      <c r="J238" s="441" t="s">
        <v>18</v>
      </c>
      <c r="K238" s="441" t="s">
        <v>19</v>
      </c>
      <c r="L238" s="441" t="s">
        <v>20</v>
      </c>
      <c r="M238" s="572" t="s">
        <v>21</v>
      </c>
      <c r="N238" s="572" t="s">
        <v>22</v>
      </c>
      <c r="O238" s="441" t="s">
        <v>23</v>
      </c>
      <c r="P238" s="441" t="s">
        <v>24</v>
      </c>
      <c r="Q238" s="441" t="s">
        <v>25</v>
      </c>
      <c r="R238" s="441" t="s">
        <v>860</v>
      </c>
      <c r="S238" s="441" t="s">
        <v>859</v>
      </c>
      <c r="T238" s="441" t="s">
        <v>868</v>
      </c>
      <c r="U238" s="573" t="s">
        <v>914</v>
      </c>
      <c r="V238" s="573" t="s">
        <v>1148</v>
      </c>
      <c r="W238" s="573" t="s">
        <v>1149</v>
      </c>
      <c r="X238" s="573" t="s">
        <v>1301</v>
      </c>
      <c r="Y238" s="573" t="s">
        <v>1299</v>
      </c>
      <c r="Z238" s="573"/>
      <c r="AA238" s="573"/>
      <c r="AB238" s="573"/>
      <c r="AC238" s="573"/>
      <c r="AD238" s="441">
        <v>5</v>
      </c>
      <c r="AE238" s="441">
        <v>12</v>
      </c>
      <c r="AF238" s="441">
        <v>19</v>
      </c>
      <c r="AG238" s="441">
        <v>2</v>
      </c>
      <c r="AH238" s="441">
        <v>9</v>
      </c>
      <c r="AI238" s="441">
        <v>16</v>
      </c>
      <c r="AJ238" s="441">
        <v>23</v>
      </c>
      <c r="AK238" s="441">
        <v>2</v>
      </c>
      <c r="AL238" s="441">
        <v>9</v>
      </c>
      <c r="AM238" s="441">
        <v>16</v>
      </c>
      <c r="AN238" s="441">
        <v>23</v>
      </c>
      <c r="AO238" s="441">
        <v>30</v>
      </c>
      <c r="AP238" s="441">
        <v>6</v>
      </c>
      <c r="AQ238" s="441">
        <v>13</v>
      </c>
      <c r="AR238" s="441">
        <v>20</v>
      </c>
      <c r="AS238" s="441">
        <v>27</v>
      </c>
      <c r="AT238" s="441">
        <v>4</v>
      </c>
      <c r="AU238" s="441">
        <v>11</v>
      </c>
      <c r="AV238" s="441">
        <v>18</v>
      </c>
      <c r="AW238" s="441">
        <v>25</v>
      </c>
      <c r="AX238" s="441">
        <v>1</v>
      </c>
      <c r="AY238" s="441">
        <v>8</v>
      </c>
      <c r="AZ238" s="441">
        <v>15</v>
      </c>
      <c r="BA238" s="441">
        <v>22</v>
      </c>
      <c r="BB238" s="441">
        <v>29</v>
      </c>
      <c r="BC238" s="441">
        <v>6</v>
      </c>
      <c r="BD238" s="441">
        <v>13</v>
      </c>
      <c r="BE238" s="441">
        <v>20</v>
      </c>
      <c r="BF238" s="441">
        <v>27</v>
      </c>
      <c r="BG238" s="441">
        <v>3</v>
      </c>
      <c r="BH238" s="441">
        <v>10</v>
      </c>
      <c r="BI238" s="441">
        <v>17</v>
      </c>
      <c r="BJ238" s="441">
        <v>24</v>
      </c>
      <c r="BK238" s="441">
        <v>31</v>
      </c>
      <c r="BL238" s="441">
        <v>7</v>
      </c>
      <c r="BM238" s="441">
        <v>14</v>
      </c>
      <c r="BN238" s="441">
        <v>21</v>
      </c>
      <c r="BO238" s="441"/>
      <c r="BP238" s="441">
        <v>28</v>
      </c>
      <c r="BQ238" s="441">
        <v>5</v>
      </c>
      <c r="BR238" s="441">
        <v>12</v>
      </c>
      <c r="BS238" s="441">
        <v>19</v>
      </c>
      <c r="BT238" s="441">
        <v>2</v>
      </c>
      <c r="BU238" s="441">
        <v>9</v>
      </c>
      <c r="BV238" s="441">
        <v>16</v>
      </c>
      <c r="BW238" s="441">
        <v>23</v>
      </c>
      <c r="BX238" s="441">
        <v>30</v>
      </c>
      <c r="BY238" s="441">
        <v>7</v>
      </c>
      <c r="BZ238" s="441">
        <v>14</v>
      </c>
      <c r="CA238" s="441">
        <v>21</v>
      </c>
      <c r="CB238" s="441">
        <v>28</v>
      </c>
      <c r="CC238" s="24" t="s">
        <v>878</v>
      </c>
      <c r="CD238" s="25"/>
      <c r="CE238" s="24"/>
      <c r="CG238" s="26" t="s">
        <v>1300</v>
      </c>
    </row>
    <row r="239" spans="1:93" s="38" customFormat="1" ht="21" customHeight="1" x14ac:dyDescent="0.25">
      <c r="A239" s="50"/>
      <c r="B239" s="50"/>
      <c r="C239" s="27" t="s">
        <v>117</v>
      </c>
      <c r="D239" s="28" t="s">
        <v>133</v>
      </c>
      <c r="E239" s="45">
        <v>36720</v>
      </c>
      <c r="F239" s="45">
        <v>35717</v>
      </c>
      <c r="G239" s="429" t="s">
        <v>259</v>
      </c>
      <c r="H239" s="530"/>
      <c r="I239" s="31">
        <v>0</v>
      </c>
      <c r="J239" s="27">
        <v>0</v>
      </c>
      <c r="K239" s="31">
        <v>0</v>
      </c>
      <c r="L239" s="31">
        <v>0</v>
      </c>
      <c r="M239" s="31">
        <v>0</v>
      </c>
      <c r="N239" s="31">
        <v>0</v>
      </c>
      <c r="O239" s="31">
        <v>0</v>
      </c>
      <c r="P239" s="31">
        <v>0</v>
      </c>
      <c r="Q239" s="31">
        <v>0</v>
      </c>
      <c r="R239" s="31">
        <v>4</v>
      </c>
      <c r="S239" s="31">
        <v>4</v>
      </c>
      <c r="T239" s="31">
        <v>4</v>
      </c>
      <c r="U239" s="31">
        <v>8</v>
      </c>
      <c r="V239" s="31">
        <v>9</v>
      </c>
      <c r="W239" s="31">
        <v>17</v>
      </c>
      <c r="X239" s="31">
        <v>1</v>
      </c>
      <c r="Y239" s="31">
        <v>18</v>
      </c>
      <c r="Z239" s="31">
        <v>0</v>
      </c>
      <c r="AA239" s="31">
        <v>18</v>
      </c>
      <c r="AB239" s="31">
        <v>0</v>
      </c>
      <c r="AC239" s="31"/>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27">
        <f>COUNT(AD239:BB239)</f>
        <v>0</v>
      </c>
      <c r="CF239" s="27">
        <f>COUNT(BC239:CC239)</f>
        <v>0</v>
      </c>
      <c r="CH239" s="27">
        <f>SUM(CD239,CF239)</f>
        <v>0</v>
      </c>
    </row>
    <row r="240" spans="1:93" s="38" customFormat="1" ht="21" customHeight="1" x14ac:dyDescent="0.25">
      <c r="A240" s="39"/>
      <c r="B240" s="39"/>
      <c r="C240" s="27" t="s">
        <v>197</v>
      </c>
      <c r="D240" s="28" t="s">
        <v>996</v>
      </c>
      <c r="E240" s="41">
        <v>37634</v>
      </c>
      <c r="F240" s="45">
        <v>37601</v>
      </c>
      <c r="G240" s="429" t="s">
        <v>921</v>
      </c>
      <c r="H240" s="530"/>
      <c r="I240" s="31">
        <v>0</v>
      </c>
      <c r="J240" s="31">
        <v>0</v>
      </c>
      <c r="K240" s="31">
        <v>0</v>
      </c>
      <c r="L240" s="31">
        <v>0</v>
      </c>
      <c r="M240" s="31">
        <v>0</v>
      </c>
      <c r="N240" s="31">
        <v>0</v>
      </c>
      <c r="O240" s="31">
        <v>0</v>
      </c>
      <c r="P240" s="31">
        <v>0</v>
      </c>
      <c r="Q240" s="31">
        <v>0</v>
      </c>
      <c r="R240" s="31">
        <v>0</v>
      </c>
      <c r="S240" s="31">
        <v>0</v>
      </c>
      <c r="T240" s="31">
        <v>0</v>
      </c>
      <c r="U240" s="31">
        <v>0</v>
      </c>
      <c r="V240" s="31">
        <v>0</v>
      </c>
      <c r="W240" s="31">
        <v>0</v>
      </c>
      <c r="X240" s="31">
        <v>0</v>
      </c>
      <c r="Y240" s="31">
        <v>0</v>
      </c>
      <c r="Z240" s="31">
        <v>0</v>
      </c>
      <c r="AA240" s="31">
        <v>0</v>
      </c>
      <c r="AB240" s="31">
        <v>0</v>
      </c>
      <c r="AC240" s="31"/>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34"/>
      <c r="CD240" s="27">
        <f t="shared" ref="CD240" si="39">COUNT(AD240:BB240)</f>
        <v>0</v>
      </c>
      <c r="CE240" s="46"/>
      <c r="CF240" s="27">
        <f t="shared" ref="CF240" si="40">COUNT(BC240:CC240)</f>
        <v>0</v>
      </c>
      <c r="CG240" s="46"/>
      <c r="CH240" s="27">
        <f t="shared" ref="CH240" si="41">SUM(CD240,CF240)</f>
        <v>0</v>
      </c>
      <c r="CI240" s="357"/>
      <c r="CJ240" s="357"/>
      <c r="CK240" s="357"/>
    </row>
  </sheetData>
  <sortState ref="A164:CQ182">
    <sortCondition descending="1" ref="AC164:AC182"/>
    <sortCondition ref="E164:E182"/>
  </sortState>
  <phoneticPr fontId="70" type="noConversion"/>
  <pageMargins left="0.39370078740157483" right="0.39370078740157483" top="0.59055118110236227" bottom="0.39370078740157483" header="0.31496062992125984" footer="0.11811023622047245"/>
  <pageSetup paperSize="9" scale="84" orientation="portrait" r:id="rId1"/>
  <headerFooter>
    <oddHeader>&amp;LALLEGATO "2"</oddHeader>
    <oddFooter>&amp;L&amp;D&amp;C&amp;P di &amp;N&amp;R&amp;A</oddFooter>
  </headerFooter>
  <rowBreaks count="4" manualBreakCount="4">
    <brk id="39" max="28" man="1"/>
    <brk id="83" max="28" man="1"/>
    <brk id="126" max="28" man="1"/>
    <brk id="151" max="2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N111"/>
  <sheetViews>
    <sheetView topLeftCell="A98" zoomScale="60" zoomScaleNormal="60" workbookViewId="0">
      <selection activeCell="D119" sqref="D119"/>
    </sheetView>
  </sheetViews>
  <sheetFormatPr defaultColWidth="7.453125" defaultRowHeight="17.399999999999999" outlineLevelCol="2" x14ac:dyDescent="0.25"/>
  <cols>
    <col min="1" max="2" width="7.6328125" style="70" customWidth="1"/>
    <col min="3" max="3" width="5.6328125" style="70" customWidth="1"/>
    <col min="4" max="4" width="50.54296875" style="70" customWidth="1"/>
    <col min="5" max="5" width="13.6328125" style="100" customWidth="1"/>
    <col min="6" max="6" width="12.81640625" style="71" hidden="1" customWidth="1" outlineLevel="1"/>
    <col min="7" max="8" width="15.54296875" style="71" hidden="1" customWidth="1" outlineLevel="1"/>
    <col min="9" max="11" width="8.6328125" style="243" hidden="1" customWidth="1" outlineLevel="2"/>
    <col min="12" max="12" width="8.6328125" style="228" hidden="1" customWidth="1" outlineLevel="2"/>
    <col min="13" max="22" width="8.6328125" style="243" hidden="1" customWidth="1" outlineLevel="2"/>
    <col min="23" max="23" width="8.6328125" style="243" hidden="1" customWidth="1" outlineLevel="1" collapsed="1"/>
    <col min="24" max="28" width="8.6328125" style="243" hidden="1" customWidth="1" outlineLevel="1"/>
    <col min="29" max="29" width="8.6328125" style="243" customWidth="1" collapsed="1"/>
    <col min="30" max="81" width="3.81640625" style="70" customWidth="1"/>
    <col min="82" max="82" width="21.1796875" style="228" customWidth="1"/>
    <col min="83" max="83" width="1.6328125" style="70" customWidth="1"/>
    <col min="84" max="84" width="21.1796875" style="75" customWidth="1"/>
    <col min="85" max="85" width="1.6328125" style="75" customWidth="1"/>
    <col min="86" max="86" width="21.1796875" style="75" customWidth="1"/>
    <col min="87" max="16384" width="7.453125" style="70"/>
  </cols>
  <sheetData>
    <row r="1" spans="1:92" ht="72" customHeight="1" x14ac:dyDescent="0.25">
      <c r="A1" s="1"/>
      <c r="B1" s="1"/>
      <c r="C1" s="225"/>
      <c r="D1" s="225"/>
      <c r="E1" s="226"/>
      <c r="I1" s="227"/>
      <c r="J1" s="227"/>
      <c r="K1" s="227"/>
      <c r="M1" s="227"/>
      <c r="N1" s="227"/>
      <c r="O1" s="227"/>
      <c r="P1" s="227"/>
      <c r="Q1" s="227"/>
      <c r="R1" s="227"/>
      <c r="S1" s="227"/>
      <c r="T1" s="227"/>
      <c r="U1" s="227"/>
      <c r="V1" s="227"/>
      <c r="W1" s="227"/>
      <c r="X1" s="227"/>
      <c r="Y1" s="227"/>
      <c r="Z1" s="227"/>
      <c r="AA1" s="227"/>
      <c r="AB1" s="227"/>
      <c r="AC1" s="227"/>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row>
    <row r="2" spans="1:92" s="223" customFormat="1" ht="34.5" customHeight="1" x14ac:dyDescent="0.25">
      <c r="A2" s="432" t="s">
        <v>900</v>
      </c>
      <c r="B2" s="474"/>
      <c r="C2" s="229"/>
      <c r="D2" s="7" t="s">
        <v>1576</v>
      </c>
      <c r="E2" s="8"/>
      <c r="F2" s="9"/>
      <c r="G2" s="231"/>
      <c r="H2" s="231"/>
      <c r="I2" s="11"/>
      <c r="J2" s="11"/>
      <c r="K2" s="10"/>
      <c r="L2" s="232"/>
      <c r="M2" s="11"/>
      <c r="N2" s="11"/>
      <c r="O2" s="11"/>
      <c r="P2" s="11"/>
      <c r="Q2" s="11"/>
      <c r="R2" s="12"/>
      <c r="S2" s="10"/>
      <c r="T2" s="311"/>
      <c r="U2" s="10"/>
      <c r="V2" s="311"/>
      <c r="W2" s="10"/>
      <c r="X2" s="311"/>
      <c r="Y2" s="10"/>
      <c r="Z2" s="311"/>
      <c r="AA2" s="10"/>
      <c r="AB2" s="311"/>
      <c r="AC2" s="10"/>
      <c r="AD2" s="545" t="s">
        <v>0</v>
      </c>
      <c r="AE2" s="547"/>
      <c r="AF2" s="547"/>
      <c r="AG2" s="549"/>
      <c r="AH2" s="547" t="s">
        <v>1</v>
      </c>
      <c r="AI2" s="547"/>
      <c r="AJ2" s="547"/>
      <c r="AK2" s="549"/>
      <c r="AL2" s="547" t="s">
        <v>833</v>
      </c>
      <c r="AM2" s="547"/>
      <c r="AN2" s="547"/>
      <c r="AO2" s="547"/>
      <c r="AP2" s="552"/>
      <c r="AQ2" s="547" t="s">
        <v>3</v>
      </c>
      <c r="AR2" s="547"/>
      <c r="AS2" s="547"/>
      <c r="AT2" s="552"/>
      <c r="AU2" s="547" t="s">
        <v>292</v>
      </c>
      <c r="AV2" s="547"/>
      <c r="AW2" s="547"/>
      <c r="AX2" s="549"/>
      <c r="AY2" s="547" t="s">
        <v>834</v>
      </c>
      <c r="AZ2" s="547"/>
      <c r="BA2" s="547"/>
      <c r="BB2" s="547"/>
      <c r="BC2" s="552"/>
      <c r="BD2" s="547" t="s">
        <v>6</v>
      </c>
      <c r="BE2" s="547"/>
      <c r="BF2" s="547"/>
      <c r="BG2" s="549"/>
      <c r="BH2" s="547" t="s">
        <v>294</v>
      </c>
      <c r="BI2" s="547"/>
      <c r="BJ2" s="547"/>
      <c r="BK2" s="552"/>
      <c r="BL2" s="547" t="s">
        <v>8</v>
      </c>
      <c r="BM2" s="547"/>
      <c r="BN2" s="547"/>
      <c r="BO2" s="547"/>
      <c r="BP2" s="549"/>
      <c r="BQ2" s="547" t="s">
        <v>9</v>
      </c>
      <c r="BR2" s="547"/>
      <c r="BS2" s="547"/>
      <c r="BT2" s="549"/>
      <c r="BU2" s="547" t="s">
        <v>297</v>
      </c>
      <c r="BV2" s="547"/>
      <c r="BW2" s="547"/>
      <c r="BX2" s="552"/>
      <c r="BY2" s="547" t="s">
        <v>11</v>
      </c>
      <c r="BZ2" s="547"/>
      <c r="CA2" s="547"/>
      <c r="CB2" s="547"/>
      <c r="CC2" s="549"/>
      <c r="CD2" s="235"/>
      <c r="CF2" s="96"/>
      <c r="CG2" s="96"/>
      <c r="CH2" s="96"/>
    </row>
    <row r="3" spans="1:92" s="223" customFormat="1" ht="35.25" customHeight="1" x14ac:dyDescent="0.25">
      <c r="A3" s="236" t="s">
        <v>12</v>
      </c>
      <c r="B3" s="236" t="s">
        <v>1013</v>
      </c>
      <c r="C3" s="237" t="s">
        <v>13</v>
      </c>
      <c r="D3" s="238" t="s">
        <v>46</v>
      </c>
      <c r="E3" s="18" t="s">
        <v>15</v>
      </c>
      <c r="F3" s="19" t="s">
        <v>16</v>
      </c>
      <c r="G3" s="364" t="s">
        <v>304</v>
      </c>
      <c r="H3" s="586" t="s">
        <v>1153</v>
      </c>
      <c r="I3" s="21" t="s">
        <v>17</v>
      </c>
      <c r="J3" s="22" t="s">
        <v>18</v>
      </c>
      <c r="K3" s="21" t="s">
        <v>19</v>
      </c>
      <c r="L3" s="80" t="s">
        <v>20</v>
      </c>
      <c r="M3" s="21" t="s">
        <v>21</v>
      </c>
      <c r="N3" s="20" t="s">
        <v>22</v>
      </c>
      <c r="O3" s="23" t="s">
        <v>23</v>
      </c>
      <c r="P3" s="2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380">
        <v>6</v>
      </c>
      <c r="AE3" s="562">
        <v>13</v>
      </c>
      <c r="AF3" s="562">
        <v>20</v>
      </c>
      <c r="AG3" s="562">
        <v>27</v>
      </c>
      <c r="AH3" s="562">
        <v>3</v>
      </c>
      <c r="AI3" s="562">
        <v>10</v>
      </c>
      <c r="AJ3" s="562">
        <v>17</v>
      </c>
      <c r="AK3" s="562">
        <v>24</v>
      </c>
      <c r="AL3" s="562">
        <v>3</v>
      </c>
      <c r="AM3" s="562">
        <v>10</v>
      </c>
      <c r="AN3" s="562">
        <v>17</v>
      </c>
      <c r="AO3" s="562">
        <v>24</v>
      </c>
      <c r="AP3" s="562">
        <v>31</v>
      </c>
      <c r="AQ3" s="562">
        <v>7</v>
      </c>
      <c r="AR3" s="562">
        <v>14</v>
      </c>
      <c r="AS3" s="562">
        <v>21</v>
      </c>
      <c r="AT3" s="562">
        <v>28</v>
      </c>
      <c r="AU3" s="562">
        <v>5</v>
      </c>
      <c r="AV3" s="562">
        <v>12</v>
      </c>
      <c r="AW3" s="562">
        <v>19</v>
      </c>
      <c r="AX3" s="562">
        <v>26</v>
      </c>
      <c r="AY3" s="380">
        <v>2</v>
      </c>
      <c r="AZ3" s="562">
        <v>9</v>
      </c>
      <c r="BA3" s="562">
        <v>16</v>
      </c>
      <c r="BB3" s="562">
        <v>23</v>
      </c>
      <c r="BC3" s="562">
        <v>30</v>
      </c>
      <c r="BD3" s="562">
        <v>7</v>
      </c>
      <c r="BE3" s="562">
        <v>14</v>
      </c>
      <c r="BF3" s="562">
        <v>21</v>
      </c>
      <c r="BG3" s="562">
        <v>28</v>
      </c>
      <c r="BH3" s="562">
        <v>4</v>
      </c>
      <c r="BI3" s="562">
        <v>11</v>
      </c>
      <c r="BJ3" s="562">
        <v>18</v>
      </c>
      <c r="BK3" s="562">
        <v>25</v>
      </c>
      <c r="BL3" s="562">
        <v>1</v>
      </c>
      <c r="BM3" s="562">
        <v>8</v>
      </c>
      <c r="BN3" s="562">
        <v>15</v>
      </c>
      <c r="BO3" s="562">
        <v>22</v>
      </c>
      <c r="BP3" s="562">
        <v>29</v>
      </c>
      <c r="BQ3" s="562">
        <v>6</v>
      </c>
      <c r="BR3" s="562">
        <v>13</v>
      </c>
      <c r="BS3" s="562">
        <v>20</v>
      </c>
      <c r="BT3" s="562">
        <v>27</v>
      </c>
      <c r="BU3" s="562">
        <v>3</v>
      </c>
      <c r="BV3" s="562">
        <v>10</v>
      </c>
      <c r="BW3" s="562">
        <v>17</v>
      </c>
      <c r="BX3" s="562">
        <v>24</v>
      </c>
      <c r="BY3" s="562">
        <v>1</v>
      </c>
      <c r="BZ3" s="380">
        <v>8</v>
      </c>
      <c r="CA3" s="562">
        <v>15</v>
      </c>
      <c r="CB3" s="562">
        <v>22</v>
      </c>
      <c r="CC3" s="562">
        <v>29</v>
      </c>
      <c r="CD3" s="24" t="s">
        <v>878</v>
      </c>
      <c r="CE3" s="25"/>
      <c r="CF3" s="24" t="s">
        <v>879</v>
      </c>
      <c r="CG3" s="224"/>
      <c r="CH3" s="26" t="s">
        <v>1602</v>
      </c>
    </row>
    <row r="4" spans="1:92" s="40" customFormat="1" ht="21" customHeight="1" x14ac:dyDescent="0.25">
      <c r="A4" s="65"/>
      <c r="B4" s="65"/>
      <c r="C4" s="27" t="s">
        <v>26</v>
      </c>
      <c r="D4" s="28" t="s">
        <v>1293</v>
      </c>
      <c r="E4" s="41">
        <v>44525</v>
      </c>
      <c r="F4" s="44"/>
      <c r="G4" s="378" t="s">
        <v>260</v>
      </c>
      <c r="H4" s="429"/>
      <c r="I4" s="31">
        <v>0</v>
      </c>
      <c r="J4" s="54">
        <v>0</v>
      </c>
      <c r="K4" s="31">
        <v>0</v>
      </c>
      <c r="L4" s="54">
        <v>0</v>
      </c>
      <c r="M4" s="31">
        <v>0</v>
      </c>
      <c r="N4" s="32">
        <v>0</v>
      </c>
      <c r="O4" s="31">
        <v>0</v>
      </c>
      <c r="P4" s="54">
        <v>0</v>
      </c>
      <c r="Q4" s="31">
        <v>0</v>
      </c>
      <c r="R4" s="375">
        <v>15</v>
      </c>
      <c r="S4" s="31">
        <v>15</v>
      </c>
      <c r="T4" s="375">
        <v>48</v>
      </c>
      <c r="U4" s="31">
        <v>63</v>
      </c>
      <c r="V4" s="375">
        <v>28</v>
      </c>
      <c r="W4" s="31">
        <v>91</v>
      </c>
      <c r="X4" s="375">
        <v>42</v>
      </c>
      <c r="Y4" s="31">
        <v>133</v>
      </c>
      <c r="Z4" s="375">
        <v>32</v>
      </c>
      <c r="AA4" s="31">
        <v>165</v>
      </c>
      <c r="AB4" s="31">
        <v>6</v>
      </c>
      <c r="AC4" s="31">
        <v>171</v>
      </c>
      <c r="AD4" s="33"/>
      <c r="AE4" s="33"/>
      <c r="AF4" s="33"/>
      <c r="AG4" s="33">
        <v>1</v>
      </c>
      <c r="AH4" s="33"/>
      <c r="AI4" s="33"/>
      <c r="AJ4" s="33"/>
      <c r="AK4" s="33"/>
      <c r="AL4" s="33"/>
      <c r="AM4" s="33">
        <v>30</v>
      </c>
      <c r="AN4" s="33">
        <v>1</v>
      </c>
      <c r="AO4" s="33">
        <v>1</v>
      </c>
      <c r="AP4" s="33">
        <v>1</v>
      </c>
      <c r="AQ4" s="33"/>
      <c r="AR4" s="33"/>
      <c r="AS4" s="33"/>
      <c r="AT4" s="33"/>
      <c r="AU4" s="33"/>
      <c r="AV4" s="33"/>
      <c r="AW4" s="33"/>
      <c r="AX4" s="33"/>
      <c r="AY4" s="33">
        <v>30</v>
      </c>
      <c r="AZ4" s="33"/>
      <c r="BA4" s="33"/>
      <c r="BB4" s="33"/>
      <c r="BC4" s="33"/>
      <c r="BD4" s="34"/>
      <c r="BE4" s="34">
        <v>1</v>
      </c>
      <c r="BF4" s="34"/>
      <c r="BG4" s="34"/>
      <c r="BH4" s="35">
        <v>1</v>
      </c>
      <c r="BI4" s="35"/>
      <c r="BJ4" s="35"/>
      <c r="BK4" s="35">
        <v>30</v>
      </c>
      <c r="BL4" s="35">
        <v>30</v>
      </c>
      <c r="BM4" s="35">
        <v>30</v>
      </c>
      <c r="BN4" s="35"/>
      <c r="BO4" s="35">
        <v>30</v>
      </c>
      <c r="BP4" s="35"/>
      <c r="BQ4" s="35"/>
      <c r="BR4" s="35">
        <v>1</v>
      </c>
      <c r="BS4" s="35"/>
      <c r="BT4" s="35"/>
      <c r="BU4" s="35"/>
      <c r="BV4" s="35"/>
      <c r="BW4" s="35"/>
      <c r="BX4" s="35">
        <v>30</v>
      </c>
      <c r="BY4" s="35">
        <v>30</v>
      </c>
      <c r="BZ4" s="35">
        <v>30</v>
      </c>
      <c r="CA4" s="35">
        <v>30</v>
      </c>
      <c r="CB4" s="35">
        <v>30</v>
      </c>
      <c r="CC4" s="35">
        <v>30</v>
      </c>
      <c r="CD4" s="240">
        <f t="shared" ref="CD4:CD35" si="0">COUNT(AD4:BC4)</f>
        <v>6</v>
      </c>
      <c r="CF4" s="27">
        <f t="shared" ref="CF4:CF35" si="1">COUNT(BD4:CC4)</f>
        <v>13</v>
      </c>
      <c r="CG4" s="38"/>
      <c r="CH4" s="27">
        <f t="shared" ref="CH4:CH35" si="2">SUM(CD4,CF4)</f>
        <v>19</v>
      </c>
    </row>
    <row r="5" spans="1:92" s="40" customFormat="1" ht="21" customHeight="1" x14ac:dyDescent="0.25">
      <c r="A5" s="27"/>
      <c r="B5" s="27"/>
      <c r="C5" s="27" t="s">
        <v>27</v>
      </c>
      <c r="D5" s="28" t="s">
        <v>985</v>
      </c>
      <c r="E5" s="29">
        <v>43845</v>
      </c>
      <c r="F5" s="44">
        <v>36432</v>
      </c>
      <c r="G5" s="378" t="s">
        <v>921</v>
      </c>
      <c r="H5" s="429"/>
      <c r="I5" s="31">
        <v>0</v>
      </c>
      <c r="J5" s="32">
        <v>0</v>
      </c>
      <c r="K5" s="31">
        <v>0</v>
      </c>
      <c r="L5" s="53">
        <v>1</v>
      </c>
      <c r="M5" s="31">
        <v>1</v>
      </c>
      <c r="N5" s="32">
        <v>11</v>
      </c>
      <c r="O5" s="31">
        <v>12</v>
      </c>
      <c r="P5" s="32">
        <v>27</v>
      </c>
      <c r="Q5" s="31">
        <v>39</v>
      </c>
      <c r="R5" s="375">
        <v>25</v>
      </c>
      <c r="S5" s="31">
        <v>64</v>
      </c>
      <c r="T5" s="375">
        <v>23</v>
      </c>
      <c r="U5" s="31">
        <v>87</v>
      </c>
      <c r="V5" s="375">
        <v>11</v>
      </c>
      <c r="W5" s="31">
        <v>98</v>
      </c>
      <c r="X5" s="375">
        <v>0</v>
      </c>
      <c r="Y5" s="31">
        <v>98</v>
      </c>
      <c r="Z5" s="375">
        <v>3</v>
      </c>
      <c r="AA5" s="31">
        <v>101</v>
      </c>
      <c r="AB5" s="31">
        <v>1</v>
      </c>
      <c r="AC5" s="31">
        <v>102</v>
      </c>
      <c r="AD5" s="33"/>
      <c r="AE5" s="33"/>
      <c r="AF5" s="33"/>
      <c r="AG5" s="33"/>
      <c r="AH5" s="33"/>
      <c r="AI5" s="33">
        <v>40</v>
      </c>
      <c r="AJ5" s="33"/>
      <c r="AK5" s="33"/>
      <c r="AL5" s="33"/>
      <c r="AM5" s="33"/>
      <c r="AN5" s="33"/>
      <c r="AO5" s="33"/>
      <c r="AP5" s="33"/>
      <c r="AQ5" s="33"/>
      <c r="AR5" s="33"/>
      <c r="AS5" s="33"/>
      <c r="AT5" s="33"/>
      <c r="AU5" s="33"/>
      <c r="AV5" s="33"/>
      <c r="AW5" s="33"/>
      <c r="AX5" s="33"/>
      <c r="AY5" s="33"/>
      <c r="AZ5" s="33"/>
      <c r="BA5" s="33"/>
      <c r="BB5" s="33"/>
      <c r="BC5" s="33"/>
      <c r="BD5" s="34"/>
      <c r="BE5" s="34"/>
      <c r="BF5" s="34"/>
      <c r="BG5" s="34"/>
      <c r="BH5" s="35"/>
      <c r="BI5" s="35"/>
      <c r="BJ5" s="35"/>
      <c r="BK5" s="35"/>
      <c r="BL5" s="35"/>
      <c r="BM5" s="35"/>
      <c r="BN5" s="35">
        <v>30</v>
      </c>
      <c r="BO5" s="35"/>
      <c r="BP5" s="35"/>
      <c r="BQ5" s="35"/>
      <c r="BR5" s="35">
        <v>1</v>
      </c>
      <c r="BS5" s="35"/>
      <c r="BT5" s="35"/>
      <c r="BU5" s="35"/>
      <c r="BV5" s="35"/>
      <c r="BW5" s="35"/>
      <c r="BX5" s="35"/>
      <c r="BY5" s="35"/>
      <c r="BZ5" s="35"/>
      <c r="CA5" s="35"/>
      <c r="CB5" s="35"/>
      <c r="CC5" s="35">
        <v>30</v>
      </c>
      <c r="CD5" s="240">
        <f t="shared" si="0"/>
        <v>1</v>
      </c>
      <c r="CF5" s="27">
        <f t="shared" si="1"/>
        <v>3</v>
      </c>
      <c r="CG5" s="38"/>
      <c r="CH5" s="27">
        <f t="shared" si="2"/>
        <v>4</v>
      </c>
    </row>
    <row r="6" spans="1:92" s="40" customFormat="1" ht="21" customHeight="1" x14ac:dyDescent="0.25">
      <c r="A6" s="65"/>
      <c r="B6" s="65"/>
      <c r="C6" s="27" t="s">
        <v>29</v>
      </c>
      <c r="D6" s="28" t="s">
        <v>1195</v>
      </c>
      <c r="E6" s="29">
        <v>41551</v>
      </c>
      <c r="F6" s="44">
        <v>23229</v>
      </c>
      <c r="G6" s="378" t="s">
        <v>740</v>
      </c>
      <c r="H6" s="429"/>
      <c r="I6" s="31">
        <v>12</v>
      </c>
      <c r="J6" s="32">
        <v>16</v>
      </c>
      <c r="K6" s="31">
        <v>28</v>
      </c>
      <c r="L6" s="53">
        <v>20</v>
      </c>
      <c r="M6" s="31">
        <v>48</v>
      </c>
      <c r="N6" s="32">
        <v>16</v>
      </c>
      <c r="O6" s="31">
        <v>64</v>
      </c>
      <c r="P6" s="32">
        <v>15</v>
      </c>
      <c r="Q6" s="31">
        <v>79</v>
      </c>
      <c r="R6" s="375">
        <v>14</v>
      </c>
      <c r="S6" s="31">
        <v>93</v>
      </c>
      <c r="T6" s="375">
        <v>5</v>
      </c>
      <c r="U6" s="31">
        <v>98</v>
      </c>
      <c r="V6" s="375">
        <v>0</v>
      </c>
      <c r="W6" s="31">
        <v>98</v>
      </c>
      <c r="X6" s="375">
        <v>0</v>
      </c>
      <c r="Y6" s="31">
        <v>98</v>
      </c>
      <c r="Z6" s="375">
        <v>1</v>
      </c>
      <c r="AA6" s="31">
        <v>99</v>
      </c>
      <c r="AB6" s="31">
        <v>0</v>
      </c>
      <c r="AC6" s="31">
        <v>99</v>
      </c>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4"/>
      <c r="BE6" s="34"/>
      <c r="BF6" s="34"/>
      <c r="BG6" s="34"/>
      <c r="BH6" s="35"/>
      <c r="BI6" s="35"/>
      <c r="BJ6" s="35"/>
      <c r="BK6" s="35"/>
      <c r="BL6" s="35"/>
      <c r="BM6" s="35"/>
      <c r="BN6" s="35"/>
      <c r="BO6" s="35"/>
      <c r="BP6" s="35"/>
      <c r="BQ6" s="35"/>
      <c r="BR6" s="35"/>
      <c r="BS6" s="35"/>
      <c r="BT6" s="35"/>
      <c r="BU6" s="35"/>
      <c r="BV6" s="35"/>
      <c r="BW6" s="35"/>
      <c r="BX6" s="35"/>
      <c r="BY6" s="35"/>
      <c r="BZ6" s="35"/>
      <c r="CA6" s="35"/>
      <c r="CB6" s="35"/>
      <c r="CC6" s="35"/>
      <c r="CD6" s="240">
        <f t="shared" si="0"/>
        <v>0</v>
      </c>
      <c r="CF6" s="27">
        <f t="shared" si="1"/>
        <v>0</v>
      </c>
      <c r="CG6" s="38"/>
      <c r="CH6" s="27">
        <f t="shared" si="2"/>
        <v>0</v>
      </c>
      <c r="CI6" s="359"/>
      <c r="CJ6" s="359"/>
    </row>
    <row r="7" spans="1:92" s="40" customFormat="1" ht="21" customHeight="1" x14ac:dyDescent="0.25">
      <c r="A7" s="65"/>
      <c r="B7" s="65"/>
      <c r="C7" s="27" t="s">
        <v>31</v>
      </c>
      <c r="D7" s="28" t="s">
        <v>242</v>
      </c>
      <c r="E7" s="41">
        <v>40540</v>
      </c>
      <c r="F7" s="44">
        <v>20221</v>
      </c>
      <c r="G7" s="378" t="s">
        <v>260</v>
      </c>
      <c r="H7" s="429"/>
      <c r="I7" s="31">
        <v>0</v>
      </c>
      <c r="J7" s="54">
        <v>0</v>
      </c>
      <c r="K7" s="31">
        <v>0</v>
      </c>
      <c r="L7" s="54">
        <v>0</v>
      </c>
      <c r="M7" s="31">
        <v>0</v>
      </c>
      <c r="N7" s="32">
        <v>0</v>
      </c>
      <c r="O7" s="31">
        <v>0</v>
      </c>
      <c r="P7" s="54">
        <v>0</v>
      </c>
      <c r="Q7" s="31">
        <v>0</v>
      </c>
      <c r="R7" s="375">
        <v>1</v>
      </c>
      <c r="S7" s="31">
        <v>1</v>
      </c>
      <c r="T7" s="375">
        <v>0</v>
      </c>
      <c r="U7" s="31">
        <v>1</v>
      </c>
      <c r="V7" s="375">
        <v>1</v>
      </c>
      <c r="W7" s="31">
        <v>2</v>
      </c>
      <c r="X7" s="375">
        <v>0</v>
      </c>
      <c r="Y7" s="31">
        <v>2</v>
      </c>
      <c r="Z7" s="375">
        <v>0</v>
      </c>
      <c r="AA7" s="31">
        <v>2</v>
      </c>
      <c r="AB7" s="31">
        <v>0</v>
      </c>
      <c r="AC7" s="31">
        <v>2</v>
      </c>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4"/>
      <c r="BE7" s="34"/>
      <c r="BF7" s="34"/>
      <c r="BG7" s="34"/>
      <c r="BH7" s="35"/>
      <c r="BI7" s="35"/>
      <c r="BJ7" s="35"/>
      <c r="BK7" s="35"/>
      <c r="BL7" s="35"/>
      <c r="BM7" s="35"/>
      <c r="BN7" s="35"/>
      <c r="BO7" s="35"/>
      <c r="BP7" s="35"/>
      <c r="BQ7" s="35"/>
      <c r="BR7" s="35"/>
      <c r="BS7" s="35"/>
      <c r="BT7" s="35"/>
      <c r="BU7" s="35"/>
      <c r="BV7" s="35"/>
      <c r="BW7" s="35"/>
      <c r="BX7" s="35"/>
      <c r="BY7" s="35"/>
      <c r="BZ7" s="35"/>
      <c r="CA7" s="35"/>
      <c r="CB7" s="35"/>
      <c r="CC7" s="35"/>
      <c r="CD7" s="240">
        <f t="shared" si="0"/>
        <v>0</v>
      </c>
      <c r="CF7" s="27">
        <f t="shared" si="1"/>
        <v>0</v>
      </c>
      <c r="CG7" s="38"/>
      <c r="CH7" s="27">
        <f t="shared" si="2"/>
        <v>0</v>
      </c>
      <c r="CI7" s="359"/>
      <c r="CJ7" s="359"/>
    </row>
    <row r="8" spans="1:92" s="40" customFormat="1" ht="21" customHeight="1" x14ac:dyDescent="0.25">
      <c r="A8" s="27"/>
      <c r="B8" s="27"/>
      <c r="C8" s="27" t="s">
        <v>32</v>
      </c>
      <c r="D8" s="28" t="s">
        <v>1392</v>
      </c>
      <c r="E8" s="41">
        <v>44350</v>
      </c>
      <c r="F8" s="44">
        <v>37930</v>
      </c>
      <c r="G8" s="378" t="s">
        <v>260</v>
      </c>
      <c r="H8" s="429"/>
      <c r="I8" s="31">
        <v>0</v>
      </c>
      <c r="J8" s="32">
        <v>0</v>
      </c>
      <c r="K8" s="31">
        <v>0</v>
      </c>
      <c r="L8" s="53">
        <v>0</v>
      </c>
      <c r="M8" s="31">
        <v>0</v>
      </c>
      <c r="N8" s="32">
        <v>0</v>
      </c>
      <c r="O8" s="31">
        <v>0</v>
      </c>
      <c r="P8" s="32">
        <v>0</v>
      </c>
      <c r="Q8" s="31">
        <v>0</v>
      </c>
      <c r="R8" s="375">
        <v>0</v>
      </c>
      <c r="S8" s="31">
        <v>0</v>
      </c>
      <c r="T8" s="375">
        <v>0</v>
      </c>
      <c r="U8" s="31">
        <v>0</v>
      </c>
      <c r="V8" s="375">
        <v>1</v>
      </c>
      <c r="W8" s="31">
        <v>1</v>
      </c>
      <c r="X8" s="375">
        <v>0</v>
      </c>
      <c r="Y8" s="31">
        <v>1</v>
      </c>
      <c r="Z8" s="375">
        <v>1</v>
      </c>
      <c r="AA8" s="31">
        <v>2</v>
      </c>
      <c r="AB8" s="31">
        <v>0</v>
      </c>
      <c r="AC8" s="31">
        <v>2</v>
      </c>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4"/>
      <c r="BE8" s="34"/>
      <c r="BF8" s="34"/>
      <c r="BG8" s="34"/>
      <c r="BH8" s="35"/>
      <c r="BI8" s="35"/>
      <c r="BJ8" s="35"/>
      <c r="BK8" s="35"/>
      <c r="BL8" s="35"/>
      <c r="BM8" s="35"/>
      <c r="BN8" s="35"/>
      <c r="BO8" s="35"/>
      <c r="BP8" s="35"/>
      <c r="BQ8" s="35"/>
      <c r="BR8" s="35"/>
      <c r="BS8" s="35"/>
      <c r="BT8" s="35"/>
      <c r="BU8" s="35"/>
      <c r="BV8" s="35"/>
      <c r="BW8" s="35"/>
      <c r="BX8" s="35"/>
      <c r="BY8" s="35"/>
      <c r="BZ8" s="35"/>
      <c r="CA8" s="35"/>
      <c r="CB8" s="35"/>
      <c r="CC8" s="35"/>
      <c r="CD8" s="240">
        <f t="shared" si="0"/>
        <v>0</v>
      </c>
      <c r="CF8" s="27">
        <f t="shared" si="1"/>
        <v>0</v>
      </c>
      <c r="CG8" s="38"/>
      <c r="CH8" s="27">
        <f t="shared" si="2"/>
        <v>0</v>
      </c>
      <c r="CK8" s="359"/>
      <c r="CL8" s="359"/>
    </row>
    <row r="9" spans="1:92" s="40" customFormat="1" ht="21" customHeight="1" x14ac:dyDescent="0.25">
      <c r="A9" s="27"/>
      <c r="B9" s="27"/>
      <c r="C9" s="27" t="s">
        <v>34</v>
      </c>
      <c r="D9" s="28" t="s">
        <v>76</v>
      </c>
      <c r="E9" s="45">
        <v>38930</v>
      </c>
      <c r="F9" s="44">
        <v>38814</v>
      </c>
      <c r="G9" s="378" t="s">
        <v>260</v>
      </c>
      <c r="H9" s="429"/>
      <c r="I9" s="31">
        <v>0</v>
      </c>
      <c r="J9" s="32">
        <v>0</v>
      </c>
      <c r="K9" s="31">
        <v>0</v>
      </c>
      <c r="L9" s="53">
        <v>0</v>
      </c>
      <c r="M9" s="31">
        <v>0</v>
      </c>
      <c r="N9" s="32">
        <v>0</v>
      </c>
      <c r="O9" s="31">
        <v>0</v>
      </c>
      <c r="P9" s="32">
        <v>0</v>
      </c>
      <c r="Q9" s="31">
        <v>0</v>
      </c>
      <c r="R9" s="375">
        <v>0</v>
      </c>
      <c r="S9" s="31">
        <v>0</v>
      </c>
      <c r="T9" s="375">
        <v>0</v>
      </c>
      <c r="U9" s="31">
        <v>0</v>
      </c>
      <c r="V9" s="375">
        <v>1</v>
      </c>
      <c r="W9" s="31">
        <v>1</v>
      </c>
      <c r="X9" s="375">
        <v>0</v>
      </c>
      <c r="Y9" s="31">
        <v>1</v>
      </c>
      <c r="Z9" s="375">
        <v>0</v>
      </c>
      <c r="AA9" s="31">
        <v>1</v>
      </c>
      <c r="AB9" s="31">
        <v>0</v>
      </c>
      <c r="AC9" s="31">
        <v>1</v>
      </c>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4"/>
      <c r="BE9" s="34"/>
      <c r="BF9" s="34"/>
      <c r="BG9" s="34"/>
      <c r="BH9" s="35"/>
      <c r="BI9" s="35"/>
      <c r="BJ9" s="35"/>
      <c r="BK9" s="35"/>
      <c r="BL9" s="35"/>
      <c r="BM9" s="35"/>
      <c r="BN9" s="35"/>
      <c r="BO9" s="35"/>
      <c r="BP9" s="35"/>
      <c r="BQ9" s="35"/>
      <c r="BR9" s="35"/>
      <c r="BS9" s="35"/>
      <c r="BT9" s="35"/>
      <c r="BU9" s="35"/>
      <c r="BV9" s="35"/>
      <c r="BW9" s="35"/>
      <c r="BX9" s="35"/>
      <c r="BY9" s="35"/>
      <c r="BZ9" s="35"/>
      <c r="CA9" s="35"/>
      <c r="CB9" s="35"/>
      <c r="CC9" s="35"/>
      <c r="CD9" s="240">
        <f t="shared" si="0"/>
        <v>0</v>
      </c>
      <c r="CF9" s="27">
        <f t="shared" si="1"/>
        <v>0</v>
      </c>
      <c r="CG9" s="38"/>
      <c r="CH9" s="27">
        <f t="shared" si="2"/>
        <v>0</v>
      </c>
    </row>
    <row r="10" spans="1:92" s="359" customFormat="1" ht="21" customHeight="1" x14ac:dyDescent="0.25">
      <c r="A10" s="65"/>
      <c r="B10" s="65"/>
      <c r="C10" s="27" t="s">
        <v>35</v>
      </c>
      <c r="D10" s="49" t="s">
        <v>1014</v>
      </c>
      <c r="E10" s="29">
        <v>23081</v>
      </c>
      <c r="F10" s="396">
        <v>23380</v>
      </c>
      <c r="G10" s="378" t="s">
        <v>1468</v>
      </c>
      <c r="H10" s="429"/>
      <c r="I10" s="31">
        <v>0</v>
      </c>
      <c r="J10" s="380">
        <v>0</v>
      </c>
      <c r="K10" s="31">
        <v>0</v>
      </c>
      <c r="L10" s="375">
        <v>0</v>
      </c>
      <c r="M10" s="31">
        <v>0</v>
      </c>
      <c r="N10" s="375">
        <v>0</v>
      </c>
      <c r="O10" s="31">
        <v>0</v>
      </c>
      <c r="P10" s="375">
        <v>0</v>
      </c>
      <c r="Q10" s="31">
        <v>0</v>
      </c>
      <c r="R10" s="375">
        <v>0</v>
      </c>
      <c r="S10" s="31">
        <v>0</v>
      </c>
      <c r="T10" s="375">
        <v>0</v>
      </c>
      <c r="U10" s="31">
        <v>0</v>
      </c>
      <c r="V10" s="375">
        <v>0</v>
      </c>
      <c r="W10" s="31">
        <v>0</v>
      </c>
      <c r="X10" s="375">
        <v>0</v>
      </c>
      <c r="Y10" s="31">
        <v>0</v>
      </c>
      <c r="Z10" s="375">
        <v>0</v>
      </c>
      <c r="AA10" s="31">
        <v>0</v>
      </c>
      <c r="AB10" s="31">
        <v>0</v>
      </c>
      <c r="AC10" s="31">
        <v>0</v>
      </c>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4"/>
      <c r="BE10" s="34"/>
      <c r="BF10" s="34"/>
      <c r="BG10" s="34"/>
      <c r="BH10" s="35"/>
      <c r="BI10" s="35"/>
      <c r="BJ10" s="35"/>
      <c r="BK10" s="35"/>
      <c r="BL10" s="35"/>
      <c r="BM10" s="35"/>
      <c r="BN10" s="35"/>
      <c r="BO10" s="35"/>
      <c r="BP10" s="35"/>
      <c r="BQ10" s="35"/>
      <c r="BR10" s="35"/>
      <c r="BS10" s="35"/>
      <c r="BT10" s="35"/>
      <c r="BU10" s="35"/>
      <c r="BV10" s="35"/>
      <c r="BW10" s="35"/>
      <c r="BX10" s="35"/>
      <c r="BY10" s="35"/>
      <c r="BZ10" s="35"/>
      <c r="CA10" s="35"/>
      <c r="CB10" s="35"/>
      <c r="CC10" s="35"/>
      <c r="CD10" s="240">
        <f t="shared" si="0"/>
        <v>0</v>
      </c>
      <c r="CE10" s="40"/>
      <c r="CF10" s="27">
        <f t="shared" si="1"/>
        <v>0</v>
      </c>
      <c r="CG10" s="38"/>
      <c r="CH10" s="27">
        <f t="shared" si="2"/>
        <v>0</v>
      </c>
      <c r="CM10" s="40"/>
      <c r="CN10" s="40"/>
    </row>
    <row r="11" spans="1:92" s="359" customFormat="1" ht="21" customHeight="1" x14ac:dyDescent="0.25">
      <c r="A11" s="65"/>
      <c r="B11" s="65"/>
      <c r="C11" s="27" t="s">
        <v>37</v>
      </c>
      <c r="D11" s="28" t="s">
        <v>1205</v>
      </c>
      <c r="E11" s="29">
        <v>26406</v>
      </c>
      <c r="F11" s="44">
        <v>36271</v>
      </c>
      <c r="G11" s="378" t="s">
        <v>740</v>
      </c>
      <c r="H11" s="429"/>
      <c r="I11" s="31">
        <v>0</v>
      </c>
      <c r="J11" s="32">
        <v>0</v>
      </c>
      <c r="K11" s="31">
        <v>0</v>
      </c>
      <c r="L11" s="53">
        <v>0</v>
      </c>
      <c r="M11" s="31">
        <v>0</v>
      </c>
      <c r="N11" s="32">
        <v>0</v>
      </c>
      <c r="O11" s="31">
        <v>0</v>
      </c>
      <c r="P11" s="32">
        <v>0</v>
      </c>
      <c r="Q11" s="31">
        <v>0</v>
      </c>
      <c r="R11" s="375">
        <v>0</v>
      </c>
      <c r="S11" s="31">
        <v>0</v>
      </c>
      <c r="T11" s="375">
        <v>0</v>
      </c>
      <c r="U11" s="31">
        <v>0</v>
      </c>
      <c r="V11" s="375">
        <v>0</v>
      </c>
      <c r="W11" s="31">
        <v>0</v>
      </c>
      <c r="X11" s="375">
        <v>0</v>
      </c>
      <c r="Y11" s="31">
        <v>0</v>
      </c>
      <c r="Z11" s="375">
        <v>0</v>
      </c>
      <c r="AA11" s="31">
        <v>0</v>
      </c>
      <c r="AB11" s="31">
        <v>0</v>
      </c>
      <c r="AC11" s="31">
        <v>0</v>
      </c>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4"/>
      <c r="BE11" s="34"/>
      <c r="BF11" s="34"/>
      <c r="BG11" s="34"/>
      <c r="BH11" s="35"/>
      <c r="BI11" s="35"/>
      <c r="BJ11" s="35"/>
      <c r="BK11" s="35"/>
      <c r="BL11" s="35"/>
      <c r="BM11" s="35"/>
      <c r="BN11" s="35"/>
      <c r="BO11" s="35"/>
      <c r="BP11" s="35"/>
      <c r="BQ11" s="35"/>
      <c r="BR11" s="35"/>
      <c r="BS11" s="35"/>
      <c r="BT11" s="35"/>
      <c r="BU11" s="35"/>
      <c r="BV11" s="35"/>
      <c r="BW11" s="35"/>
      <c r="BX11" s="35"/>
      <c r="BY11" s="35"/>
      <c r="BZ11" s="35"/>
      <c r="CA11" s="35"/>
      <c r="CB11" s="35"/>
      <c r="CC11" s="35"/>
      <c r="CD11" s="240">
        <f t="shared" si="0"/>
        <v>0</v>
      </c>
      <c r="CE11" s="40"/>
      <c r="CF11" s="27">
        <f t="shared" si="1"/>
        <v>0</v>
      </c>
      <c r="CG11" s="38"/>
      <c r="CH11" s="27">
        <f t="shared" si="2"/>
        <v>0</v>
      </c>
      <c r="CM11" s="40"/>
      <c r="CN11" s="40"/>
    </row>
    <row r="12" spans="1:92" s="359" customFormat="1" ht="21" customHeight="1" x14ac:dyDescent="0.25">
      <c r="A12" s="65"/>
      <c r="B12" s="65"/>
      <c r="C12" s="27" t="s">
        <v>38</v>
      </c>
      <c r="D12" s="28" t="s">
        <v>190</v>
      </c>
      <c r="E12" s="29">
        <v>29953</v>
      </c>
      <c r="F12" s="396">
        <v>27822</v>
      </c>
      <c r="G12" s="378" t="s">
        <v>1468</v>
      </c>
      <c r="H12" s="429"/>
      <c r="I12" s="31">
        <v>0</v>
      </c>
      <c r="J12" s="32">
        <v>0</v>
      </c>
      <c r="K12" s="31">
        <v>0</v>
      </c>
      <c r="L12" s="53">
        <v>0</v>
      </c>
      <c r="M12" s="31">
        <v>0</v>
      </c>
      <c r="N12" s="32">
        <v>0</v>
      </c>
      <c r="O12" s="31">
        <v>0</v>
      </c>
      <c r="P12" s="32">
        <v>0</v>
      </c>
      <c r="Q12" s="31">
        <v>0</v>
      </c>
      <c r="R12" s="375">
        <v>0</v>
      </c>
      <c r="S12" s="31">
        <v>0</v>
      </c>
      <c r="T12" s="375">
        <v>0</v>
      </c>
      <c r="U12" s="31">
        <v>0</v>
      </c>
      <c r="V12" s="375">
        <v>0</v>
      </c>
      <c r="W12" s="31">
        <v>0</v>
      </c>
      <c r="X12" s="375">
        <v>0</v>
      </c>
      <c r="Y12" s="31">
        <v>0</v>
      </c>
      <c r="Z12" s="375">
        <v>0</v>
      </c>
      <c r="AA12" s="31">
        <v>0</v>
      </c>
      <c r="AB12" s="31">
        <v>0</v>
      </c>
      <c r="AC12" s="31">
        <v>0</v>
      </c>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4"/>
      <c r="BE12" s="34"/>
      <c r="BF12" s="34"/>
      <c r="BG12" s="34"/>
      <c r="BH12" s="35"/>
      <c r="BI12" s="35"/>
      <c r="BJ12" s="35"/>
      <c r="BK12" s="35"/>
      <c r="BL12" s="35"/>
      <c r="BM12" s="35"/>
      <c r="BN12" s="35"/>
      <c r="BO12" s="35"/>
      <c r="BP12" s="35"/>
      <c r="BQ12" s="35"/>
      <c r="BR12" s="35"/>
      <c r="BS12" s="35"/>
      <c r="BT12" s="35"/>
      <c r="BU12" s="35"/>
      <c r="BV12" s="35"/>
      <c r="BW12" s="35"/>
      <c r="BX12" s="35"/>
      <c r="BY12" s="35"/>
      <c r="BZ12" s="35"/>
      <c r="CA12" s="35"/>
      <c r="CB12" s="35"/>
      <c r="CC12" s="35"/>
      <c r="CD12" s="240">
        <f t="shared" si="0"/>
        <v>0</v>
      </c>
      <c r="CE12" s="40"/>
      <c r="CF12" s="27">
        <f t="shared" si="1"/>
        <v>0</v>
      </c>
      <c r="CG12" s="38"/>
      <c r="CH12" s="27">
        <f t="shared" si="2"/>
        <v>0</v>
      </c>
    </row>
    <row r="13" spans="1:92" s="359" customFormat="1" ht="21" customHeight="1" x14ac:dyDescent="0.25">
      <c r="A13" s="65"/>
      <c r="B13" s="65"/>
      <c r="C13" s="27" t="s">
        <v>39</v>
      </c>
      <c r="D13" s="28" t="s">
        <v>1182</v>
      </c>
      <c r="E13" s="29">
        <v>30317</v>
      </c>
      <c r="F13" s="44">
        <v>42704</v>
      </c>
      <c r="G13" s="378" t="s">
        <v>740</v>
      </c>
      <c r="H13" s="429"/>
      <c r="I13" s="31">
        <v>0</v>
      </c>
      <c r="J13" s="32">
        <v>0</v>
      </c>
      <c r="K13" s="31">
        <v>0</v>
      </c>
      <c r="L13" s="53">
        <v>0</v>
      </c>
      <c r="M13" s="31">
        <v>0</v>
      </c>
      <c r="N13" s="32">
        <v>0</v>
      </c>
      <c r="O13" s="31">
        <v>0</v>
      </c>
      <c r="P13" s="32">
        <v>0</v>
      </c>
      <c r="Q13" s="31">
        <v>0</v>
      </c>
      <c r="R13" s="375">
        <v>0</v>
      </c>
      <c r="S13" s="31">
        <v>0</v>
      </c>
      <c r="T13" s="375">
        <v>0</v>
      </c>
      <c r="U13" s="31">
        <v>0</v>
      </c>
      <c r="V13" s="375">
        <v>0</v>
      </c>
      <c r="W13" s="31">
        <v>0</v>
      </c>
      <c r="X13" s="375">
        <v>0</v>
      </c>
      <c r="Y13" s="31">
        <v>0</v>
      </c>
      <c r="Z13" s="375">
        <v>0</v>
      </c>
      <c r="AA13" s="31">
        <v>0</v>
      </c>
      <c r="AB13" s="31">
        <v>0</v>
      </c>
      <c r="AC13" s="31">
        <v>0</v>
      </c>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4"/>
      <c r="BE13" s="34"/>
      <c r="BF13" s="34"/>
      <c r="BG13" s="34"/>
      <c r="BH13" s="35"/>
      <c r="BI13" s="35"/>
      <c r="BJ13" s="35"/>
      <c r="BK13" s="35"/>
      <c r="BL13" s="35"/>
      <c r="BM13" s="35"/>
      <c r="BN13" s="35"/>
      <c r="BO13" s="35"/>
      <c r="BP13" s="35"/>
      <c r="BQ13" s="35"/>
      <c r="BR13" s="35"/>
      <c r="BS13" s="35"/>
      <c r="BT13" s="35"/>
      <c r="BU13" s="35"/>
      <c r="BV13" s="35"/>
      <c r="BW13" s="35"/>
      <c r="BX13" s="35"/>
      <c r="BY13" s="35"/>
      <c r="BZ13" s="35"/>
      <c r="CA13" s="35"/>
      <c r="CB13" s="35"/>
      <c r="CC13" s="35"/>
      <c r="CD13" s="240">
        <f t="shared" si="0"/>
        <v>0</v>
      </c>
      <c r="CE13" s="40"/>
      <c r="CF13" s="27">
        <f t="shared" si="1"/>
        <v>0</v>
      </c>
      <c r="CG13" s="38"/>
      <c r="CH13" s="27">
        <f t="shared" si="2"/>
        <v>0</v>
      </c>
      <c r="CM13" s="40"/>
      <c r="CN13" s="40"/>
    </row>
    <row r="14" spans="1:92" s="359" customFormat="1" ht="21" customHeight="1" x14ac:dyDescent="0.25">
      <c r="A14" s="65"/>
      <c r="B14" s="65"/>
      <c r="C14" s="27" t="s">
        <v>40</v>
      </c>
      <c r="D14" s="28" t="s">
        <v>1269</v>
      </c>
      <c r="E14" s="41">
        <v>31154</v>
      </c>
      <c r="F14" s="396">
        <v>40995</v>
      </c>
      <c r="G14" s="378" t="s">
        <v>740</v>
      </c>
      <c r="H14" s="429"/>
      <c r="I14" s="31">
        <v>0</v>
      </c>
      <c r="J14" s="32">
        <v>0</v>
      </c>
      <c r="K14" s="31">
        <v>0</v>
      </c>
      <c r="L14" s="53">
        <v>0</v>
      </c>
      <c r="M14" s="31">
        <v>0</v>
      </c>
      <c r="N14" s="32">
        <v>0</v>
      </c>
      <c r="O14" s="31">
        <v>0</v>
      </c>
      <c r="P14" s="32">
        <v>0</v>
      </c>
      <c r="Q14" s="31">
        <v>0</v>
      </c>
      <c r="R14" s="375">
        <v>0</v>
      </c>
      <c r="S14" s="31">
        <v>0</v>
      </c>
      <c r="T14" s="375">
        <v>0</v>
      </c>
      <c r="U14" s="31">
        <v>0</v>
      </c>
      <c r="V14" s="375">
        <v>0</v>
      </c>
      <c r="W14" s="31">
        <v>0</v>
      </c>
      <c r="X14" s="375">
        <v>0</v>
      </c>
      <c r="Y14" s="31">
        <v>0</v>
      </c>
      <c r="Z14" s="375">
        <v>0</v>
      </c>
      <c r="AA14" s="31">
        <v>0</v>
      </c>
      <c r="AB14" s="31">
        <v>0</v>
      </c>
      <c r="AC14" s="31">
        <v>0</v>
      </c>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4"/>
      <c r="BE14" s="34"/>
      <c r="BF14" s="34"/>
      <c r="BG14" s="34"/>
      <c r="BH14" s="35"/>
      <c r="BI14" s="35"/>
      <c r="BJ14" s="35"/>
      <c r="BK14" s="35"/>
      <c r="BL14" s="35"/>
      <c r="BM14" s="35"/>
      <c r="BN14" s="35"/>
      <c r="BO14" s="35"/>
      <c r="BP14" s="35"/>
      <c r="BQ14" s="35"/>
      <c r="BR14" s="35"/>
      <c r="BS14" s="35"/>
      <c r="BT14" s="35"/>
      <c r="BU14" s="35"/>
      <c r="BV14" s="35"/>
      <c r="BW14" s="35"/>
      <c r="BX14" s="35"/>
      <c r="BY14" s="35"/>
      <c r="BZ14" s="35"/>
      <c r="CA14" s="35"/>
      <c r="CB14" s="35"/>
      <c r="CC14" s="35"/>
      <c r="CD14" s="240">
        <f t="shared" si="0"/>
        <v>0</v>
      </c>
      <c r="CE14" s="40"/>
      <c r="CF14" s="27">
        <f t="shared" si="1"/>
        <v>0</v>
      </c>
      <c r="CG14" s="38"/>
      <c r="CH14" s="27">
        <f t="shared" si="2"/>
        <v>0</v>
      </c>
      <c r="CM14" s="40"/>
      <c r="CN14" s="40"/>
    </row>
    <row r="15" spans="1:92" s="359" customFormat="1" ht="21" customHeight="1" x14ac:dyDescent="0.25">
      <c r="A15" s="65"/>
      <c r="B15" s="65"/>
      <c r="C15" s="27" t="s">
        <v>41</v>
      </c>
      <c r="D15" s="49" t="s">
        <v>1261</v>
      </c>
      <c r="E15" s="29">
        <v>33752</v>
      </c>
      <c r="F15" s="44">
        <v>44393</v>
      </c>
      <c r="G15" s="378" t="s">
        <v>740</v>
      </c>
      <c r="H15" s="429"/>
      <c r="I15" s="31">
        <v>0</v>
      </c>
      <c r="J15" s="54">
        <v>0</v>
      </c>
      <c r="K15" s="31">
        <v>0</v>
      </c>
      <c r="L15" s="32">
        <v>0</v>
      </c>
      <c r="M15" s="31">
        <v>0</v>
      </c>
      <c r="N15" s="32">
        <v>0</v>
      </c>
      <c r="O15" s="31">
        <v>0</v>
      </c>
      <c r="P15" s="32">
        <v>0</v>
      </c>
      <c r="Q15" s="31">
        <v>0</v>
      </c>
      <c r="R15" s="375">
        <v>0</v>
      </c>
      <c r="S15" s="31">
        <v>0</v>
      </c>
      <c r="T15" s="375">
        <v>0</v>
      </c>
      <c r="U15" s="31">
        <v>0</v>
      </c>
      <c r="V15" s="375">
        <v>0</v>
      </c>
      <c r="W15" s="31">
        <v>0</v>
      </c>
      <c r="X15" s="375">
        <v>0</v>
      </c>
      <c r="Y15" s="31">
        <v>0</v>
      </c>
      <c r="Z15" s="375">
        <v>0</v>
      </c>
      <c r="AA15" s="31">
        <v>0</v>
      </c>
      <c r="AB15" s="31">
        <v>0</v>
      </c>
      <c r="AC15" s="31">
        <v>0</v>
      </c>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4"/>
      <c r="BE15" s="34"/>
      <c r="BF15" s="34"/>
      <c r="BG15" s="34"/>
      <c r="BH15" s="35"/>
      <c r="BI15" s="35"/>
      <c r="BJ15" s="35"/>
      <c r="BK15" s="35"/>
      <c r="BL15" s="35"/>
      <c r="BM15" s="35"/>
      <c r="BN15" s="35"/>
      <c r="BO15" s="35"/>
      <c r="BP15" s="35"/>
      <c r="BQ15" s="35"/>
      <c r="BR15" s="35"/>
      <c r="BS15" s="35"/>
      <c r="BT15" s="35"/>
      <c r="BU15" s="35"/>
      <c r="BV15" s="35"/>
      <c r="BW15" s="35"/>
      <c r="BX15" s="35"/>
      <c r="BY15" s="35"/>
      <c r="BZ15" s="35"/>
      <c r="CA15" s="35"/>
      <c r="CB15" s="35"/>
      <c r="CC15" s="35"/>
      <c r="CD15" s="240">
        <f t="shared" si="0"/>
        <v>0</v>
      </c>
      <c r="CE15" s="40"/>
      <c r="CF15" s="27">
        <f t="shared" si="1"/>
        <v>0</v>
      </c>
      <c r="CG15" s="38"/>
      <c r="CH15" s="27">
        <f t="shared" si="2"/>
        <v>0</v>
      </c>
    </row>
    <row r="16" spans="1:92" s="359" customFormat="1" ht="21" customHeight="1" x14ac:dyDescent="0.25">
      <c r="A16" s="65"/>
      <c r="B16" s="65"/>
      <c r="C16" s="27" t="s">
        <v>42</v>
      </c>
      <c r="D16" s="28" t="s">
        <v>109</v>
      </c>
      <c r="E16" s="45">
        <v>34494</v>
      </c>
      <c r="F16" s="44">
        <v>35626</v>
      </c>
      <c r="G16" s="378" t="s">
        <v>1754</v>
      </c>
      <c r="H16" s="429"/>
      <c r="I16" s="31">
        <v>0</v>
      </c>
      <c r="J16" s="32">
        <v>0</v>
      </c>
      <c r="K16" s="31">
        <v>0</v>
      </c>
      <c r="L16" s="53">
        <v>0</v>
      </c>
      <c r="M16" s="31">
        <v>0</v>
      </c>
      <c r="N16" s="32">
        <v>0</v>
      </c>
      <c r="O16" s="31">
        <v>0</v>
      </c>
      <c r="P16" s="32">
        <v>0</v>
      </c>
      <c r="Q16" s="31">
        <v>0</v>
      </c>
      <c r="R16" s="375">
        <v>0</v>
      </c>
      <c r="S16" s="31">
        <v>0</v>
      </c>
      <c r="T16" s="375">
        <v>0</v>
      </c>
      <c r="U16" s="31">
        <v>0</v>
      </c>
      <c r="V16" s="375">
        <v>0</v>
      </c>
      <c r="W16" s="31">
        <v>0</v>
      </c>
      <c r="X16" s="375">
        <v>0</v>
      </c>
      <c r="Y16" s="31">
        <v>0</v>
      </c>
      <c r="Z16" s="375">
        <v>0</v>
      </c>
      <c r="AA16" s="31">
        <v>0</v>
      </c>
      <c r="AB16" s="31">
        <v>0</v>
      </c>
      <c r="AC16" s="31">
        <v>0</v>
      </c>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4"/>
      <c r="BE16" s="34"/>
      <c r="BF16" s="34"/>
      <c r="BG16" s="34"/>
      <c r="BH16" s="35"/>
      <c r="BI16" s="35"/>
      <c r="BJ16" s="35"/>
      <c r="BK16" s="35"/>
      <c r="BL16" s="35"/>
      <c r="BM16" s="35"/>
      <c r="BN16" s="35"/>
      <c r="BO16" s="35"/>
      <c r="BP16" s="35"/>
      <c r="BQ16" s="35"/>
      <c r="BR16" s="35"/>
      <c r="BS16" s="35"/>
      <c r="BT16" s="35"/>
      <c r="BU16" s="35"/>
      <c r="BV16" s="35"/>
      <c r="BW16" s="35"/>
      <c r="BX16" s="35"/>
      <c r="BY16" s="35"/>
      <c r="BZ16" s="35"/>
      <c r="CA16" s="35"/>
      <c r="CB16" s="35"/>
      <c r="CC16" s="35"/>
      <c r="CD16" s="240">
        <f t="shared" si="0"/>
        <v>0</v>
      </c>
      <c r="CE16" s="40"/>
      <c r="CF16" s="27">
        <f t="shared" si="1"/>
        <v>0</v>
      </c>
      <c r="CG16" s="38"/>
      <c r="CH16" s="27">
        <f t="shared" si="2"/>
        <v>0</v>
      </c>
    </row>
    <row r="17" spans="1:92" s="359" customFormat="1" ht="21" customHeight="1" x14ac:dyDescent="0.25">
      <c r="A17" s="65"/>
      <c r="B17" s="65"/>
      <c r="C17" s="27" t="s">
        <v>43</v>
      </c>
      <c r="D17" s="49" t="s">
        <v>212</v>
      </c>
      <c r="E17" s="29">
        <v>35161</v>
      </c>
      <c r="F17" s="44">
        <v>35318</v>
      </c>
      <c r="G17" s="378" t="s">
        <v>740</v>
      </c>
      <c r="H17" s="429"/>
      <c r="I17" s="31">
        <v>0</v>
      </c>
      <c r="J17" s="54">
        <v>0</v>
      </c>
      <c r="K17" s="31">
        <v>0</v>
      </c>
      <c r="L17" s="32">
        <v>0</v>
      </c>
      <c r="M17" s="31">
        <v>0</v>
      </c>
      <c r="N17" s="32">
        <v>0</v>
      </c>
      <c r="O17" s="31">
        <v>0</v>
      </c>
      <c r="P17" s="32">
        <v>0</v>
      </c>
      <c r="Q17" s="31">
        <v>0</v>
      </c>
      <c r="R17" s="375">
        <v>0</v>
      </c>
      <c r="S17" s="31">
        <v>0</v>
      </c>
      <c r="T17" s="375">
        <v>0</v>
      </c>
      <c r="U17" s="31">
        <v>0</v>
      </c>
      <c r="V17" s="375">
        <v>0</v>
      </c>
      <c r="W17" s="31">
        <v>0</v>
      </c>
      <c r="X17" s="375">
        <v>0</v>
      </c>
      <c r="Y17" s="31">
        <v>0</v>
      </c>
      <c r="Z17" s="375">
        <v>0</v>
      </c>
      <c r="AA17" s="31">
        <v>0</v>
      </c>
      <c r="AB17" s="31">
        <v>0</v>
      </c>
      <c r="AC17" s="31">
        <v>0</v>
      </c>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4"/>
      <c r="BE17" s="34"/>
      <c r="BF17" s="34"/>
      <c r="BG17" s="34"/>
      <c r="BH17" s="35"/>
      <c r="BI17" s="35"/>
      <c r="BJ17" s="35"/>
      <c r="BK17" s="35"/>
      <c r="BL17" s="35"/>
      <c r="BM17" s="35"/>
      <c r="BN17" s="35"/>
      <c r="BO17" s="35"/>
      <c r="BP17" s="35"/>
      <c r="BQ17" s="35"/>
      <c r="BR17" s="35"/>
      <c r="BS17" s="35"/>
      <c r="BT17" s="35"/>
      <c r="BU17" s="35"/>
      <c r="BV17" s="35"/>
      <c r="BW17" s="35"/>
      <c r="BX17" s="35"/>
      <c r="BY17" s="35"/>
      <c r="BZ17" s="35"/>
      <c r="CA17" s="35"/>
      <c r="CB17" s="35"/>
      <c r="CC17" s="35"/>
      <c r="CD17" s="240">
        <f t="shared" si="0"/>
        <v>0</v>
      </c>
      <c r="CE17" s="40"/>
      <c r="CF17" s="27">
        <f t="shared" si="1"/>
        <v>0</v>
      </c>
      <c r="CG17" s="38"/>
      <c r="CH17" s="27">
        <f t="shared" si="2"/>
        <v>0</v>
      </c>
    </row>
    <row r="18" spans="1:92" s="40" customFormat="1" ht="21" customHeight="1" x14ac:dyDescent="0.25">
      <c r="A18" s="65"/>
      <c r="B18" s="65"/>
      <c r="C18" s="27" t="s">
        <v>45</v>
      </c>
      <c r="D18" s="28" t="s">
        <v>221</v>
      </c>
      <c r="E18" s="41">
        <v>36726</v>
      </c>
      <c r="F18" s="396">
        <v>36803</v>
      </c>
      <c r="G18" s="378" t="s">
        <v>740</v>
      </c>
      <c r="H18" s="429"/>
      <c r="I18" s="31">
        <v>0</v>
      </c>
      <c r="J18" s="32">
        <v>0</v>
      </c>
      <c r="K18" s="31">
        <v>0</v>
      </c>
      <c r="L18" s="53">
        <v>0</v>
      </c>
      <c r="M18" s="31">
        <v>0</v>
      </c>
      <c r="N18" s="32">
        <v>0</v>
      </c>
      <c r="O18" s="31">
        <v>0</v>
      </c>
      <c r="P18" s="32">
        <v>0</v>
      </c>
      <c r="Q18" s="31">
        <v>0</v>
      </c>
      <c r="R18" s="375">
        <v>0</v>
      </c>
      <c r="S18" s="31">
        <v>0</v>
      </c>
      <c r="T18" s="375">
        <v>0</v>
      </c>
      <c r="U18" s="31">
        <v>0</v>
      </c>
      <c r="V18" s="375">
        <v>0</v>
      </c>
      <c r="W18" s="31">
        <v>0</v>
      </c>
      <c r="X18" s="375">
        <v>0</v>
      </c>
      <c r="Y18" s="31">
        <v>0</v>
      </c>
      <c r="Z18" s="375">
        <v>0</v>
      </c>
      <c r="AA18" s="31">
        <v>0</v>
      </c>
      <c r="AB18" s="31">
        <v>0</v>
      </c>
      <c r="AC18" s="31">
        <v>0</v>
      </c>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4"/>
      <c r="BE18" s="34"/>
      <c r="BF18" s="34"/>
      <c r="BG18" s="34"/>
      <c r="BH18" s="35"/>
      <c r="BI18" s="35"/>
      <c r="BJ18" s="35"/>
      <c r="BK18" s="35"/>
      <c r="BL18" s="35"/>
      <c r="BM18" s="35"/>
      <c r="BN18" s="35"/>
      <c r="BO18" s="35"/>
      <c r="BP18" s="35"/>
      <c r="BQ18" s="35"/>
      <c r="BR18" s="35"/>
      <c r="BS18" s="35"/>
      <c r="BT18" s="35"/>
      <c r="BU18" s="35"/>
      <c r="BV18" s="35"/>
      <c r="BW18" s="35"/>
      <c r="BX18" s="35"/>
      <c r="BY18" s="35"/>
      <c r="BZ18" s="35"/>
      <c r="CA18" s="35"/>
      <c r="CB18" s="35"/>
      <c r="CC18" s="35"/>
      <c r="CD18" s="240">
        <f t="shared" si="0"/>
        <v>0</v>
      </c>
      <c r="CF18" s="27">
        <f t="shared" si="1"/>
        <v>0</v>
      </c>
      <c r="CG18" s="38"/>
      <c r="CH18" s="27">
        <f t="shared" si="2"/>
        <v>0</v>
      </c>
      <c r="CI18" s="359"/>
      <c r="CJ18" s="359"/>
      <c r="CK18" s="359"/>
      <c r="CL18" s="359"/>
    </row>
    <row r="19" spans="1:92" s="359" customFormat="1" ht="21" customHeight="1" x14ac:dyDescent="0.25">
      <c r="A19" s="65"/>
      <c r="B19" s="65"/>
      <c r="C19" s="27" t="s">
        <v>57</v>
      </c>
      <c r="D19" s="28" t="s">
        <v>1716</v>
      </c>
      <c r="E19" s="41">
        <v>36770</v>
      </c>
      <c r="F19" s="396">
        <v>36748</v>
      </c>
      <c r="G19" s="378" t="s">
        <v>351</v>
      </c>
      <c r="H19" s="429"/>
      <c r="I19" s="31">
        <v>0</v>
      </c>
      <c r="J19" s="32">
        <v>0</v>
      </c>
      <c r="K19" s="31">
        <v>0</v>
      </c>
      <c r="L19" s="53">
        <v>0</v>
      </c>
      <c r="M19" s="31">
        <v>0</v>
      </c>
      <c r="N19" s="32">
        <v>0</v>
      </c>
      <c r="O19" s="31">
        <v>0</v>
      </c>
      <c r="P19" s="32">
        <v>0</v>
      </c>
      <c r="Q19" s="31">
        <v>0</v>
      </c>
      <c r="R19" s="375">
        <v>0</v>
      </c>
      <c r="S19" s="31">
        <v>0</v>
      </c>
      <c r="T19" s="375">
        <v>0</v>
      </c>
      <c r="U19" s="31">
        <v>0</v>
      </c>
      <c r="V19" s="375">
        <v>0</v>
      </c>
      <c r="W19" s="31">
        <v>0</v>
      </c>
      <c r="X19" s="375">
        <v>0</v>
      </c>
      <c r="Y19" s="31">
        <v>0</v>
      </c>
      <c r="Z19" s="375">
        <v>0</v>
      </c>
      <c r="AA19" s="31">
        <v>0</v>
      </c>
      <c r="AB19" s="31">
        <v>0</v>
      </c>
      <c r="AC19" s="31">
        <v>0</v>
      </c>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4"/>
      <c r="BE19" s="34"/>
      <c r="BF19" s="34"/>
      <c r="BG19" s="34"/>
      <c r="BH19" s="35"/>
      <c r="BI19" s="35"/>
      <c r="BJ19" s="35"/>
      <c r="BK19" s="35"/>
      <c r="BL19" s="35"/>
      <c r="BM19" s="35"/>
      <c r="BN19" s="35"/>
      <c r="BO19" s="35"/>
      <c r="BP19" s="35"/>
      <c r="BQ19" s="35"/>
      <c r="BR19" s="35"/>
      <c r="BS19" s="35"/>
      <c r="BT19" s="35"/>
      <c r="BU19" s="35"/>
      <c r="BV19" s="35"/>
      <c r="BW19" s="35"/>
      <c r="BX19" s="35"/>
      <c r="BY19" s="35"/>
      <c r="BZ19" s="35"/>
      <c r="CA19" s="35"/>
      <c r="CB19" s="35"/>
      <c r="CC19" s="35"/>
      <c r="CD19" s="240">
        <f t="shared" si="0"/>
        <v>0</v>
      </c>
      <c r="CE19" s="40"/>
      <c r="CF19" s="27">
        <f t="shared" si="1"/>
        <v>0</v>
      </c>
      <c r="CG19" s="38"/>
      <c r="CH19" s="27">
        <f t="shared" si="2"/>
        <v>0</v>
      </c>
    </row>
    <row r="20" spans="1:92" s="359" customFormat="1" ht="21" customHeight="1" x14ac:dyDescent="0.25">
      <c r="A20" s="50"/>
      <c r="B20" s="50"/>
      <c r="C20" s="27" t="s">
        <v>59</v>
      </c>
      <c r="D20" s="28" t="s">
        <v>230</v>
      </c>
      <c r="E20" s="45">
        <v>37767</v>
      </c>
      <c r="F20" s="44">
        <v>36438</v>
      </c>
      <c r="G20" s="378" t="s">
        <v>740</v>
      </c>
      <c r="H20" s="429"/>
      <c r="I20" s="31">
        <v>0</v>
      </c>
      <c r="J20" s="32">
        <v>0</v>
      </c>
      <c r="K20" s="31">
        <v>0</v>
      </c>
      <c r="L20" s="53">
        <v>0</v>
      </c>
      <c r="M20" s="31">
        <v>0</v>
      </c>
      <c r="N20" s="32">
        <v>0</v>
      </c>
      <c r="O20" s="31">
        <v>0</v>
      </c>
      <c r="P20" s="32">
        <v>0</v>
      </c>
      <c r="Q20" s="31">
        <v>0</v>
      </c>
      <c r="R20" s="375">
        <v>0</v>
      </c>
      <c r="S20" s="31">
        <v>0</v>
      </c>
      <c r="T20" s="375">
        <v>0</v>
      </c>
      <c r="U20" s="31">
        <v>0</v>
      </c>
      <c r="V20" s="375">
        <v>0</v>
      </c>
      <c r="W20" s="31">
        <v>0</v>
      </c>
      <c r="X20" s="375">
        <v>0</v>
      </c>
      <c r="Y20" s="31">
        <v>0</v>
      </c>
      <c r="Z20" s="375">
        <v>0</v>
      </c>
      <c r="AA20" s="31">
        <v>0</v>
      </c>
      <c r="AB20" s="31">
        <v>0</v>
      </c>
      <c r="AC20" s="31">
        <v>0</v>
      </c>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4"/>
      <c r="BE20" s="34"/>
      <c r="BF20" s="34"/>
      <c r="BG20" s="34"/>
      <c r="BH20" s="35"/>
      <c r="BI20" s="35"/>
      <c r="BJ20" s="35"/>
      <c r="BK20" s="35"/>
      <c r="BL20" s="35"/>
      <c r="BM20" s="35"/>
      <c r="BN20" s="35"/>
      <c r="BO20" s="35"/>
      <c r="BP20" s="35"/>
      <c r="BQ20" s="35"/>
      <c r="BR20" s="35"/>
      <c r="BS20" s="35"/>
      <c r="BT20" s="35"/>
      <c r="BU20" s="35"/>
      <c r="BV20" s="35"/>
      <c r="BW20" s="35"/>
      <c r="BX20" s="35"/>
      <c r="BY20" s="35"/>
      <c r="BZ20" s="35"/>
      <c r="CA20" s="35"/>
      <c r="CB20" s="35"/>
      <c r="CC20" s="35"/>
      <c r="CD20" s="240">
        <f t="shared" si="0"/>
        <v>0</v>
      </c>
      <c r="CE20" s="40"/>
      <c r="CF20" s="27">
        <f t="shared" si="1"/>
        <v>0</v>
      </c>
      <c r="CG20" s="38"/>
      <c r="CH20" s="27">
        <f t="shared" si="2"/>
        <v>0</v>
      </c>
      <c r="CK20" s="40"/>
      <c r="CL20" s="40"/>
    </row>
    <row r="21" spans="1:92" s="359" customFormat="1" ht="21" customHeight="1" x14ac:dyDescent="0.25">
      <c r="A21" s="65"/>
      <c r="B21" s="65"/>
      <c r="C21" s="27" t="s">
        <v>61</v>
      </c>
      <c r="D21" s="28" t="s">
        <v>231</v>
      </c>
      <c r="E21" s="29">
        <v>37781</v>
      </c>
      <c r="F21" s="396">
        <v>23881</v>
      </c>
      <c r="G21" s="378" t="s">
        <v>1468</v>
      </c>
      <c r="H21" s="429"/>
      <c r="I21" s="31">
        <v>0</v>
      </c>
      <c r="J21" s="32">
        <v>0</v>
      </c>
      <c r="K21" s="31">
        <v>0</v>
      </c>
      <c r="L21" s="53">
        <v>0</v>
      </c>
      <c r="M21" s="31">
        <v>0</v>
      </c>
      <c r="N21" s="32">
        <v>0</v>
      </c>
      <c r="O21" s="31">
        <v>0</v>
      </c>
      <c r="P21" s="32">
        <v>0</v>
      </c>
      <c r="Q21" s="31">
        <v>0</v>
      </c>
      <c r="R21" s="375">
        <v>0</v>
      </c>
      <c r="S21" s="31">
        <v>0</v>
      </c>
      <c r="T21" s="375">
        <v>0</v>
      </c>
      <c r="U21" s="31">
        <v>0</v>
      </c>
      <c r="V21" s="375">
        <v>0</v>
      </c>
      <c r="W21" s="31">
        <v>0</v>
      </c>
      <c r="X21" s="375">
        <v>0</v>
      </c>
      <c r="Y21" s="31">
        <v>0</v>
      </c>
      <c r="Z21" s="375">
        <v>0</v>
      </c>
      <c r="AA21" s="31">
        <v>0</v>
      </c>
      <c r="AB21" s="31">
        <v>0</v>
      </c>
      <c r="AC21" s="31">
        <v>0</v>
      </c>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4"/>
      <c r="BE21" s="34"/>
      <c r="BF21" s="34"/>
      <c r="BG21" s="34"/>
      <c r="BH21" s="35"/>
      <c r="BI21" s="35"/>
      <c r="BJ21" s="35"/>
      <c r="BK21" s="35"/>
      <c r="BL21" s="35"/>
      <c r="BM21" s="35"/>
      <c r="BN21" s="35"/>
      <c r="BO21" s="35"/>
      <c r="BP21" s="35"/>
      <c r="BQ21" s="35"/>
      <c r="BR21" s="35"/>
      <c r="BS21" s="35"/>
      <c r="BT21" s="35"/>
      <c r="BU21" s="35"/>
      <c r="BV21" s="35"/>
      <c r="BW21" s="35"/>
      <c r="BX21" s="35"/>
      <c r="BY21" s="35"/>
      <c r="BZ21" s="35"/>
      <c r="CA21" s="35"/>
      <c r="CB21" s="35"/>
      <c r="CC21" s="35"/>
      <c r="CD21" s="240">
        <f t="shared" si="0"/>
        <v>0</v>
      </c>
      <c r="CE21" s="40"/>
      <c r="CF21" s="27">
        <f t="shared" si="1"/>
        <v>0</v>
      </c>
      <c r="CG21" s="38"/>
      <c r="CH21" s="27">
        <f t="shared" si="2"/>
        <v>0</v>
      </c>
    </row>
    <row r="22" spans="1:92" s="359" customFormat="1" ht="21" customHeight="1" x14ac:dyDescent="0.25">
      <c r="A22" s="65"/>
      <c r="B22" s="65"/>
      <c r="C22" s="27" t="s">
        <v>63</v>
      </c>
      <c r="D22" s="28" t="s">
        <v>287</v>
      </c>
      <c r="E22" s="29">
        <v>38651</v>
      </c>
      <c r="F22" s="396">
        <v>35828</v>
      </c>
      <c r="G22" s="378" t="s">
        <v>1468</v>
      </c>
      <c r="H22" s="429"/>
      <c r="I22" s="31">
        <v>0</v>
      </c>
      <c r="J22" s="32">
        <v>0</v>
      </c>
      <c r="K22" s="31">
        <v>0</v>
      </c>
      <c r="L22" s="53">
        <v>0</v>
      </c>
      <c r="M22" s="31">
        <v>0</v>
      </c>
      <c r="N22" s="32">
        <v>0</v>
      </c>
      <c r="O22" s="31">
        <v>0</v>
      </c>
      <c r="P22" s="32">
        <v>0</v>
      </c>
      <c r="Q22" s="31">
        <v>0</v>
      </c>
      <c r="R22" s="375">
        <v>0</v>
      </c>
      <c r="S22" s="31">
        <v>0</v>
      </c>
      <c r="T22" s="375">
        <v>0</v>
      </c>
      <c r="U22" s="31">
        <v>0</v>
      </c>
      <c r="V22" s="375">
        <v>0</v>
      </c>
      <c r="W22" s="31">
        <v>0</v>
      </c>
      <c r="X22" s="375">
        <v>0</v>
      </c>
      <c r="Y22" s="31">
        <v>0</v>
      </c>
      <c r="Z22" s="375">
        <v>0</v>
      </c>
      <c r="AA22" s="31">
        <v>0</v>
      </c>
      <c r="AB22" s="31">
        <v>0</v>
      </c>
      <c r="AC22" s="31">
        <v>0</v>
      </c>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4"/>
      <c r="BE22" s="34"/>
      <c r="BF22" s="34"/>
      <c r="BG22" s="34"/>
      <c r="BH22" s="35"/>
      <c r="BI22" s="35"/>
      <c r="BJ22" s="35"/>
      <c r="BK22" s="35"/>
      <c r="BL22" s="35"/>
      <c r="BM22" s="35"/>
      <c r="BN22" s="35"/>
      <c r="BO22" s="35"/>
      <c r="BP22" s="35"/>
      <c r="BQ22" s="35"/>
      <c r="BR22" s="35"/>
      <c r="BS22" s="35"/>
      <c r="BT22" s="35"/>
      <c r="BU22" s="35"/>
      <c r="BV22" s="35"/>
      <c r="BW22" s="35"/>
      <c r="BX22" s="35"/>
      <c r="BY22" s="35"/>
      <c r="BZ22" s="35"/>
      <c r="CA22" s="35"/>
      <c r="CB22" s="35"/>
      <c r="CC22" s="35"/>
      <c r="CD22" s="240">
        <f t="shared" si="0"/>
        <v>0</v>
      </c>
      <c r="CE22" s="40"/>
      <c r="CF22" s="27">
        <f t="shared" si="1"/>
        <v>0</v>
      </c>
      <c r="CG22" s="38"/>
      <c r="CH22" s="27">
        <f t="shared" si="2"/>
        <v>0</v>
      </c>
    </row>
    <row r="23" spans="1:92" s="359" customFormat="1" ht="21" customHeight="1" x14ac:dyDescent="0.25">
      <c r="A23" s="65"/>
      <c r="B23" s="65"/>
      <c r="C23" s="27" t="s">
        <v>65</v>
      </c>
      <c r="D23" s="28" t="s">
        <v>901</v>
      </c>
      <c r="E23" s="41">
        <v>38679</v>
      </c>
      <c r="F23" s="44">
        <v>38731</v>
      </c>
      <c r="G23" s="378" t="s">
        <v>351</v>
      </c>
      <c r="H23" s="429"/>
      <c r="I23" s="31">
        <v>0</v>
      </c>
      <c r="J23" s="32">
        <v>0</v>
      </c>
      <c r="K23" s="31">
        <v>0</v>
      </c>
      <c r="L23" s="53">
        <v>0</v>
      </c>
      <c r="M23" s="31">
        <v>0</v>
      </c>
      <c r="N23" s="32">
        <v>0</v>
      </c>
      <c r="O23" s="31">
        <v>0</v>
      </c>
      <c r="P23" s="32">
        <v>0</v>
      </c>
      <c r="Q23" s="31">
        <v>0</v>
      </c>
      <c r="R23" s="375">
        <v>0</v>
      </c>
      <c r="S23" s="31">
        <v>0</v>
      </c>
      <c r="T23" s="375">
        <v>0</v>
      </c>
      <c r="U23" s="31">
        <v>0</v>
      </c>
      <c r="V23" s="375">
        <v>0</v>
      </c>
      <c r="W23" s="31">
        <v>0</v>
      </c>
      <c r="X23" s="375">
        <v>0</v>
      </c>
      <c r="Y23" s="31">
        <v>0</v>
      </c>
      <c r="Z23" s="375">
        <v>0</v>
      </c>
      <c r="AA23" s="31">
        <v>0</v>
      </c>
      <c r="AB23" s="31">
        <v>0</v>
      </c>
      <c r="AC23" s="31">
        <v>0</v>
      </c>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4"/>
      <c r="BE23" s="34"/>
      <c r="BF23" s="34"/>
      <c r="BG23" s="34"/>
      <c r="BH23" s="35"/>
      <c r="BI23" s="35"/>
      <c r="BJ23" s="35"/>
      <c r="BK23" s="35"/>
      <c r="BL23" s="35"/>
      <c r="BM23" s="35"/>
      <c r="BN23" s="35"/>
      <c r="BO23" s="35"/>
      <c r="BP23" s="35"/>
      <c r="BQ23" s="35"/>
      <c r="BR23" s="35"/>
      <c r="BS23" s="35"/>
      <c r="BT23" s="35"/>
      <c r="BU23" s="35"/>
      <c r="BV23" s="35"/>
      <c r="BW23" s="35"/>
      <c r="BX23" s="35"/>
      <c r="BY23" s="35"/>
      <c r="BZ23" s="35"/>
      <c r="CA23" s="35"/>
      <c r="CB23" s="35"/>
      <c r="CC23" s="35"/>
      <c r="CD23" s="240">
        <f t="shared" si="0"/>
        <v>0</v>
      </c>
      <c r="CE23" s="40"/>
      <c r="CF23" s="27">
        <f t="shared" si="1"/>
        <v>0</v>
      </c>
      <c r="CG23" s="38"/>
      <c r="CH23" s="27">
        <f t="shared" si="2"/>
        <v>0</v>
      </c>
    </row>
    <row r="24" spans="1:92" s="359" customFormat="1" ht="21" customHeight="1" x14ac:dyDescent="0.25">
      <c r="A24" s="65"/>
      <c r="B24" s="65"/>
      <c r="C24" s="27" t="s">
        <v>66</v>
      </c>
      <c r="D24" s="28" t="s">
        <v>236</v>
      </c>
      <c r="E24" s="29">
        <v>38805</v>
      </c>
      <c r="F24" s="44">
        <v>21257</v>
      </c>
      <c r="G24" s="378" t="s">
        <v>740</v>
      </c>
      <c r="H24" s="429"/>
      <c r="I24" s="31">
        <v>0</v>
      </c>
      <c r="J24" s="32">
        <v>0</v>
      </c>
      <c r="K24" s="31">
        <v>0</v>
      </c>
      <c r="L24" s="53">
        <v>0</v>
      </c>
      <c r="M24" s="31">
        <v>0</v>
      </c>
      <c r="N24" s="32">
        <v>0</v>
      </c>
      <c r="O24" s="31">
        <v>0</v>
      </c>
      <c r="P24" s="32">
        <v>0</v>
      </c>
      <c r="Q24" s="31">
        <v>0</v>
      </c>
      <c r="R24" s="375">
        <v>0</v>
      </c>
      <c r="S24" s="31">
        <v>0</v>
      </c>
      <c r="T24" s="375">
        <v>0</v>
      </c>
      <c r="U24" s="31">
        <v>0</v>
      </c>
      <c r="V24" s="375">
        <v>0</v>
      </c>
      <c r="W24" s="31">
        <v>0</v>
      </c>
      <c r="X24" s="375">
        <v>0</v>
      </c>
      <c r="Y24" s="31">
        <v>0</v>
      </c>
      <c r="Z24" s="375">
        <v>0</v>
      </c>
      <c r="AA24" s="31">
        <v>0</v>
      </c>
      <c r="AB24" s="31">
        <v>0</v>
      </c>
      <c r="AC24" s="31">
        <v>0</v>
      </c>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4"/>
      <c r="BE24" s="34"/>
      <c r="BF24" s="34"/>
      <c r="BG24" s="34"/>
      <c r="BH24" s="35"/>
      <c r="BI24" s="35"/>
      <c r="BJ24" s="35"/>
      <c r="BK24" s="35"/>
      <c r="BL24" s="35"/>
      <c r="BM24" s="35"/>
      <c r="BN24" s="35"/>
      <c r="BO24" s="35"/>
      <c r="BP24" s="35"/>
      <c r="BQ24" s="35"/>
      <c r="BR24" s="35"/>
      <c r="BS24" s="35"/>
      <c r="BT24" s="35"/>
      <c r="BU24" s="35"/>
      <c r="BV24" s="35"/>
      <c r="BW24" s="35"/>
      <c r="BX24" s="35"/>
      <c r="BY24" s="35"/>
      <c r="BZ24" s="35"/>
      <c r="CA24" s="35"/>
      <c r="CB24" s="35"/>
      <c r="CC24" s="35"/>
      <c r="CD24" s="240">
        <f t="shared" si="0"/>
        <v>0</v>
      </c>
      <c r="CE24" s="40"/>
      <c r="CF24" s="27">
        <f t="shared" si="1"/>
        <v>0</v>
      </c>
      <c r="CG24" s="38"/>
      <c r="CH24" s="27">
        <f t="shared" si="2"/>
        <v>0</v>
      </c>
      <c r="CK24" s="40"/>
      <c r="CL24" s="40"/>
    </row>
    <row r="25" spans="1:92" s="359" customFormat="1" ht="21" customHeight="1" x14ac:dyDescent="0.25">
      <c r="A25" s="65"/>
      <c r="B25" s="65"/>
      <c r="C25" s="27" t="s">
        <v>68</v>
      </c>
      <c r="D25" s="28" t="s">
        <v>1458</v>
      </c>
      <c r="E25" s="29">
        <v>38825</v>
      </c>
      <c r="F25" s="396">
        <v>23017</v>
      </c>
      <c r="G25" s="378" t="s">
        <v>351</v>
      </c>
      <c r="H25" s="429"/>
      <c r="I25" s="31">
        <v>0</v>
      </c>
      <c r="J25" s="32">
        <v>0</v>
      </c>
      <c r="K25" s="31">
        <v>0</v>
      </c>
      <c r="L25" s="53">
        <v>0</v>
      </c>
      <c r="M25" s="31">
        <v>0</v>
      </c>
      <c r="N25" s="32">
        <v>0</v>
      </c>
      <c r="O25" s="31">
        <v>0</v>
      </c>
      <c r="P25" s="32">
        <v>0</v>
      </c>
      <c r="Q25" s="31">
        <v>0</v>
      </c>
      <c r="R25" s="375">
        <v>0</v>
      </c>
      <c r="S25" s="31">
        <v>0</v>
      </c>
      <c r="T25" s="375">
        <v>0</v>
      </c>
      <c r="U25" s="31">
        <v>0</v>
      </c>
      <c r="V25" s="375">
        <v>0</v>
      </c>
      <c r="W25" s="31">
        <v>0</v>
      </c>
      <c r="X25" s="375">
        <v>0</v>
      </c>
      <c r="Y25" s="31">
        <v>0</v>
      </c>
      <c r="Z25" s="375">
        <v>0</v>
      </c>
      <c r="AA25" s="31">
        <v>0</v>
      </c>
      <c r="AB25" s="31">
        <v>0</v>
      </c>
      <c r="AC25" s="31">
        <v>0</v>
      </c>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4"/>
      <c r="BE25" s="34"/>
      <c r="BF25" s="34"/>
      <c r="BG25" s="34"/>
      <c r="BH25" s="35"/>
      <c r="BI25" s="35"/>
      <c r="BJ25" s="35"/>
      <c r="BK25" s="35"/>
      <c r="BL25" s="35"/>
      <c r="BM25" s="35"/>
      <c r="BN25" s="35"/>
      <c r="BO25" s="35"/>
      <c r="BP25" s="35"/>
      <c r="BQ25" s="35"/>
      <c r="BR25" s="35"/>
      <c r="BS25" s="35"/>
      <c r="BT25" s="35"/>
      <c r="BU25" s="35"/>
      <c r="BV25" s="35"/>
      <c r="BW25" s="35"/>
      <c r="BX25" s="35"/>
      <c r="BY25" s="35"/>
      <c r="BZ25" s="35"/>
      <c r="CA25" s="35"/>
      <c r="CB25" s="35"/>
      <c r="CC25" s="35"/>
      <c r="CD25" s="240">
        <f t="shared" si="0"/>
        <v>0</v>
      </c>
      <c r="CE25" s="40"/>
      <c r="CF25" s="27">
        <f t="shared" si="1"/>
        <v>0</v>
      </c>
      <c r="CG25" s="38"/>
      <c r="CH25" s="27">
        <f t="shared" si="2"/>
        <v>0</v>
      </c>
    </row>
    <row r="26" spans="1:92" s="359" customFormat="1" ht="21" customHeight="1" x14ac:dyDescent="0.25">
      <c r="A26" s="65"/>
      <c r="B26" s="65"/>
      <c r="C26" s="27" t="s">
        <v>70</v>
      </c>
      <c r="D26" s="28" t="s">
        <v>1695</v>
      </c>
      <c r="E26" s="45">
        <v>38927</v>
      </c>
      <c r="F26" s="396">
        <v>43028</v>
      </c>
      <c r="G26" s="378" t="s">
        <v>1468</v>
      </c>
      <c r="H26" s="429"/>
      <c r="I26" s="31">
        <v>0</v>
      </c>
      <c r="J26" s="375">
        <v>0</v>
      </c>
      <c r="K26" s="31">
        <v>0</v>
      </c>
      <c r="L26" s="381">
        <v>0</v>
      </c>
      <c r="M26" s="31">
        <v>0</v>
      </c>
      <c r="N26" s="375">
        <v>0</v>
      </c>
      <c r="O26" s="31">
        <v>0</v>
      </c>
      <c r="P26" s="375">
        <v>0</v>
      </c>
      <c r="Q26" s="31">
        <v>0</v>
      </c>
      <c r="R26" s="375">
        <v>0</v>
      </c>
      <c r="S26" s="31">
        <v>0</v>
      </c>
      <c r="T26" s="375">
        <v>0</v>
      </c>
      <c r="U26" s="31">
        <v>0</v>
      </c>
      <c r="V26" s="375">
        <v>0</v>
      </c>
      <c r="W26" s="31">
        <v>0</v>
      </c>
      <c r="X26" s="375">
        <v>0</v>
      </c>
      <c r="Y26" s="31">
        <v>0</v>
      </c>
      <c r="Z26" s="375">
        <v>0</v>
      </c>
      <c r="AA26" s="31">
        <v>0</v>
      </c>
      <c r="AB26" s="31">
        <v>0</v>
      </c>
      <c r="AC26" s="31">
        <v>0</v>
      </c>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4"/>
      <c r="BE26" s="34"/>
      <c r="BF26" s="34"/>
      <c r="BG26" s="34"/>
      <c r="BH26" s="35"/>
      <c r="BI26" s="35"/>
      <c r="BJ26" s="35"/>
      <c r="BK26" s="35"/>
      <c r="BL26" s="35"/>
      <c r="BM26" s="35"/>
      <c r="BN26" s="35"/>
      <c r="BO26" s="35"/>
      <c r="BP26" s="35"/>
      <c r="BQ26" s="35"/>
      <c r="BR26" s="35"/>
      <c r="BS26" s="35"/>
      <c r="BT26" s="35"/>
      <c r="BU26" s="35"/>
      <c r="BV26" s="35"/>
      <c r="BW26" s="35"/>
      <c r="BX26" s="35"/>
      <c r="BY26" s="35"/>
      <c r="BZ26" s="35"/>
      <c r="CA26" s="35"/>
      <c r="CB26" s="35"/>
      <c r="CC26" s="35"/>
      <c r="CD26" s="240">
        <f t="shared" si="0"/>
        <v>0</v>
      </c>
      <c r="CE26" s="40"/>
      <c r="CF26" s="27">
        <f t="shared" si="1"/>
        <v>0</v>
      </c>
      <c r="CG26" s="38"/>
      <c r="CH26" s="27">
        <f t="shared" si="2"/>
        <v>0</v>
      </c>
      <c r="CI26" s="40"/>
      <c r="CJ26" s="40"/>
    </row>
    <row r="27" spans="1:92" s="359" customFormat="1" ht="21" customHeight="1" x14ac:dyDescent="0.25">
      <c r="A27" s="65"/>
      <c r="B27" s="65"/>
      <c r="C27" s="27" t="s">
        <v>71</v>
      </c>
      <c r="D27" s="28" t="s">
        <v>1298</v>
      </c>
      <c r="E27" s="41">
        <v>39904</v>
      </c>
      <c r="F27" s="396"/>
      <c r="G27" s="378" t="s">
        <v>351</v>
      </c>
      <c r="H27" s="429"/>
      <c r="I27" s="31">
        <v>0</v>
      </c>
      <c r="J27" s="32">
        <v>0</v>
      </c>
      <c r="K27" s="31">
        <v>0</v>
      </c>
      <c r="L27" s="53">
        <v>0</v>
      </c>
      <c r="M27" s="31">
        <v>0</v>
      </c>
      <c r="N27" s="32">
        <v>0</v>
      </c>
      <c r="O27" s="31">
        <v>0</v>
      </c>
      <c r="P27" s="32">
        <v>0</v>
      </c>
      <c r="Q27" s="31">
        <v>0</v>
      </c>
      <c r="R27" s="375">
        <v>0</v>
      </c>
      <c r="S27" s="31">
        <v>0</v>
      </c>
      <c r="T27" s="375">
        <v>0</v>
      </c>
      <c r="U27" s="31">
        <v>0</v>
      </c>
      <c r="V27" s="375">
        <v>0</v>
      </c>
      <c r="W27" s="31">
        <v>0</v>
      </c>
      <c r="X27" s="375">
        <v>0</v>
      </c>
      <c r="Y27" s="31">
        <v>0</v>
      </c>
      <c r="Z27" s="375">
        <v>0</v>
      </c>
      <c r="AA27" s="31">
        <v>0</v>
      </c>
      <c r="AB27" s="31">
        <v>0</v>
      </c>
      <c r="AC27" s="31">
        <v>0</v>
      </c>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4"/>
      <c r="BE27" s="34"/>
      <c r="BF27" s="34"/>
      <c r="BG27" s="34"/>
      <c r="BH27" s="35"/>
      <c r="BI27" s="35"/>
      <c r="BJ27" s="35"/>
      <c r="BK27" s="35"/>
      <c r="BL27" s="35"/>
      <c r="BM27" s="35"/>
      <c r="BN27" s="35"/>
      <c r="BO27" s="35"/>
      <c r="BP27" s="35"/>
      <c r="BQ27" s="35"/>
      <c r="BR27" s="35"/>
      <c r="BS27" s="35"/>
      <c r="BT27" s="35"/>
      <c r="BU27" s="35"/>
      <c r="BV27" s="35"/>
      <c r="BW27" s="35"/>
      <c r="BX27" s="35"/>
      <c r="BY27" s="35"/>
      <c r="BZ27" s="35"/>
      <c r="CA27" s="35"/>
      <c r="CB27" s="35"/>
      <c r="CC27" s="35"/>
      <c r="CD27" s="240">
        <f t="shared" si="0"/>
        <v>0</v>
      </c>
      <c r="CE27" s="40"/>
      <c r="CF27" s="27">
        <f t="shared" si="1"/>
        <v>0</v>
      </c>
      <c r="CG27" s="38"/>
      <c r="CH27" s="27">
        <f t="shared" si="2"/>
        <v>0</v>
      </c>
    </row>
    <row r="28" spans="1:92" s="359" customFormat="1" ht="21" customHeight="1" x14ac:dyDescent="0.25">
      <c r="A28" s="65"/>
      <c r="B28" s="65"/>
      <c r="C28" s="27" t="s">
        <v>73</v>
      </c>
      <c r="D28" s="28" t="s">
        <v>1388</v>
      </c>
      <c r="E28" s="41">
        <v>40107</v>
      </c>
      <c r="F28" s="44">
        <v>36733</v>
      </c>
      <c r="G28" s="378" t="s">
        <v>351</v>
      </c>
      <c r="H28" s="429"/>
      <c r="I28" s="31">
        <v>0</v>
      </c>
      <c r="J28" s="32">
        <v>0</v>
      </c>
      <c r="K28" s="31">
        <v>0</v>
      </c>
      <c r="L28" s="53">
        <v>0</v>
      </c>
      <c r="M28" s="31">
        <v>0</v>
      </c>
      <c r="N28" s="32">
        <v>0</v>
      </c>
      <c r="O28" s="31">
        <v>0</v>
      </c>
      <c r="P28" s="32">
        <v>0</v>
      </c>
      <c r="Q28" s="31">
        <v>0</v>
      </c>
      <c r="R28" s="375">
        <v>0</v>
      </c>
      <c r="S28" s="31">
        <v>0</v>
      </c>
      <c r="T28" s="375">
        <v>0</v>
      </c>
      <c r="U28" s="31">
        <v>0</v>
      </c>
      <c r="V28" s="375">
        <v>0</v>
      </c>
      <c r="W28" s="31">
        <v>0</v>
      </c>
      <c r="X28" s="375">
        <v>0</v>
      </c>
      <c r="Y28" s="31">
        <v>0</v>
      </c>
      <c r="Z28" s="375">
        <v>0</v>
      </c>
      <c r="AA28" s="31">
        <v>0</v>
      </c>
      <c r="AB28" s="31">
        <v>0</v>
      </c>
      <c r="AC28" s="31">
        <v>0</v>
      </c>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4"/>
      <c r="BE28" s="34"/>
      <c r="BF28" s="34"/>
      <c r="BG28" s="34"/>
      <c r="BH28" s="35"/>
      <c r="BI28" s="35"/>
      <c r="BJ28" s="35"/>
      <c r="BK28" s="35"/>
      <c r="BL28" s="35"/>
      <c r="BM28" s="35"/>
      <c r="BN28" s="35"/>
      <c r="BO28" s="35"/>
      <c r="BP28" s="35"/>
      <c r="BQ28" s="35"/>
      <c r="BR28" s="35"/>
      <c r="BS28" s="35"/>
      <c r="BT28" s="35"/>
      <c r="BU28" s="35"/>
      <c r="BV28" s="35"/>
      <c r="BW28" s="35"/>
      <c r="BX28" s="35"/>
      <c r="BY28" s="35"/>
      <c r="BZ28" s="35"/>
      <c r="CA28" s="35"/>
      <c r="CB28" s="35"/>
      <c r="CC28" s="35"/>
      <c r="CD28" s="240">
        <f t="shared" si="0"/>
        <v>0</v>
      </c>
      <c r="CE28" s="40"/>
      <c r="CF28" s="27">
        <f t="shared" si="1"/>
        <v>0</v>
      </c>
      <c r="CG28" s="38"/>
      <c r="CH28" s="27">
        <f t="shared" si="2"/>
        <v>0</v>
      </c>
    </row>
    <row r="29" spans="1:92" s="359" customFormat="1" ht="21" customHeight="1" x14ac:dyDescent="0.25">
      <c r="A29" s="27"/>
      <c r="B29" s="27"/>
      <c r="C29" s="27" t="s">
        <v>75</v>
      </c>
      <c r="D29" s="28" t="s">
        <v>85</v>
      </c>
      <c r="E29" s="45">
        <v>40126</v>
      </c>
      <c r="F29" s="44">
        <v>37761</v>
      </c>
      <c r="G29" s="378" t="s">
        <v>740</v>
      </c>
      <c r="H29" s="429"/>
      <c r="I29" s="31">
        <v>0</v>
      </c>
      <c r="J29" s="32">
        <v>0</v>
      </c>
      <c r="K29" s="31">
        <v>0</v>
      </c>
      <c r="L29" s="53">
        <v>0</v>
      </c>
      <c r="M29" s="31">
        <v>0</v>
      </c>
      <c r="N29" s="32">
        <v>0</v>
      </c>
      <c r="O29" s="31">
        <v>0</v>
      </c>
      <c r="P29" s="32">
        <v>0</v>
      </c>
      <c r="Q29" s="31">
        <v>0</v>
      </c>
      <c r="R29" s="375">
        <v>0</v>
      </c>
      <c r="S29" s="31">
        <v>0</v>
      </c>
      <c r="T29" s="375">
        <v>0</v>
      </c>
      <c r="U29" s="31">
        <v>0</v>
      </c>
      <c r="V29" s="375">
        <v>0</v>
      </c>
      <c r="W29" s="31">
        <v>0</v>
      </c>
      <c r="X29" s="375">
        <v>0</v>
      </c>
      <c r="Y29" s="31">
        <v>0</v>
      </c>
      <c r="Z29" s="375">
        <v>0</v>
      </c>
      <c r="AA29" s="31">
        <v>0</v>
      </c>
      <c r="AB29" s="31">
        <v>0</v>
      </c>
      <c r="AC29" s="31">
        <v>0</v>
      </c>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4"/>
      <c r="BE29" s="34"/>
      <c r="BF29" s="34"/>
      <c r="BG29" s="34"/>
      <c r="BH29" s="33"/>
      <c r="BI29" s="33"/>
      <c r="BJ29" s="33"/>
      <c r="BK29" s="33"/>
      <c r="BL29" s="33"/>
      <c r="BM29" s="33"/>
      <c r="BN29" s="33"/>
      <c r="BO29" s="33"/>
      <c r="BP29" s="33"/>
      <c r="BQ29" s="33"/>
      <c r="BR29" s="33"/>
      <c r="BS29" s="33"/>
      <c r="BT29" s="33"/>
      <c r="BU29" s="35"/>
      <c r="BV29" s="33"/>
      <c r="BW29" s="33"/>
      <c r="BX29" s="33"/>
      <c r="BY29" s="33"/>
      <c r="BZ29" s="33"/>
      <c r="CA29" s="33"/>
      <c r="CB29" s="33"/>
      <c r="CC29" s="33"/>
      <c r="CD29" s="240">
        <f t="shared" si="0"/>
        <v>0</v>
      </c>
      <c r="CE29" s="40"/>
      <c r="CF29" s="27">
        <f t="shared" si="1"/>
        <v>0</v>
      </c>
      <c r="CG29" s="38"/>
      <c r="CH29" s="27">
        <f t="shared" si="2"/>
        <v>0</v>
      </c>
      <c r="CM29" s="40"/>
      <c r="CN29" s="40"/>
    </row>
    <row r="30" spans="1:92" s="359" customFormat="1" ht="21" customHeight="1" x14ac:dyDescent="0.25">
      <c r="A30" s="65"/>
      <c r="B30" s="65"/>
      <c r="C30" s="27" t="s">
        <v>77</v>
      </c>
      <c r="D30" s="49" t="s">
        <v>442</v>
      </c>
      <c r="E30" s="45">
        <v>40909</v>
      </c>
      <c r="F30" s="396">
        <v>24073</v>
      </c>
      <c r="G30" s="378" t="s">
        <v>351</v>
      </c>
      <c r="H30" s="429"/>
      <c r="I30" s="31">
        <v>0</v>
      </c>
      <c r="J30" s="32">
        <v>0</v>
      </c>
      <c r="K30" s="31">
        <v>0</v>
      </c>
      <c r="L30" s="53">
        <v>0</v>
      </c>
      <c r="M30" s="31">
        <v>0</v>
      </c>
      <c r="N30" s="32">
        <v>0</v>
      </c>
      <c r="O30" s="31">
        <v>0</v>
      </c>
      <c r="P30" s="32">
        <v>0</v>
      </c>
      <c r="Q30" s="31">
        <v>0</v>
      </c>
      <c r="R30" s="375">
        <v>0</v>
      </c>
      <c r="S30" s="31">
        <v>0</v>
      </c>
      <c r="T30" s="375">
        <v>0</v>
      </c>
      <c r="U30" s="31">
        <v>0</v>
      </c>
      <c r="V30" s="375">
        <v>0</v>
      </c>
      <c r="W30" s="31">
        <v>0</v>
      </c>
      <c r="X30" s="375">
        <v>0</v>
      </c>
      <c r="Y30" s="31">
        <v>0</v>
      </c>
      <c r="Z30" s="375">
        <v>0</v>
      </c>
      <c r="AA30" s="31">
        <v>0</v>
      </c>
      <c r="AB30" s="31">
        <v>0</v>
      </c>
      <c r="AC30" s="31">
        <v>0</v>
      </c>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4"/>
      <c r="BE30" s="34"/>
      <c r="BF30" s="34"/>
      <c r="BG30" s="34"/>
      <c r="BH30" s="35"/>
      <c r="BI30" s="35"/>
      <c r="BJ30" s="35"/>
      <c r="BK30" s="35"/>
      <c r="BL30" s="35"/>
      <c r="BM30" s="35"/>
      <c r="BN30" s="35"/>
      <c r="BO30" s="35"/>
      <c r="BP30" s="35"/>
      <c r="BQ30" s="35"/>
      <c r="BR30" s="35"/>
      <c r="BS30" s="35"/>
      <c r="BT30" s="35"/>
      <c r="BU30" s="35"/>
      <c r="BV30" s="35"/>
      <c r="BW30" s="35"/>
      <c r="BX30" s="35"/>
      <c r="BY30" s="35"/>
      <c r="BZ30" s="35"/>
      <c r="CA30" s="35"/>
      <c r="CB30" s="35"/>
      <c r="CC30" s="35"/>
      <c r="CD30" s="240">
        <f t="shared" si="0"/>
        <v>0</v>
      </c>
      <c r="CE30" s="40"/>
      <c r="CF30" s="27">
        <f t="shared" si="1"/>
        <v>0</v>
      </c>
      <c r="CG30" s="38"/>
      <c r="CH30" s="27">
        <f t="shared" si="2"/>
        <v>0</v>
      </c>
    </row>
    <row r="31" spans="1:92" s="359" customFormat="1" ht="21" customHeight="1" x14ac:dyDescent="0.25">
      <c r="A31" s="65"/>
      <c r="B31" s="65"/>
      <c r="C31" s="27" t="s">
        <v>79</v>
      </c>
      <c r="D31" s="28" t="s">
        <v>253</v>
      </c>
      <c r="E31" s="45">
        <v>41044</v>
      </c>
      <c r="F31" s="396">
        <v>15767</v>
      </c>
      <c r="G31" s="378" t="s">
        <v>1468</v>
      </c>
      <c r="H31" s="429"/>
      <c r="I31" s="31">
        <v>0</v>
      </c>
      <c r="J31" s="375">
        <v>0</v>
      </c>
      <c r="K31" s="31">
        <v>0</v>
      </c>
      <c r="L31" s="381">
        <v>0</v>
      </c>
      <c r="M31" s="31">
        <v>0</v>
      </c>
      <c r="N31" s="375">
        <v>0</v>
      </c>
      <c r="O31" s="31">
        <v>0</v>
      </c>
      <c r="P31" s="375">
        <v>0</v>
      </c>
      <c r="Q31" s="31">
        <v>0</v>
      </c>
      <c r="R31" s="375">
        <v>0</v>
      </c>
      <c r="S31" s="31">
        <v>0</v>
      </c>
      <c r="T31" s="375">
        <v>0</v>
      </c>
      <c r="U31" s="31">
        <v>0</v>
      </c>
      <c r="V31" s="375">
        <v>0</v>
      </c>
      <c r="W31" s="31">
        <v>0</v>
      </c>
      <c r="X31" s="375">
        <v>0</v>
      </c>
      <c r="Y31" s="31">
        <v>0</v>
      </c>
      <c r="Z31" s="375">
        <v>0</v>
      </c>
      <c r="AA31" s="31">
        <v>0</v>
      </c>
      <c r="AB31" s="31">
        <v>0</v>
      </c>
      <c r="AC31" s="31">
        <v>0</v>
      </c>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4"/>
      <c r="BE31" s="34"/>
      <c r="BF31" s="34"/>
      <c r="BG31" s="34"/>
      <c r="BH31" s="35"/>
      <c r="BI31" s="35"/>
      <c r="BJ31" s="35"/>
      <c r="BK31" s="35"/>
      <c r="BL31" s="35"/>
      <c r="BM31" s="35"/>
      <c r="BN31" s="35"/>
      <c r="BO31" s="35"/>
      <c r="BP31" s="35"/>
      <c r="BQ31" s="35"/>
      <c r="BR31" s="35"/>
      <c r="BS31" s="35"/>
      <c r="BT31" s="35"/>
      <c r="BU31" s="35"/>
      <c r="BV31" s="35"/>
      <c r="BW31" s="35"/>
      <c r="BX31" s="35"/>
      <c r="BY31" s="35"/>
      <c r="BZ31" s="35"/>
      <c r="CA31" s="35"/>
      <c r="CB31" s="35"/>
      <c r="CC31" s="35"/>
      <c r="CD31" s="240">
        <f t="shared" si="0"/>
        <v>0</v>
      </c>
      <c r="CE31" s="40"/>
      <c r="CF31" s="27">
        <f t="shared" si="1"/>
        <v>0</v>
      </c>
      <c r="CG31" s="38"/>
      <c r="CH31" s="27">
        <f t="shared" si="2"/>
        <v>0</v>
      </c>
      <c r="CI31" s="40"/>
      <c r="CJ31" s="40"/>
    </row>
    <row r="32" spans="1:92" s="359" customFormat="1" ht="21" customHeight="1" x14ac:dyDescent="0.25">
      <c r="A32" s="65"/>
      <c r="B32" s="65"/>
      <c r="C32" s="27" t="s">
        <v>81</v>
      </c>
      <c r="D32" s="28" t="s">
        <v>248</v>
      </c>
      <c r="E32" s="41">
        <v>41047</v>
      </c>
      <c r="F32" s="396">
        <v>37000</v>
      </c>
      <c r="G32" s="378" t="s">
        <v>351</v>
      </c>
      <c r="H32" s="429"/>
      <c r="I32" s="31">
        <v>0</v>
      </c>
      <c r="J32" s="32">
        <v>0</v>
      </c>
      <c r="K32" s="31">
        <v>0</v>
      </c>
      <c r="L32" s="53">
        <v>0</v>
      </c>
      <c r="M32" s="31">
        <v>0</v>
      </c>
      <c r="N32" s="32">
        <v>0</v>
      </c>
      <c r="O32" s="31">
        <v>0</v>
      </c>
      <c r="P32" s="32">
        <v>0</v>
      </c>
      <c r="Q32" s="31">
        <v>0</v>
      </c>
      <c r="R32" s="375">
        <v>0</v>
      </c>
      <c r="S32" s="31">
        <v>0</v>
      </c>
      <c r="T32" s="375">
        <v>0</v>
      </c>
      <c r="U32" s="31">
        <v>0</v>
      </c>
      <c r="V32" s="375">
        <v>0</v>
      </c>
      <c r="W32" s="31">
        <v>0</v>
      </c>
      <c r="X32" s="375">
        <v>0</v>
      </c>
      <c r="Y32" s="31">
        <v>0</v>
      </c>
      <c r="Z32" s="375">
        <v>0</v>
      </c>
      <c r="AA32" s="31">
        <v>0</v>
      </c>
      <c r="AB32" s="31">
        <v>0</v>
      </c>
      <c r="AC32" s="31">
        <v>0</v>
      </c>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4"/>
      <c r="BE32" s="34"/>
      <c r="BF32" s="34"/>
      <c r="BG32" s="34"/>
      <c r="BH32" s="35"/>
      <c r="BI32" s="35"/>
      <c r="BJ32" s="35"/>
      <c r="BK32" s="35"/>
      <c r="BL32" s="35"/>
      <c r="BM32" s="35"/>
      <c r="BN32" s="35"/>
      <c r="BO32" s="35"/>
      <c r="BP32" s="35"/>
      <c r="BQ32" s="35"/>
      <c r="BR32" s="35"/>
      <c r="BS32" s="35"/>
      <c r="BT32" s="35"/>
      <c r="BU32" s="35"/>
      <c r="BV32" s="35"/>
      <c r="BW32" s="35"/>
      <c r="BX32" s="35"/>
      <c r="BY32" s="35"/>
      <c r="BZ32" s="35"/>
      <c r="CA32" s="35"/>
      <c r="CB32" s="35"/>
      <c r="CC32" s="35"/>
      <c r="CD32" s="240">
        <f t="shared" si="0"/>
        <v>0</v>
      </c>
      <c r="CE32" s="40"/>
      <c r="CF32" s="27">
        <f t="shared" si="1"/>
        <v>0</v>
      </c>
      <c r="CG32" s="38"/>
      <c r="CH32" s="27">
        <f t="shared" si="2"/>
        <v>0</v>
      </c>
    </row>
    <row r="33" spans="1:92" s="359" customFormat="1" ht="21" customHeight="1" x14ac:dyDescent="0.25">
      <c r="A33" s="65"/>
      <c r="B33" s="65"/>
      <c r="C33" s="27" t="s">
        <v>82</v>
      </c>
      <c r="D33" s="28" t="s">
        <v>1128</v>
      </c>
      <c r="E33" s="41">
        <v>41395</v>
      </c>
      <c r="F33" s="396">
        <v>29881</v>
      </c>
      <c r="G33" s="378" t="s">
        <v>351</v>
      </c>
      <c r="H33" s="429"/>
      <c r="I33" s="31">
        <v>0</v>
      </c>
      <c r="J33" s="32">
        <v>0</v>
      </c>
      <c r="K33" s="31">
        <v>0</v>
      </c>
      <c r="L33" s="53">
        <v>0</v>
      </c>
      <c r="M33" s="31">
        <v>0</v>
      </c>
      <c r="N33" s="32">
        <v>0</v>
      </c>
      <c r="O33" s="31">
        <v>0</v>
      </c>
      <c r="P33" s="32">
        <v>0</v>
      </c>
      <c r="Q33" s="31">
        <v>0</v>
      </c>
      <c r="R33" s="375">
        <v>0</v>
      </c>
      <c r="S33" s="31">
        <v>0</v>
      </c>
      <c r="T33" s="375">
        <v>0</v>
      </c>
      <c r="U33" s="31">
        <v>0</v>
      </c>
      <c r="V33" s="375">
        <v>0</v>
      </c>
      <c r="W33" s="31">
        <v>0</v>
      </c>
      <c r="X33" s="375">
        <v>0</v>
      </c>
      <c r="Y33" s="31">
        <v>0</v>
      </c>
      <c r="Z33" s="375">
        <v>0</v>
      </c>
      <c r="AA33" s="31">
        <v>0</v>
      </c>
      <c r="AB33" s="31">
        <v>0</v>
      </c>
      <c r="AC33" s="31">
        <v>0</v>
      </c>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4"/>
      <c r="BE33" s="34"/>
      <c r="BF33" s="34"/>
      <c r="BG33" s="34"/>
      <c r="BH33" s="35"/>
      <c r="BI33" s="35"/>
      <c r="BJ33" s="35"/>
      <c r="BK33" s="35"/>
      <c r="BL33" s="35"/>
      <c r="BM33" s="35"/>
      <c r="BN33" s="35"/>
      <c r="BO33" s="35"/>
      <c r="BP33" s="35"/>
      <c r="BQ33" s="35"/>
      <c r="BR33" s="35"/>
      <c r="BS33" s="35"/>
      <c r="BT33" s="35"/>
      <c r="BU33" s="35"/>
      <c r="BV33" s="35"/>
      <c r="BW33" s="35"/>
      <c r="BX33" s="35"/>
      <c r="BY33" s="35"/>
      <c r="BZ33" s="35"/>
      <c r="CA33" s="35"/>
      <c r="CB33" s="35"/>
      <c r="CC33" s="35"/>
      <c r="CD33" s="240">
        <f t="shared" si="0"/>
        <v>0</v>
      </c>
      <c r="CE33" s="40"/>
      <c r="CF33" s="27">
        <f t="shared" si="1"/>
        <v>0</v>
      </c>
      <c r="CG33" s="38"/>
      <c r="CH33" s="27">
        <f t="shared" si="2"/>
        <v>0</v>
      </c>
    </row>
    <row r="34" spans="1:92" s="359" customFormat="1" ht="21" customHeight="1" x14ac:dyDescent="0.25">
      <c r="A34" s="65"/>
      <c r="B34" s="65"/>
      <c r="C34" s="27" t="s">
        <v>84</v>
      </c>
      <c r="D34" s="28" t="s">
        <v>1196</v>
      </c>
      <c r="E34" s="29">
        <v>41551</v>
      </c>
      <c r="F34" s="396">
        <v>28780</v>
      </c>
      <c r="G34" s="378" t="s">
        <v>740</v>
      </c>
      <c r="H34" s="429"/>
      <c r="I34" s="31">
        <v>8</v>
      </c>
      <c r="J34" s="375">
        <v>14</v>
      </c>
      <c r="K34" s="31">
        <v>22</v>
      </c>
      <c r="L34" s="381">
        <v>16</v>
      </c>
      <c r="M34" s="31">
        <v>38</v>
      </c>
      <c r="N34" s="375">
        <v>13</v>
      </c>
      <c r="O34" s="31">
        <v>51</v>
      </c>
      <c r="P34" s="375">
        <v>12</v>
      </c>
      <c r="Q34" s="31">
        <v>63</v>
      </c>
      <c r="R34" s="375">
        <v>1</v>
      </c>
      <c r="S34" s="31">
        <v>64</v>
      </c>
      <c r="T34" s="375">
        <v>0</v>
      </c>
      <c r="U34" s="31">
        <v>64</v>
      </c>
      <c r="V34" s="375">
        <v>0</v>
      </c>
      <c r="W34" s="31">
        <v>64</v>
      </c>
      <c r="X34" s="375">
        <v>0</v>
      </c>
      <c r="Y34" s="31">
        <v>0</v>
      </c>
      <c r="Z34" s="375">
        <v>0</v>
      </c>
      <c r="AA34" s="31">
        <v>0</v>
      </c>
      <c r="AB34" s="31">
        <v>0</v>
      </c>
      <c r="AC34" s="31">
        <v>0</v>
      </c>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4"/>
      <c r="BE34" s="34"/>
      <c r="BF34" s="34"/>
      <c r="BG34" s="34"/>
      <c r="BH34" s="35"/>
      <c r="BI34" s="35"/>
      <c r="BJ34" s="35"/>
      <c r="BK34" s="35"/>
      <c r="BL34" s="35"/>
      <c r="BM34" s="35"/>
      <c r="BN34" s="35"/>
      <c r="BO34" s="35"/>
      <c r="BP34" s="35"/>
      <c r="BQ34" s="35"/>
      <c r="BR34" s="35"/>
      <c r="BS34" s="35"/>
      <c r="BT34" s="35"/>
      <c r="BU34" s="35"/>
      <c r="BV34" s="35"/>
      <c r="BW34" s="35"/>
      <c r="BX34" s="35"/>
      <c r="BY34" s="35"/>
      <c r="BZ34" s="35"/>
      <c r="CA34" s="35"/>
      <c r="CB34" s="35"/>
      <c r="CC34" s="35"/>
      <c r="CD34" s="240">
        <f t="shared" si="0"/>
        <v>0</v>
      </c>
      <c r="CE34" s="40"/>
      <c r="CF34" s="27">
        <f t="shared" si="1"/>
        <v>0</v>
      </c>
      <c r="CG34" s="38"/>
      <c r="CH34" s="27">
        <f t="shared" si="2"/>
        <v>0</v>
      </c>
      <c r="CK34" s="40"/>
      <c r="CL34" s="40"/>
    </row>
    <row r="35" spans="1:92" s="359" customFormat="1" ht="21" customHeight="1" x14ac:dyDescent="0.25">
      <c r="A35" s="65"/>
      <c r="B35" s="65"/>
      <c r="C35" s="27" t="s">
        <v>86</v>
      </c>
      <c r="D35" s="28" t="s">
        <v>1380</v>
      </c>
      <c r="E35" s="41">
        <v>41948</v>
      </c>
      <c r="F35" s="44">
        <v>15767</v>
      </c>
      <c r="G35" s="378" t="s">
        <v>351</v>
      </c>
      <c r="H35" s="429"/>
      <c r="I35" s="31">
        <v>0</v>
      </c>
      <c r="J35" s="32">
        <v>0</v>
      </c>
      <c r="K35" s="31">
        <v>0</v>
      </c>
      <c r="L35" s="53">
        <v>0</v>
      </c>
      <c r="M35" s="31">
        <v>0</v>
      </c>
      <c r="N35" s="32">
        <v>0</v>
      </c>
      <c r="O35" s="31">
        <v>0</v>
      </c>
      <c r="P35" s="32">
        <v>0</v>
      </c>
      <c r="Q35" s="31">
        <v>0</v>
      </c>
      <c r="R35" s="375">
        <v>0</v>
      </c>
      <c r="S35" s="31">
        <v>0</v>
      </c>
      <c r="T35" s="375">
        <v>0</v>
      </c>
      <c r="U35" s="31">
        <v>0</v>
      </c>
      <c r="V35" s="375">
        <v>0</v>
      </c>
      <c r="W35" s="31">
        <v>0</v>
      </c>
      <c r="X35" s="375">
        <v>0</v>
      </c>
      <c r="Y35" s="31">
        <v>0</v>
      </c>
      <c r="Z35" s="375">
        <v>0</v>
      </c>
      <c r="AA35" s="31">
        <v>0</v>
      </c>
      <c r="AB35" s="31">
        <v>0</v>
      </c>
      <c r="AC35" s="31">
        <v>0</v>
      </c>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4"/>
      <c r="BE35" s="34"/>
      <c r="BF35" s="34"/>
      <c r="BG35" s="34"/>
      <c r="BH35" s="35"/>
      <c r="BI35" s="35"/>
      <c r="BJ35" s="35"/>
      <c r="BK35" s="35"/>
      <c r="BL35" s="35"/>
      <c r="BM35" s="35"/>
      <c r="BN35" s="35"/>
      <c r="BO35" s="35"/>
      <c r="BP35" s="35"/>
      <c r="BQ35" s="35"/>
      <c r="BR35" s="35"/>
      <c r="BS35" s="35"/>
      <c r="BT35" s="35"/>
      <c r="BU35" s="35"/>
      <c r="BV35" s="35"/>
      <c r="BW35" s="35"/>
      <c r="BX35" s="35"/>
      <c r="BY35" s="35"/>
      <c r="BZ35" s="35"/>
      <c r="CA35" s="35"/>
      <c r="CB35" s="35"/>
      <c r="CC35" s="35"/>
      <c r="CD35" s="240">
        <f t="shared" si="0"/>
        <v>0</v>
      </c>
      <c r="CE35" s="40"/>
      <c r="CF35" s="27">
        <f t="shared" si="1"/>
        <v>0</v>
      </c>
      <c r="CG35" s="38"/>
      <c r="CH35" s="27">
        <f t="shared" si="2"/>
        <v>0</v>
      </c>
    </row>
    <row r="36" spans="1:92" s="359" customFormat="1" ht="21" customHeight="1" x14ac:dyDescent="0.25">
      <c r="A36" s="65"/>
      <c r="B36" s="65"/>
      <c r="C36" s="27" t="s">
        <v>87</v>
      </c>
      <c r="D36" s="28" t="s">
        <v>251</v>
      </c>
      <c r="E36" s="45">
        <v>42026</v>
      </c>
      <c r="F36" s="44">
        <v>43438</v>
      </c>
      <c r="G36" s="378" t="s">
        <v>740</v>
      </c>
      <c r="H36" s="429"/>
      <c r="I36" s="31">
        <v>0</v>
      </c>
      <c r="J36" s="32">
        <v>0</v>
      </c>
      <c r="K36" s="31">
        <v>0</v>
      </c>
      <c r="L36" s="53">
        <v>0</v>
      </c>
      <c r="M36" s="31">
        <v>0</v>
      </c>
      <c r="N36" s="32">
        <v>0</v>
      </c>
      <c r="O36" s="31">
        <v>0</v>
      </c>
      <c r="P36" s="32">
        <v>0</v>
      </c>
      <c r="Q36" s="31">
        <v>0</v>
      </c>
      <c r="R36" s="375">
        <v>0</v>
      </c>
      <c r="S36" s="31">
        <v>0</v>
      </c>
      <c r="T36" s="375">
        <v>0</v>
      </c>
      <c r="U36" s="31">
        <v>0</v>
      </c>
      <c r="V36" s="375">
        <v>0</v>
      </c>
      <c r="W36" s="31">
        <v>0</v>
      </c>
      <c r="X36" s="375">
        <v>0</v>
      </c>
      <c r="Y36" s="31">
        <v>0</v>
      </c>
      <c r="Z36" s="375">
        <v>0</v>
      </c>
      <c r="AA36" s="31">
        <v>0</v>
      </c>
      <c r="AB36" s="31">
        <v>0</v>
      </c>
      <c r="AC36" s="31">
        <v>0</v>
      </c>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4"/>
      <c r="BE36" s="34"/>
      <c r="BF36" s="34"/>
      <c r="BG36" s="34"/>
      <c r="BH36" s="35"/>
      <c r="BI36" s="35"/>
      <c r="BJ36" s="35"/>
      <c r="BK36" s="35"/>
      <c r="BL36" s="35"/>
      <c r="BM36" s="35"/>
      <c r="BN36" s="35"/>
      <c r="BO36" s="35"/>
      <c r="BP36" s="35"/>
      <c r="BQ36" s="35"/>
      <c r="BR36" s="35"/>
      <c r="BS36" s="35"/>
      <c r="BT36" s="35"/>
      <c r="BU36" s="35"/>
      <c r="BV36" s="35"/>
      <c r="BW36" s="35"/>
      <c r="BX36" s="35"/>
      <c r="BY36" s="35"/>
      <c r="BZ36" s="35"/>
      <c r="CA36" s="35"/>
      <c r="CB36" s="35"/>
      <c r="CC36" s="35"/>
      <c r="CD36" s="240">
        <f t="shared" ref="CD36:CD64" si="3">COUNT(AD36:BC36)</f>
        <v>0</v>
      </c>
      <c r="CE36" s="40"/>
      <c r="CF36" s="27">
        <f t="shared" ref="CF36:CF64" si="4">COUNT(BD36:CC36)</f>
        <v>0</v>
      </c>
      <c r="CG36" s="38"/>
      <c r="CH36" s="27">
        <f t="shared" ref="CH36:CH64" si="5">SUM(CD36,CF36)</f>
        <v>0</v>
      </c>
      <c r="CI36" s="40"/>
      <c r="CJ36" s="40"/>
    </row>
    <row r="37" spans="1:92" s="359" customFormat="1" ht="21" customHeight="1" x14ac:dyDescent="0.25">
      <c r="A37" s="65"/>
      <c r="B37" s="65"/>
      <c r="C37" s="27" t="s">
        <v>88</v>
      </c>
      <c r="D37" s="28" t="s">
        <v>1215</v>
      </c>
      <c r="E37" s="41">
        <v>42051</v>
      </c>
      <c r="F37" s="396">
        <v>27723</v>
      </c>
      <c r="G37" s="378" t="s">
        <v>740</v>
      </c>
      <c r="H37" s="429"/>
      <c r="I37" s="31">
        <v>0</v>
      </c>
      <c r="J37" s="32">
        <v>0</v>
      </c>
      <c r="K37" s="31">
        <v>0</v>
      </c>
      <c r="L37" s="53">
        <v>0</v>
      </c>
      <c r="M37" s="31">
        <v>0</v>
      </c>
      <c r="N37" s="32">
        <v>0</v>
      </c>
      <c r="O37" s="31">
        <v>0</v>
      </c>
      <c r="P37" s="32">
        <v>0</v>
      </c>
      <c r="Q37" s="31">
        <v>0</v>
      </c>
      <c r="R37" s="375">
        <v>0</v>
      </c>
      <c r="S37" s="31">
        <v>0</v>
      </c>
      <c r="T37" s="375">
        <v>0</v>
      </c>
      <c r="U37" s="31">
        <v>0</v>
      </c>
      <c r="V37" s="375">
        <v>0</v>
      </c>
      <c r="W37" s="31">
        <v>0</v>
      </c>
      <c r="X37" s="375">
        <v>0</v>
      </c>
      <c r="Y37" s="31">
        <v>0</v>
      </c>
      <c r="Z37" s="375">
        <v>0</v>
      </c>
      <c r="AA37" s="31">
        <v>0</v>
      </c>
      <c r="AB37" s="31">
        <v>0</v>
      </c>
      <c r="AC37" s="31">
        <v>0</v>
      </c>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4"/>
      <c r="BE37" s="34"/>
      <c r="BF37" s="34"/>
      <c r="BG37" s="34"/>
      <c r="BH37" s="35"/>
      <c r="BI37" s="35"/>
      <c r="BJ37" s="35"/>
      <c r="BK37" s="35"/>
      <c r="BL37" s="35"/>
      <c r="BM37" s="35"/>
      <c r="BN37" s="35"/>
      <c r="BO37" s="35"/>
      <c r="BP37" s="35"/>
      <c r="BQ37" s="35"/>
      <c r="BR37" s="35"/>
      <c r="BS37" s="35"/>
      <c r="BT37" s="35"/>
      <c r="BU37" s="35"/>
      <c r="BV37" s="35"/>
      <c r="BW37" s="35"/>
      <c r="BX37" s="35"/>
      <c r="BY37" s="35"/>
      <c r="BZ37" s="35"/>
      <c r="CA37" s="35"/>
      <c r="CB37" s="35"/>
      <c r="CC37" s="35"/>
      <c r="CD37" s="240">
        <f t="shared" si="3"/>
        <v>0</v>
      </c>
      <c r="CE37" s="40"/>
      <c r="CF37" s="27">
        <f t="shared" si="4"/>
        <v>0</v>
      </c>
      <c r="CG37" s="38"/>
      <c r="CH37" s="27">
        <f t="shared" si="5"/>
        <v>0</v>
      </c>
    </row>
    <row r="38" spans="1:92" s="359" customFormat="1" ht="21" customHeight="1" x14ac:dyDescent="0.25">
      <c r="A38" s="65"/>
      <c r="B38" s="65"/>
      <c r="C38" s="27" t="s">
        <v>90</v>
      </c>
      <c r="D38" s="28" t="s">
        <v>1216</v>
      </c>
      <c r="E38" s="41">
        <v>42051</v>
      </c>
      <c r="F38" s="396">
        <v>43052</v>
      </c>
      <c r="G38" s="378" t="s">
        <v>740</v>
      </c>
      <c r="H38" s="429"/>
      <c r="I38" s="31">
        <v>0</v>
      </c>
      <c r="J38" s="32">
        <v>0</v>
      </c>
      <c r="K38" s="31">
        <v>0</v>
      </c>
      <c r="L38" s="53">
        <v>0</v>
      </c>
      <c r="M38" s="31">
        <v>0</v>
      </c>
      <c r="N38" s="32">
        <v>0</v>
      </c>
      <c r="O38" s="31">
        <v>0</v>
      </c>
      <c r="P38" s="32">
        <v>0</v>
      </c>
      <c r="Q38" s="31">
        <v>0</v>
      </c>
      <c r="R38" s="375">
        <v>0</v>
      </c>
      <c r="S38" s="31">
        <v>0</v>
      </c>
      <c r="T38" s="375">
        <v>0</v>
      </c>
      <c r="U38" s="31">
        <v>0</v>
      </c>
      <c r="V38" s="375">
        <v>0</v>
      </c>
      <c r="W38" s="31">
        <v>0</v>
      </c>
      <c r="X38" s="375">
        <v>0</v>
      </c>
      <c r="Y38" s="31">
        <v>0</v>
      </c>
      <c r="Z38" s="375">
        <v>0</v>
      </c>
      <c r="AA38" s="31">
        <v>0</v>
      </c>
      <c r="AB38" s="31">
        <v>0</v>
      </c>
      <c r="AC38" s="31">
        <v>0</v>
      </c>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4"/>
      <c r="BE38" s="34"/>
      <c r="BF38" s="34"/>
      <c r="BG38" s="34"/>
      <c r="BH38" s="35"/>
      <c r="BI38" s="35"/>
      <c r="BJ38" s="35"/>
      <c r="BK38" s="35"/>
      <c r="BL38" s="35"/>
      <c r="BM38" s="35"/>
      <c r="BN38" s="35"/>
      <c r="BO38" s="35"/>
      <c r="BP38" s="35"/>
      <c r="BQ38" s="35"/>
      <c r="BR38" s="35"/>
      <c r="BS38" s="35"/>
      <c r="BT38" s="35"/>
      <c r="BU38" s="35"/>
      <c r="BV38" s="35"/>
      <c r="BW38" s="35"/>
      <c r="BX38" s="35"/>
      <c r="BY38" s="35"/>
      <c r="BZ38" s="35"/>
      <c r="CA38" s="35"/>
      <c r="CB38" s="35"/>
      <c r="CC38" s="35"/>
      <c r="CD38" s="240">
        <f t="shared" si="3"/>
        <v>0</v>
      </c>
      <c r="CE38" s="40"/>
      <c r="CF38" s="27">
        <f t="shared" si="4"/>
        <v>0</v>
      </c>
      <c r="CG38" s="38"/>
      <c r="CH38" s="27">
        <f t="shared" si="5"/>
        <v>0</v>
      </c>
    </row>
    <row r="39" spans="1:92" s="359" customFormat="1" ht="21" customHeight="1" x14ac:dyDescent="0.25">
      <c r="A39" s="65"/>
      <c r="B39" s="65"/>
      <c r="C39" s="27" t="s">
        <v>92</v>
      </c>
      <c r="D39" s="28" t="s">
        <v>147</v>
      </c>
      <c r="E39" s="41">
        <v>42153</v>
      </c>
      <c r="F39" s="396">
        <v>42185</v>
      </c>
      <c r="G39" s="378" t="s">
        <v>351</v>
      </c>
      <c r="H39" s="429"/>
      <c r="I39" s="31">
        <v>0</v>
      </c>
      <c r="J39" s="32">
        <v>0</v>
      </c>
      <c r="K39" s="31">
        <v>0</v>
      </c>
      <c r="L39" s="32">
        <v>0</v>
      </c>
      <c r="M39" s="31">
        <v>0</v>
      </c>
      <c r="N39" s="32">
        <v>0</v>
      </c>
      <c r="O39" s="31">
        <v>0</v>
      </c>
      <c r="P39" s="32">
        <v>0</v>
      </c>
      <c r="Q39" s="31">
        <v>0</v>
      </c>
      <c r="R39" s="375">
        <v>0</v>
      </c>
      <c r="S39" s="31">
        <v>0</v>
      </c>
      <c r="T39" s="375">
        <v>0</v>
      </c>
      <c r="U39" s="31">
        <v>0</v>
      </c>
      <c r="V39" s="375">
        <v>0</v>
      </c>
      <c r="W39" s="31">
        <v>0</v>
      </c>
      <c r="X39" s="375">
        <v>0</v>
      </c>
      <c r="Y39" s="31">
        <v>0</v>
      </c>
      <c r="Z39" s="375">
        <v>0</v>
      </c>
      <c r="AA39" s="31">
        <v>0</v>
      </c>
      <c r="AB39" s="31">
        <v>0</v>
      </c>
      <c r="AC39" s="31">
        <v>0</v>
      </c>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4"/>
      <c r="BE39" s="34"/>
      <c r="BF39" s="34"/>
      <c r="BG39" s="34"/>
      <c r="BH39" s="35"/>
      <c r="BI39" s="35"/>
      <c r="BJ39" s="35"/>
      <c r="BK39" s="35"/>
      <c r="BL39" s="35"/>
      <c r="BM39" s="35"/>
      <c r="BN39" s="35"/>
      <c r="BO39" s="35"/>
      <c r="BP39" s="35"/>
      <c r="BQ39" s="35"/>
      <c r="BR39" s="35"/>
      <c r="BS39" s="35"/>
      <c r="BT39" s="35"/>
      <c r="BU39" s="35"/>
      <c r="BV39" s="35"/>
      <c r="BW39" s="35"/>
      <c r="BX39" s="35"/>
      <c r="BY39" s="35"/>
      <c r="BZ39" s="35"/>
      <c r="CA39" s="35"/>
      <c r="CB39" s="35"/>
      <c r="CC39" s="35"/>
      <c r="CD39" s="240">
        <f t="shared" si="3"/>
        <v>0</v>
      </c>
      <c r="CE39" s="40"/>
      <c r="CF39" s="27">
        <f t="shared" si="4"/>
        <v>0</v>
      </c>
      <c r="CG39" s="38"/>
      <c r="CH39" s="27">
        <f t="shared" si="5"/>
        <v>0</v>
      </c>
    </row>
    <row r="40" spans="1:92" s="359" customFormat="1" ht="21" customHeight="1" x14ac:dyDescent="0.25">
      <c r="A40" s="27"/>
      <c r="B40" s="27"/>
      <c r="C40" s="27" t="s">
        <v>94</v>
      </c>
      <c r="D40" s="28" t="s">
        <v>952</v>
      </c>
      <c r="E40" s="45">
        <v>42172</v>
      </c>
      <c r="F40" s="44">
        <v>40308</v>
      </c>
      <c r="G40" s="378" t="s">
        <v>740</v>
      </c>
      <c r="H40" s="429"/>
      <c r="I40" s="31">
        <v>0</v>
      </c>
      <c r="J40" s="32">
        <v>0</v>
      </c>
      <c r="K40" s="31">
        <v>0</v>
      </c>
      <c r="L40" s="53">
        <v>0</v>
      </c>
      <c r="M40" s="31">
        <v>0</v>
      </c>
      <c r="N40" s="32">
        <v>0</v>
      </c>
      <c r="O40" s="31">
        <v>0</v>
      </c>
      <c r="P40" s="32">
        <v>0</v>
      </c>
      <c r="Q40" s="31">
        <v>0</v>
      </c>
      <c r="R40" s="375">
        <v>0</v>
      </c>
      <c r="S40" s="31">
        <v>0</v>
      </c>
      <c r="T40" s="375">
        <v>0</v>
      </c>
      <c r="U40" s="31">
        <v>0</v>
      </c>
      <c r="V40" s="375">
        <v>0</v>
      </c>
      <c r="W40" s="31">
        <v>0</v>
      </c>
      <c r="X40" s="375">
        <v>0</v>
      </c>
      <c r="Y40" s="31">
        <v>0</v>
      </c>
      <c r="Z40" s="375">
        <v>0</v>
      </c>
      <c r="AA40" s="31">
        <v>0</v>
      </c>
      <c r="AB40" s="31">
        <v>0</v>
      </c>
      <c r="AC40" s="31">
        <v>0</v>
      </c>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4"/>
      <c r="BE40" s="34"/>
      <c r="BF40" s="34"/>
      <c r="BG40" s="34"/>
      <c r="BH40" s="33"/>
      <c r="BI40" s="33"/>
      <c r="BJ40" s="33"/>
      <c r="BK40" s="33"/>
      <c r="BL40" s="33"/>
      <c r="BM40" s="33"/>
      <c r="BN40" s="33"/>
      <c r="BO40" s="33"/>
      <c r="BP40" s="33"/>
      <c r="BQ40" s="33"/>
      <c r="BR40" s="33"/>
      <c r="BS40" s="33"/>
      <c r="BT40" s="33"/>
      <c r="BU40" s="35"/>
      <c r="BV40" s="33"/>
      <c r="BW40" s="33"/>
      <c r="BX40" s="33"/>
      <c r="BY40" s="33"/>
      <c r="BZ40" s="33"/>
      <c r="CA40" s="33"/>
      <c r="CB40" s="33"/>
      <c r="CC40" s="33"/>
      <c r="CD40" s="240">
        <f t="shared" si="3"/>
        <v>0</v>
      </c>
      <c r="CE40" s="40"/>
      <c r="CF40" s="27">
        <f t="shared" si="4"/>
        <v>0</v>
      </c>
      <c r="CG40" s="38"/>
      <c r="CH40" s="27">
        <f t="shared" si="5"/>
        <v>0</v>
      </c>
    </row>
    <row r="41" spans="1:92" s="359" customFormat="1" ht="21" customHeight="1" x14ac:dyDescent="0.25">
      <c r="A41" s="65"/>
      <c r="B41" s="65"/>
      <c r="C41" s="27" t="s">
        <v>96</v>
      </c>
      <c r="D41" s="28" t="s">
        <v>185</v>
      </c>
      <c r="E41" s="29">
        <v>42875</v>
      </c>
      <c r="F41" s="44">
        <v>42867</v>
      </c>
      <c r="G41" s="378" t="s">
        <v>740</v>
      </c>
      <c r="H41" s="429"/>
      <c r="I41" s="31">
        <v>0</v>
      </c>
      <c r="J41" s="32">
        <v>0</v>
      </c>
      <c r="K41" s="31">
        <v>0</v>
      </c>
      <c r="L41" s="53">
        <v>0</v>
      </c>
      <c r="M41" s="31">
        <v>0</v>
      </c>
      <c r="N41" s="32">
        <v>0</v>
      </c>
      <c r="O41" s="31">
        <v>0</v>
      </c>
      <c r="P41" s="32">
        <v>0</v>
      </c>
      <c r="Q41" s="31">
        <v>0</v>
      </c>
      <c r="R41" s="375">
        <v>0</v>
      </c>
      <c r="S41" s="31">
        <v>0</v>
      </c>
      <c r="T41" s="375">
        <v>0</v>
      </c>
      <c r="U41" s="31">
        <v>0</v>
      </c>
      <c r="V41" s="375">
        <v>0</v>
      </c>
      <c r="W41" s="31">
        <v>0</v>
      </c>
      <c r="X41" s="375">
        <v>0</v>
      </c>
      <c r="Y41" s="31">
        <v>0</v>
      </c>
      <c r="Z41" s="375">
        <v>0</v>
      </c>
      <c r="AA41" s="31">
        <v>0</v>
      </c>
      <c r="AB41" s="31">
        <v>0</v>
      </c>
      <c r="AC41" s="31">
        <v>0</v>
      </c>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4"/>
      <c r="BE41" s="34"/>
      <c r="BF41" s="34"/>
      <c r="BG41" s="34"/>
      <c r="BH41" s="35"/>
      <c r="BI41" s="35"/>
      <c r="BJ41" s="35"/>
      <c r="BK41" s="35"/>
      <c r="BL41" s="35"/>
      <c r="BM41" s="35"/>
      <c r="BN41" s="35"/>
      <c r="BO41" s="35"/>
      <c r="BP41" s="35"/>
      <c r="BQ41" s="35"/>
      <c r="BR41" s="35"/>
      <c r="BS41" s="35"/>
      <c r="BT41" s="35"/>
      <c r="BU41" s="35"/>
      <c r="BV41" s="35"/>
      <c r="BW41" s="35"/>
      <c r="BX41" s="35"/>
      <c r="BY41" s="35"/>
      <c r="BZ41" s="35"/>
      <c r="CA41" s="35"/>
      <c r="CB41" s="35"/>
      <c r="CC41" s="35"/>
      <c r="CD41" s="240">
        <f t="shared" si="3"/>
        <v>0</v>
      </c>
      <c r="CE41" s="40"/>
      <c r="CF41" s="27">
        <f t="shared" si="4"/>
        <v>0</v>
      </c>
      <c r="CG41" s="38"/>
      <c r="CH41" s="27">
        <f t="shared" si="5"/>
        <v>0</v>
      </c>
    </row>
    <row r="42" spans="1:92" s="359" customFormat="1" ht="21" customHeight="1" x14ac:dyDescent="0.25">
      <c r="A42" s="65"/>
      <c r="B42" s="65"/>
      <c r="C42" s="27" t="s">
        <v>98</v>
      </c>
      <c r="D42" s="28" t="s">
        <v>1667</v>
      </c>
      <c r="E42" s="29">
        <v>43005</v>
      </c>
      <c r="F42" s="396">
        <v>34907</v>
      </c>
      <c r="G42" s="378" t="s">
        <v>1468</v>
      </c>
      <c r="H42" s="530"/>
      <c r="I42" s="249">
        <v>0</v>
      </c>
      <c r="J42" s="32">
        <v>0</v>
      </c>
      <c r="K42" s="249">
        <v>0</v>
      </c>
      <c r="L42" s="32">
        <v>0</v>
      </c>
      <c r="M42" s="249">
        <v>0</v>
      </c>
      <c r="N42" s="32">
        <v>0</v>
      </c>
      <c r="O42" s="31">
        <v>0</v>
      </c>
      <c r="P42" s="54">
        <v>0</v>
      </c>
      <c r="Q42" s="31">
        <v>0</v>
      </c>
      <c r="R42" s="375">
        <v>0</v>
      </c>
      <c r="S42" s="31">
        <v>0</v>
      </c>
      <c r="T42" s="375">
        <v>0</v>
      </c>
      <c r="U42" s="31">
        <v>0</v>
      </c>
      <c r="V42" s="375">
        <v>0</v>
      </c>
      <c r="W42" s="31">
        <v>0</v>
      </c>
      <c r="X42" s="375">
        <v>0</v>
      </c>
      <c r="Y42" s="31">
        <v>0</v>
      </c>
      <c r="Z42" s="375">
        <v>0</v>
      </c>
      <c r="AA42" s="31">
        <v>0</v>
      </c>
      <c r="AB42" s="31">
        <v>0</v>
      </c>
      <c r="AC42" s="31">
        <v>0</v>
      </c>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4"/>
      <c r="BE42" s="34"/>
      <c r="BF42" s="34"/>
      <c r="BG42" s="34"/>
      <c r="BH42" s="35"/>
      <c r="BI42" s="35"/>
      <c r="BJ42" s="35"/>
      <c r="BK42" s="35"/>
      <c r="BL42" s="35"/>
      <c r="BM42" s="35"/>
      <c r="BN42" s="35"/>
      <c r="BO42" s="35"/>
      <c r="BP42" s="35"/>
      <c r="BQ42" s="35"/>
      <c r="BR42" s="35"/>
      <c r="BS42" s="35"/>
      <c r="BT42" s="35"/>
      <c r="BU42" s="35"/>
      <c r="BV42" s="35"/>
      <c r="BW42" s="35"/>
      <c r="BX42" s="35"/>
      <c r="BY42" s="35"/>
      <c r="BZ42" s="35"/>
      <c r="CA42" s="35"/>
      <c r="CB42" s="35"/>
      <c r="CC42" s="35"/>
      <c r="CD42" s="240">
        <f t="shared" si="3"/>
        <v>0</v>
      </c>
      <c r="CE42" s="40"/>
      <c r="CF42" s="27">
        <f t="shared" si="4"/>
        <v>0</v>
      </c>
      <c r="CG42" s="38"/>
      <c r="CH42" s="27">
        <f t="shared" si="5"/>
        <v>0</v>
      </c>
      <c r="CM42" s="40"/>
      <c r="CN42" s="40"/>
    </row>
    <row r="43" spans="1:92" s="359" customFormat="1" ht="21" customHeight="1" x14ac:dyDescent="0.25">
      <c r="A43" s="65"/>
      <c r="B43" s="65"/>
      <c r="C43" s="27" t="s">
        <v>99</v>
      </c>
      <c r="D43" s="28" t="s">
        <v>193</v>
      </c>
      <c r="E43" s="45">
        <v>43259</v>
      </c>
      <c r="F43" s="44">
        <v>22790</v>
      </c>
      <c r="G43" s="378" t="s">
        <v>740</v>
      </c>
      <c r="H43" s="429"/>
      <c r="I43" s="31">
        <v>0</v>
      </c>
      <c r="J43" s="32">
        <v>0</v>
      </c>
      <c r="K43" s="31">
        <v>0</v>
      </c>
      <c r="L43" s="53">
        <v>0</v>
      </c>
      <c r="M43" s="31">
        <v>0</v>
      </c>
      <c r="N43" s="32">
        <v>0</v>
      </c>
      <c r="O43" s="31">
        <v>0</v>
      </c>
      <c r="P43" s="32">
        <v>0</v>
      </c>
      <c r="Q43" s="31">
        <v>0</v>
      </c>
      <c r="R43" s="375">
        <v>0</v>
      </c>
      <c r="S43" s="31">
        <v>0</v>
      </c>
      <c r="T43" s="375">
        <v>0</v>
      </c>
      <c r="U43" s="31">
        <v>0</v>
      </c>
      <c r="V43" s="375">
        <v>0</v>
      </c>
      <c r="W43" s="31">
        <v>0</v>
      </c>
      <c r="X43" s="375">
        <v>0</v>
      </c>
      <c r="Y43" s="31">
        <v>0</v>
      </c>
      <c r="Z43" s="375">
        <v>0</v>
      </c>
      <c r="AA43" s="31">
        <v>0</v>
      </c>
      <c r="AB43" s="31">
        <v>0</v>
      </c>
      <c r="AC43" s="31">
        <v>0</v>
      </c>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4"/>
      <c r="BE43" s="34"/>
      <c r="BF43" s="34"/>
      <c r="BG43" s="34"/>
      <c r="BH43" s="35"/>
      <c r="BI43" s="35"/>
      <c r="BJ43" s="35"/>
      <c r="BK43" s="35"/>
      <c r="BL43" s="35"/>
      <c r="BM43" s="35"/>
      <c r="BN43" s="35"/>
      <c r="BO43" s="35"/>
      <c r="BP43" s="35"/>
      <c r="BQ43" s="35"/>
      <c r="BR43" s="35"/>
      <c r="BS43" s="35"/>
      <c r="BT43" s="35"/>
      <c r="BU43" s="35"/>
      <c r="BV43" s="35"/>
      <c r="BW43" s="35"/>
      <c r="BX43" s="35"/>
      <c r="BY43" s="35"/>
      <c r="BZ43" s="35"/>
      <c r="CA43" s="35"/>
      <c r="CB43" s="35"/>
      <c r="CC43" s="35"/>
      <c r="CD43" s="240">
        <f t="shared" si="3"/>
        <v>0</v>
      </c>
      <c r="CE43" s="40"/>
      <c r="CF43" s="27">
        <f t="shared" si="4"/>
        <v>0</v>
      </c>
      <c r="CG43" s="38"/>
      <c r="CH43" s="27">
        <f t="shared" si="5"/>
        <v>0</v>
      </c>
    </row>
    <row r="44" spans="1:92" s="359" customFormat="1" ht="21" customHeight="1" x14ac:dyDescent="0.25">
      <c r="A44" s="50"/>
      <c r="B44" s="50"/>
      <c r="C44" s="27" t="s">
        <v>101</v>
      </c>
      <c r="D44" s="28" t="s">
        <v>958</v>
      </c>
      <c r="E44" s="41">
        <v>43516</v>
      </c>
      <c r="F44" s="44">
        <v>36238</v>
      </c>
      <c r="G44" s="378" t="s">
        <v>740</v>
      </c>
      <c r="H44" s="429"/>
      <c r="I44" s="31">
        <v>0</v>
      </c>
      <c r="J44" s="32">
        <v>0</v>
      </c>
      <c r="K44" s="31">
        <v>0</v>
      </c>
      <c r="L44" s="53">
        <v>0</v>
      </c>
      <c r="M44" s="31">
        <v>0</v>
      </c>
      <c r="N44" s="32">
        <v>0</v>
      </c>
      <c r="O44" s="31">
        <v>0</v>
      </c>
      <c r="P44" s="32">
        <v>0</v>
      </c>
      <c r="Q44" s="31">
        <v>0</v>
      </c>
      <c r="R44" s="375">
        <v>0</v>
      </c>
      <c r="S44" s="31">
        <v>0</v>
      </c>
      <c r="T44" s="375">
        <v>0</v>
      </c>
      <c r="U44" s="31">
        <v>0</v>
      </c>
      <c r="V44" s="375">
        <v>0</v>
      </c>
      <c r="W44" s="31">
        <v>0</v>
      </c>
      <c r="X44" s="375">
        <v>0</v>
      </c>
      <c r="Y44" s="31">
        <v>0</v>
      </c>
      <c r="Z44" s="375">
        <v>0</v>
      </c>
      <c r="AA44" s="31">
        <v>0</v>
      </c>
      <c r="AB44" s="31">
        <v>0</v>
      </c>
      <c r="AC44" s="31">
        <v>0</v>
      </c>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4"/>
      <c r="BE44" s="34"/>
      <c r="BF44" s="34"/>
      <c r="BG44" s="34"/>
      <c r="BH44" s="35"/>
      <c r="BI44" s="35"/>
      <c r="BJ44" s="35"/>
      <c r="BK44" s="35"/>
      <c r="BL44" s="35"/>
      <c r="BM44" s="35"/>
      <c r="BN44" s="35"/>
      <c r="BO44" s="35"/>
      <c r="BP44" s="35"/>
      <c r="BQ44" s="35"/>
      <c r="BR44" s="35"/>
      <c r="BS44" s="35"/>
      <c r="BT44" s="35"/>
      <c r="BU44" s="35"/>
      <c r="BV44" s="35"/>
      <c r="BW44" s="35"/>
      <c r="BX44" s="35"/>
      <c r="BY44" s="35"/>
      <c r="BZ44" s="35"/>
      <c r="CA44" s="35"/>
      <c r="CB44" s="35"/>
      <c r="CC44" s="35"/>
      <c r="CD44" s="240">
        <f t="shared" si="3"/>
        <v>0</v>
      </c>
      <c r="CE44" s="40"/>
      <c r="CF44" s="27">
        <f t="shared" si="4"/>
        <v>0</v>
      </c>
      <c r="CG44" s="38"/>
      <c r="CH44" s="27">
        <f t="shared" si="5"/>
        <v>0</v>
      </c>
    </row>
    <row r="45" spans="1:92" s="359" customFormat="1" ht="21" customHeight="1" x14ac:dyDescent="0.25">
      <c r="A45" s="65"/>
      <c r="B45" s="65"/>
      <c r="C45" s="27" t="s">
        <v>103</v>
      </c>
      <c r="D45" s="49" t="s">
        <v>1009</v>
      </c>
      <c r="E45" s="29">
        <v>43537</v>
      </c>
      <c r="F45" s="44">
        <v>42373</v>
      </c>
      <c r="G45" s="378" t="s">
        <v>351</v>
      </c>
      <c r="H45" s="429"/>
      <c r="I45" s="31">
        <v>0</v>
      </c>
      <c r="J45" s="54">
        <v>0</v>
      </c>
      <c r="K45" s="31">
        <v>0</v>
      </c>
      <c r="L45" s="32">
        <v>0</v>
      </c>
      <c r="M45" s="31">
        <v>0</v>
      </c>
      <c r="N45" s="32">
        <v>0</v>
      </c>
      <c r="O45" s="31">
        <v>0</v>
      </c>
      <c r="P45" s="32">
        <v>0</v>
      </c>
      <c r="Q45" s="31">
        <v>0</v>
      </c>
      <c r="R45" s="375">
        <v>0</v>
      </c>
      <c r="S45" s="31">
        <v>0</v>
      </c>
      <c r="T45" s="375">
        <v>0</v>
      </c>
      <c r="U45" s="31">
        <v>0</v>
      </c>
      <c r="V45" s="375">
        <v>0</v>
      </c>
      <c r="W45" s="31">
        <v>0</v>
      </c>
      <c r="X45" s="375">
        <v>0</v>
      </c>
      <c r="Y45" s="31">
        <v>0</v>
      </c>
      <c r="Z45" s="375">
        <v>0</v>
      </c>
      <c r="AA45" s="31">
        <v>0</v>
      </c>
      <c r="AB45" s="31">
        <v>0</v>
      </c>
      <c r="AC45" s="31">
        <v>0</v>
      </c>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4"/>
      <c r="BE45" s="34"/>
      <c r="BF45" s="34"/>
      <c r="BG45" s="34"/>
      <c r="BH45" s="35"/>
      <c r="BI45" s="35"/>
      <c r="BJ45" s="35"/>
      <c r="BK45" s="35"/>
      <c r="BL45" s="35"/>
      <c r="BM45" s="35"/>
      <c r="BN45" s="35"/>
      <c r="BO45" s="35"/>
      <c r="BP45" s="35"/>
      <c r="BQ45" s="35"/>
      <c r="BR45" s="35"/>
      <c r="BS45" s="35"/>
      <c r="BT45" s="35"/>
      <c r="BU45" s="35"/>
      <c r="BV45" s="35"/>
      <c r="BW45" s="35"/>
      <c r="BX45" s="35"/>
      <c r="BY45" s="35"/>
      <c r="BZ45" s="35"/>
      <c r="CA45" s="35"/>
      <c r="CB45" s="35"/>
      <c r="CC45" s="35"/>
      <c r="CD45" s="240">
        <f t="shared" si="3"/>
        <v>0</v>
      </c>
      <c r="CE45" s="40"/>
      <c r="CF45" s="27">
        <f t="shared" si="4"/>
        <v>0</v>
      </c>
      <c r="CG45" s="38"/>
      <c r="CH45" s="27">
        <f t="shared" si="5"/>
        <v>0</v>
      </c>
      <c r="CK45" s="40"/>
      <c r="CL45" s="40"/>
    </row>
    <row r="46" spans="1:92" s="359" customFormat="1" ht="21" customHeight="1" x14ac:dyDescent="0.25">
      <c r="A46" s="65"/>
      <c r="B46" s="65"/>
      <c r="C46" s="27" t="s">
        <v>104</v>
      </c>
      <c r="D46" s="28" t="s">
        <v>1186</v>
      </c>
      <c r="E46" s="29">
        <v>43677</v>
      </c>
      <c r="F46" s="44">
        <v>44239</v>
      </c>
      <c r="G46" s="378" t="s">
        <v>740</v>
      </c>
      <c r="H46" s="429"/>
      <c r="I46" s="31">
        <v>0</v>
      </c>
      <c r="J46" s="32">
        <v>0</v>
      </c>
      <c r="K46" s="31">
        <v>0</v>
      </c>
      <c r="L46" s="53">
        <v>0</v>
      </c>
      <c r="M46" s="31">
        <v>0</v>
      </c>
      <c r="N46" s="32">
        <v>0</v>
      </c>
      <c r="O46" s="31">
        <v>0</v>
      </c>
      <c r="P46" s="32">
        <v>0</v>
      </c>
      <c r="Q46" s="31">
        <v>0</v>
      </c>
      <c r="R46" s="375">
        <v>0</v>
      </c>
      <c r="S46" s="31">
        <v>0</v>
      </c>
      <c r="T46" s="375">
        <v>0</v>
      </c>
      <c r="U46" s="31">
        <v>0</v>
      </c>
      <c r="V46" s="375">
        <v>0</v>
      </c>
      <c r="W46" s="31">
        <v>0</v>
      </c>
      <c r="X46" s="375">
        <v>0</v>
      </c>
      <c r="Y46" s="31">
        <v>0</v>
      </c>
      <c r="Z46" s="375">
        <v>0</v>
      </c>
      <c r="AA46" s="31">
        <v>0</v>
      </c>
      <c r="AB46" s="31">
        <v>0</v>
      </c>
      <c r="AC46" s="31">
        <v>0</v>
      </c>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4"/>
      <c r="BE46" s="34"/>
      <c r="BF46" s="34"/>
      <c r="BG46" s="34"/>
      <c r="BH46" s="35"/>
      <c r="BI46" s="35"/>
      <c r="BJ46" s="35"/>
      <c r="BK46" s="35"/>
      <c r="BL46" s="35"/>
      <c r="BM46" s="35"/>
      <c r="BN46" s="35"/>
      <c r="BO46" s="35"/>
      <c r="BP46" s="35"/>
      <c r="BQ46" s="35"/>
      <c r="BR46" s="35"/>
      <c r="BS46" s="35"/>
      <c r="BT46" s="35"/>
      <c r="BU46" s="35"/>
      <c r="BV46" s="35"/>
      <c r="BW46" s="35"/>
      <c r="BX46" s="35"/>
      <c r="BY46" s="35"/>
      <c r="BZ46" s="35"/>
      <c r="CA46" s="35"/>
      <c r="CB46" s="35"/>
      <c r="CC46" s="35"/>
      <c r="CD46" s="240">
        <f t="shared" si="3"/>
        <v>0</v>
      </c>
      <c r="CE46" s="40"/>
      <c r="CF46" s="27">
        <f t="shared" si="4"/>
        <v>0</v>
      </c>
      <c r="CG46" s="38"/>
      <c r="CH46" s="27">
        <f t="shared" si="5"/>
        <v>0</v>
      </c>
    </row>
    <row r="47" spans="1:92" s="359" customFormat="1" ht="21" customHeight="1" x14ac:dyDescent="0.25">
      <c r="A47" s="65"/>
      <c r="B47" s="65"/>
      <c r="C47" s="27" t="s">
        <v>105</v>
      </c>
      <c r="D47" s="28" t="s">
        <v>1502</v>
      </c>
      <c r="E47" s="41">
        <v>43972</v>
      </c>
      <c r="F47" s="44">
        <v>29290</v>
      </c>
      <c r="G47" s="378" t="s">
        <v>351</v>
      </c>
      <c r="H47" s="429"/>
      <c r="I47" s="31">
        <v>0</v>
      </c>
      <c r="J47" s="32">
        <v>0</v>
      </c>
      <c r="K47" s="31">
        <v>0</v>
      </c>
      <c r="L47" s="53">
        <v>0</v>
      </c>
      <c r="M47" s="31">
        <v>0</v>
      </c>
      <c r="N47" s="32">
        <v>0</v>
      </c>
      <c r="O47" s="31">
        <v>0</v>
      </c>
      <c r="P47" s="32">
        <v>0</v>
      </c>
      <c r="Q47" s="31">
        <v>0</v>
      </c>
      <c r="R47" s="375">
        <v>0</v>
      </c>
      <c r="S47" s="31">
        <v>0</v>
      </c>
      <c r="T47" s="375">
        <v>0</v>
      </c>
      <c r="U47" s="31">
        <v>0</v>
      </c>
      <c r="V47" s="375">
        <v>0</v>
      </c>
      <c r="W47" s="31">
        <v>0</v>
      </c>
      <c r="X47" s="375">
        <v>0</v>
      </c>
      <c r="Y47" s="31">
        <v>0</v>
      </c>
      <c r="Z47" s="375">
        <v>0</v>
      </c>
      <c r="AA47" s="31">
        <v>0</v>
      </c>
      <c r="AB47" s="31">
        <v>0</v>
      </c>
      <c r="AC47" s="31">
        <v>0</v>
      </c>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4"/>
      <c r="BE47" s="34"/>
      <c r="BF47" s="34"/>
      <c r="BG47" s="34"/>
      <c r="BH47" s="35"/>
      <c r="BI47" s="35"/>
      <c r="BJ47" s="35"/>
      <c r="BK47" s="35"/>
      <c r="BL47" s="35"/>
      <c r="BM47" s="35"/>
      <c r="BN47" s="35"/>
      <c r="BO47" s="35"/>
      <c r="BP47" s="35"/>
      <c r="BQ47" s="35"/>
      <c r="BR47" s="35"/>
      <c r="BS47" s="35"/>
      <c r="BT47" s="35"/>
      <c r="BU47" s="35"/>
      <c r="BV47" s="35"/>
      <c r="BW47" s="35"/>
      <c r="BX47" s="35"/>
      <c r="BY47" s="35"/>
      <c r="BZ47" s="35"/>
      <c r="CA47" s="35"/>
      <c r="CB47" s="35"/>
      <c r="CC47" s="35"/>
      <c r="CD47" s="240">
        <f t="shared" si="3"/>
        <v>0</v>
      </c>
      <c r="CE47" s="40"/>
      <c r="CF47" s="27">
        <f t="shared" si="4"/>
        <v>0</v>
      </c>
      <c r="CG47" s="38"/>
      <c r="CH47" s="27">
        <f t="shared" si="5"/>
        <v>0</v>
      </c>
    </row>
    <row r="48" spans="1:92" s="359" customFormat="1" ht="21" customHeight="1" x14ac:dyDescent="0.25">
      <c r="A48" s="65"/>
      <c r="B48" s="65"/>
      <c r="C48" s="27" t="s">
        <v>106</v>
      </c>
      <c r="D48" s="28" t="s">
        <v>1315</v>
      </c>
      <c r="E48" s="41">
        <v>43986</v>
      </c>
      <c r="F48" s="396">
        <v>44580</v>
      </c>
      <c r="G48" s="378" t="s">
        <v>351</v>
      </c>
      <c r="H48" s="429"/>
      <c r="I48" s="31">
        <v>0</v>
      </c>
      <c r="J48" s="32">
        <v>0</v>
      </c>
      <c r="K48" s="31">
        <v>0</v>
      </c>
      <c r="L48" s="53">
        <v>0</v>
      </c>
      <c r="M48" s="31">
        <v>0</v>
      </c>
      <c r="N48" s="32">
        <v>0</v>
      </c>
      <c r="O48" s="31">
        <v>0</v>
      </c>
      <c r="P48" s="32">
        <v>0</v>
      </c>
      <c r="Q48" s="31">
        <v>0</v>
      </c>
      <c r="R48" s="375">
        <v>0</v>
      </c>
      <c r="S48" s="31">
        <v>0</v>
      </c>
      <c r="T48" s="375">
        <v>0</v>
      </c>
      <c r="U48" s="31">
        <v>0</v>
      </c>
      <c r="V48" s="375">
        <v>0</v>
      </c>
      <c r="W48" s="31">
        <v>0</v>
      </c>
      <c r="X48" s="375">
        <v>0</v>
      </c>
      <c r="Y48" s="31">
        <v>0</v>
      </c>
      <c r="Z48" s="375">
        <v>0</v>
      </c>
      <c r="AA48" s="31">
        <v>0</v>
      </c>
      <c r="AB48" s="31">
        <v>0</v>
      </c>
      <c r="AC48" s="31">
        <v>0</v>
      </c>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4"/>
      <c r="BE48" s="34"/>
      <c r="BF48" s="34"/>
      <c r="BG48" s="34"/>
      <c r="BH48" s="35"/>
      <c r="BI48" s="35"/>
      <c r="BJ48" s="35"/>
      <c r="BK48" s="35"/>
      <c r="BL48" s="35"/>
      <c r="BM48" s="35"/>
      <c r="BN48" s="35"/>
      <c r="BO48" s="35"/>
      <c r="BP48" s="35"/>
      <c r="BQ48" s="35"/>
      <c r="BR48" s="35"/>
      <c r="BS48" s="35"/>
      <c r="BT48" s="35"/>
      <c r="BU48" s="35"/>
      <c r="BV48" s="35"/>
      <c r="BW48" s="35"/>
      <c r="BX48" s="35"/>
      <c r="BY48" s="35"/>
      <c r="BZ48" s="35"/>
      <c r="CA48" s="35"/>
      <c r="CB48" s="35"/>
      <c r="CC48" s="35"/>
      <c r="CD48" s="240">
        <f t="shared" si="3"/>
        <v>0</v>
      </c>
      <c r="CE48" s="40"/>
      <c r="CF48" s="27">
        <f t="shared" si="4"/>
        <v>0</v>
      </c>
      <c r="CG48" s="38"/>
      <c r="CH48" s="27">
        <f t="shared" si="5"/>
        <v>0</v>
      </c>
    </row>
    <row r="49" spans="1:92" s="359" customFormat="1" ht="21" customHeight="1" x14ac:dyDescent="0.25">
      <c r="A49" s="65"/>
      <c r="B49" s="65"/>
      <c r="C49" s="27" t="s">
        <v>108</v>
      </c>
      <c r="D49" s="28" t="s">
        <v>1473</v>
      </c>
      <c r="E49" s="29">
        <v>44272</v>
      </c>
      <c r="F49" s="396">
        <v>38474</v>
      </c>
      <c r="G49" s="378" t="s">
        <v>1468</v>
      </c>
      <c r="H49" s="429"/>
      <c r="I49" s="31">
        <v>0</v>
      </c>
      <c r="J49" s="32">
        <v>0</v>
      </c>
      <c r="K49" s="31">
        <v>0</v>
      </c>
      <c r="L49" s="53">
        <v>0</v>
      </c>
      <c r="M49" s="31">
        <v>0</v>
      </c>
      <c r="N49" s="32">
        <v>0</v>
      </c>
      <c r="O49" s="31">
        <v>0</v>
      </c>
      <c r="P49" s="32">
        <v>0</v>
      </c>
      <c r="Q49" s="31">
        <v>0</v>
      </c>
      <c r="R49" s="375">
        <v>0</v>
      </c>
      <c r="S49" s="31">
        <v>0</v>
      </c>
      <c r="T49" s="375">
        <v>0</v>
      </c>
      <c r="U49" s="31">
        <v>0</v>
      </c>
      <c r="V49" s="375">
        <v>0</v>
      </c>
      <c r="W49" s="31">
        <v>0</v>
      </c>
      <c r="X49" s="375">
        <v>0</v>
      </c>
      <c r="Y49" s="31">
        <v>0</v>
      </c>
      <c r="Z49" s="375">
        <v>0</v>
      </c>
      <c r="AA49" s="31">
        <v>0</v>
      </c>
      <c r="AB49" s="31">
        <v>0</v>
      </c>
      <c r="AC49" s="31">
        <v>0</v>
      </c>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4"/>
      <c r="BE49" s="34"/>
      <c r="BF49" s="34"/>
      <c r="BG49" s="34"/>
      <c r="BH49" s="35"/>
      <c r="BI49" s="35"/>
      <c r="BJ49" s="35"/>
      <c r="BK49" s="35"/>
      <c r="BL49" s="35"/>
      <c r="BM49" s="35"/>
      <c r="BN49" s="35"/>
      <c r="BO49" s="35"/>
      <c r="BP49" s="35"/>
      <c r="BQ49" s="35"/>
      <c r="BR49" s="35"/>
      <c r="BS49" s="35"/>
      <c r="BT49" s="35"/>
      <c r="BU49" s="35"/>
      <c r="BV49" s="35"/>
      <c r="BW49" s="35"/>
      <c r="BX49" s="35"/>
      <c r="BY49" s="35"/>
      <c r="BZ49" s="35"/>
      <c r="CA49" s="35"/>
      <c r="CB49" s="35"/>
      <c r="CC49" s="35"/>
      <c r="CD49" s="240">
        <f t="shared" si="3"/>
        <v>0</v>
      </c>
      <c r="CE49" s="40"/>
      <c r="CF49" s="27">
        <f t="shared" si="4"/>
        <v>0</v>
      </c>
      <c r="CG49" s="38"/>
      <c r="CH49" s="27">
        <f t="shared" si="5"/>
        <v>0</v>
      </c>
    </row>
    <row r="50" spans="1:92" s="359" customFormat="1" ht="21" customHeight="1" x14ac:dyDescent="0.25">
      <c r="A50" s="65"/>
      <c r="B50" s="65"/>
      <c r="C50" s="27" t="s">
        <v>110</v>
      </c>
      <c r="D50" s="28" t="s">
        <v>1229</v>
      </c>
      <c r="E50" s="41">
        <v>44321</v>
      </c>
      <c r="F50" s="396">
        <v>44327</v>
      </c>
      <c r="G50" s="378" t="s">
        <v>740</v>
      </c>
      <c r="H50" s="429"/>
      <c r="I50" s="31">
        <v>0</v>
      </c>
      <c r="J50" s="32">
        <v>0</v>
      </c>
      <c r="K50" s="31">
        <v>0</v>
      </c>
      <c r="L50" s="53">
        <v>0</v>
      </c>
      <c r="M50" s="31">
        <v>0</v>
      </c>
      <c r="N50" s="32">
        <v>0</v>
      </c>
      <c r="O50" s="31">
        <v>0</v>
      </c>
      <c r="P50" s="32">
        <v>0</v>
      </c>
      <c r="Q50" s="31">
        <v>0</v>
      </c>
      <c r="R50" s="375">
        <v>0</v>
      </c>
      <c r="S50" s="31">
        <v>0</v>
      </c>
      <c r="T50" s="375">
        <v>0</v>
      </c>
      <c r="U50" s="31">
        <v>0</v>
      </c>
      <c r="V50" s="375">
        <v>0</v>
      </c>
      <c r="W50" s="31">
        <v>0</v>
      </c>
      <c r="X50" s="375">
        <v>0</v>
      </c>
      <c r="Y50" s="31">
        <v>0</v>
      </c>
      <c r="Z50" s="375">
        <v>0</v>
      </c>
      <c r="AA50" s="31">
        <v>0</v>
      </c>
      <c r="AB50" s="31">
        <v>0</v>
      </c>
      <c r="AC50" s="31">
        <v>0</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4"/>
      <c r="BE50" s="34"/>
      <c r="BF50" s="34"/>
      <c r="BG50" s="34"/>
      <c r="BH50" s="35"/>
      <c r="BI50" s="35"/>
      <c r="BJ50" s="35"/>
      <c r="BK50" s="35"/>
      <c r="BL50" s="35"/>
      <c r="BM50" s="35"/>
      <c r="BN50" s="35"/>
      <c r="BO50" s="35"/>
      <c r="BP50" s="35"/>
      <c r="BQ50" s="35"/>
      <c r="BR50" s="35"/>
      <c r="BS50" s="35"/>
      <c r="BT50" s="35"/>
      <c r="BU50" s="35"/>
      <c r="BV50" s="35"/>
      <c r="BW50" s="35"/>
      <c r="BX50" s="35"/>
      <c r="BY50" s="35"/>
      <c r="BZ50" s="35"/>
      <c r="CA50" s="35"/>
      <c r="CB50" s="35"/>
      <c r="CC50" s="35"/>
      <c r="CD50" s="240">
        <f t="shared" si="3"/>
        <v>0</v>
      </c>
      <c r="CE50" s="40"/>
      <c r="CF50" s="27">
        <f t="shared" si="4"/>
        <v>0</v>
      </c>
      <c r="CG50" s="38"/>
      <c r="CH50" s="27">
        <f t="shared" si="5"/>
        <v>0</v>
      </c>
    </row>
    <row r="51" spans="1:92" s="359" customFormat="1" ht="21" customHeight="1" x14ac:dyDescent="0.25">
      <c r="A51" s="65"/>
      <c r="B51" s="65"/>
      <c r="C51" s="27" t="s">
        <v>112</v>
      </c>
      <c r="D51" s="28" t="s">
        <v>1287</v>
      </c>
      <c r="E51" s="41">
        <v>44347</v>
      </c>
      <c r="F51" s="396">
        <v>44326</v>
      </c>
      <c r="G51" s="378" t="s">
        <v>740</v>
      </c>
      <c r="H51" s="429"/>
      <c r="I51" s="31">
        <v>0</v>
      </c>
      <c r="J51" s="32">
        <v>0</v>
      </c>
      <c r="K51" s="31">
        <v>0</v>
      </c>
      <c r="L51" s="53">
        <v>0</v>
      </c>
      <c r="M51" s="31">
        <v>0</v>
      </c>
      <c r="N51" s="32">
        <v>0</v>
      </c>
      <c r="O51" s="31">
        <v>0</v>
      </c>
      <c r="P51" s="32">
        <v>0</v>
      </c>
      <c r="Q51" s="31">
        <v>0</v>
      </c>
      <c r="R51" s="375">
        <v>0</v>
      </c>
      <c r="S51" s="31">
        <v>0</v>
      </c>
      <c r="T51" s="375">
        <v>0</v>
      </c>
      <c r="U51" s="31">
        <v>0</v>
      </c>
      <c r="V51" s="375">
        <v>0</v>
      </c>
      <c r="W51" s="31">
        <v>0</v>
      </c>
      <c r="X51" s="375">
        <v>0</v>
      </c>
      <c r="Y51" s="31">
        <v>0</v>
      </c>
      <c r="Z51" s="375">
        <v>0</v>
      </c>
      <c r="AA51" s="31">
        <v>0</v>
      </c>
      <c r="AB51" s="31">
        <v>0</v>
      </c>
      <c r="AC51" s="31">
        <v>0</v>
      </c>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4"/>
      <c r="BE51" s="34"/>
      <c r="BF51" s="34"/>
      <c r="BG51" s="34"/>
      <c r="BH51" s="35"/>
      <c r="BI51" s="35"/>
      <c r="BJ51" s="35"/>
      <c r="BK51" s="35"/>
      <c r="BL51" s="35"/>
      <c r="BM51" s="35"/>
      <c r="BN51" s="35"/>
      <c r="BO51" s="35"/>
      <c r="BP51" s="35"/>
      <c r="BQ51" s="35"/>
      <c r="BR51" s="35"/>
      <c r="BS51" s="35"/>
      <c r="BT51" s="35"/>
      <c r="BU51" s="35"/>
      <c r="BV51" s="35"/>
      <c r="BW51" s="35"/>
      <c r="BX51" s="35"/>
      <c r="BY51" s="35"/>
      <c r="BZ51" s="35"/>
      <c r="CA51" s="35"/>
      <c r="CB51" s="35"/>
      <c r="CC51" s="35"/>
      <c r="CD51" s="240">
        <f t="shared" si="3"/>
        <v>0</v>
      </c>
      <c r="CE51" s="40"/>
      <c r="CF51" s="27">
        <f t="shared" si="4"/>
        <v>0</v>
      </c>
      <c r="CG51" s="38"/>
      <c r="CH51" s="27">
        <f t="shared" si="5"/>
        <v>0</v>
      </c>
    </row>
    <row r="52" spans="1:92" s="359" customFormat="1" ht="21" customHeight="1" x14ac:dyDescent="0.25">
      <c r="A52" s="65"/>
      <c r="B52" s="65"/>
      <c r="C52" s="27" t="s">
        <v>113</v>
      </c>
      <c r="D52" s="28" t="s">
        <v>1367</v>
      </c>
      <c r="E52" s="41">
        <v>44517</v>
      </c>
      <c r="F52" s="44">
        <v>44517</v>
      </c>
      <c r="G52" s="378" t="s">
        <v>351</v>
      </c>
      <c r="H52" s="429"/>
      <c r="I52" s="31">
        <v>0</v>
      </c>
      <c r="J52" s="32">
        <v>0</v>
      </c>
      <c r="K52" s="31">
        <v>0</v>
      </c>
      <c r="L52" s="53">
        <v>0</v>
      </c>
      <c r="M52" s="31">
        <v>0</v>
      </c>
      <c r="N52" s="32">
        <v>0</v>
      </c>
      <c r="O52" s="31">
        <v>0</v>
      </c>
      <c r="P52" s="32">
        <v>0</v>
      </c>
      <c r="Q52" s="31">
        <v>0</v>
      </c>
      <c r="R52" s="375">
        <v>0</v>
      </c>
      <c r="S52" s="31">
        <v>0</v>
      </c>
      <c r="T52" s="375">
        <v>0</v>
      </c>
      <c r="U52" s="31">
        <v>0</v>
      </c>
      <c r="V52" s="375">
        <v>0</v>
      </c>
      <c r="W52" s="31">
        <v>0</v>
      </c>
      <c r="X52" s="375">
        <v>0</v>
      </c>
      <c r="Y52" s="31">
        <v>0</v>
      </c>
      <c r="Z52" s="375">
        <v>0</v>
      </c>
      <c r="AA52" s="31">
        <v>0</v>
      </c>
      <c r="AB52" s="31">
        <v>0</v>
      </c>
      <c r="AC52" s="31">
        <v>0</v>
      </c>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4"/>
      <c r="BE52" s="34"/>
      <c r="BF52" s="34"/>
      <c r="BG52" s="34"/>
      <c r="BH52" s="35"/>
      <c r="BI52" s="35"/>
      <c r="BJ52" s="35"/>
      <c r="BK52" s="35"/>
      <c r="BL52" s="35"/>
      <c r="BM52" s="35"/>
      <c r="BN52" s="35"/>
      <c r="BO52" s="35"/>
      <c r="BP52" s="35"/>
      <c r="BQ52" s="35"/>
      <c r="BR52" s="35"/>
      <c r="BS52" s="35"/>
      <c r="BT52" s="35"/>
      <c r="BU52" s="35"/>
      <c r="BV52" s="35"/>
      <c r="BW52" s="35"/>
      <c r="BX52" s="35"/>
      <c r="BY52" s="35"/>
      <c r="BZ52" s="35"/>
      <c r="CA52" s="35"/>
      <c r="CB52" s="35"/>
      <c r="CC52" s="35"/>
      <c r="CD52" s="240">
        <f t="shared" si="3"/>
        <v>0</v>
      </c>
      <c r="CE52" s="40"/>
      <c r="CF52" s="27">
        <f t="shared" si="4"/>
        <v>0</v>
      </c>
      <c r="CG52" s="38"/>
      <c r="CH52" s="27">
        <f t="shared" si="5"/>
        <v>0</v>
      </c>
    </row>
    <row r="53" spans="1:92" s="40" customFormat="1" ht="21" customHeight="1" x14ac:dyDescent="0.25">
      <c r="A53" s="65"/>
      <c r="B53" s="65"/>
      <c r="C53" s="27" t="s">
        <v>115</v>
      </c>
      <c r="D53" s="28" t="s">
        <v>1357</v>
      </c>
      <c r="E53" s="41">
        <v>44621</v>
      </c>
      <c r="F53" s="396">
        <v>37368</v>
      </c>
      <c r="G53" s="378" t="s">
        <v>351</v>
      </c>
      <c r="H53" s="429"/>
      <c r="I53" s="31">
        <v>0</v>
      </c>
      <c r="J53" s="32">
        <v>0</v>
      </c>
      <c r="K53" s="31">
        <v>0</v>
      </c>
      <c r="L53" s="53">
        <v>0</v>
      </c>
      <c r="M53" s="31">
        <v>0</v>
      </c>
      <c r="N53" s="32">
        <v>0</v>
      </c>
      <c r="O53" s="31">
        <v>0</v>
      </c>
      <c r="P53" s="32">
        <v>0</v>
      </c>
      <c r="Q53" s="31">
        <v>0</v>
      </c>
      <c r="R53" s="375">
        <v>0</v>
      </c>
      <c r="S53" s="31">
        <v>0</v>
      </c>
      <c r="T53" s="375">
        <v>0</v>
      </c>
      <c r="U53" s="31">
        <v>0</v>
      </c>
      <c r="V53" s="375">
        <v>0</v>
      </c>
      <c r="W53" s="31">
        <v>0</v>
      </c>
      <c r="X53" s="375">
        <v>0</v>
      </c>
      <c r="Y53" s="31">
        <v>0</v>
      </c>
      <c r="Z53" s="375">
        <v>0</v>
      </c>
      <c r="AA53" s="31">
        <v>0</v>
      </c>
      <c r="AB53" s="31">
        <v>0</v>
      </c>
      <c r="AC53" s="31">
        <v>0</v>
      </c>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4"/>
      <c r="BE53" s="34"/>
      <c r="BF53" s="34"/>
      <c r="BG53" s="34"/>
      <c r="BH53" s="35"/>
      <c r="BI53" s="35"/>
      <c r="BJ53" s="35"/>
      <c r="BK53" s="35"/>
      <c r="BL53" s="35"/>
      <c r="BM53" s="35"/>
      <c r="BN53" s="35"/>
      <c r="BO53" s="35"/>
      <c r="BP53" s="35"/>
      <c r="BQ53" s="35"/>
      <c r="BR53" s="35"/>
      <c r="BS53" s="35"/>
      <c r="BT53" s="35"/>
      <c r="BU53" s="35"/>
      <c r="BV53" s="35"/>
      <c r="BW53" s="35"/>
      <c r="BX53" s="35"/>
      <c r="BY53" s="35"/>
      <c r="BZ53" s="35"/>
      <c r="CA53" s="35"/>
      <c r="CB53" s="35"/>
      <c r="CC53" s="35"/>
      <c r="CD53" s="240">
        <f t="shared" si="3"/>
        <v>0</v>
      </c>
      <c r="CF53" s="27">
        <f t="shared" si="4"/>
        <v>0</v>
      </c>
      <c r="CG53" s="38"/>
      <c r="CH53" s="27">
        <f t="shared" si="5"/>
        <v>0</v>
      </c>
      <c r="CI53" s="359"/>
      <c r="CJ53" s="359"/>
      <c r="CK53" s="359"/>
      <c r="CL53" s="359"/>
      <c r="CM53" s="359"/>
      <c r="CN53" s="359"/>
    </row>
    <row r="54" spans="1:92" s="40" customFormat="1" ht="21" customHeight="1" x14ac:dyDescent="0.25">
      <c r="A54" s="65"/>
      <c r="B54" s="65"/>
      <c r="C54" s="27" t="s">
        <v>117</v>
      </c>
      <c r="D54" s="28" t="s">
        <v>1486</v>
      </c>
      <c r="E54" s="29">
        <v>44636</v>
      </c>
      <c r="F54" s="396">
        <v>42921</v>
      </c>
      <c r="G54" s="378" t="s">
        <v>1468</v>
      </c>
      <c r="H54" s="429"/>
      <c r="I54" s="31">
        <v>0</v>
      </c>
      <c r="J54" s="32">
        <v>0</v>
      </c>
      <c r="K54" s="31">
        <v>0</v>
      </c>
      <c r="L54" s="53">
        <v>0</v>
      </c>
      <c r="M54" s="31">
        <v>0</v>
      </c>
      <c r="N54" s="32">
        <v>0</v>
      </c>
      <c r="O54" s="31">
        <v>0</v>
      </c>
      <c r="P54" s="32">
        <v>0</v>
      </c>
      <c r="Q54" s="31">
        <v>0</v>
      </c>
      <c r="R54" s="375">
        <v>0</v>
      </c>
      <c r="S54" s="31">
        <v>0</v>
      </c>
      <c r="T54" s="375">
        <v>0</v>
      </c>
      <c r="U54" s="31">
        <v>0</v>
      </c>
      <c r="V54" s="375">
        <v>0</v>
      </c>
      <c r="W54" s="31">
        <v>0</v>
      </c>
      <c r="X54" s="375">
        <v>0</v>
      </c>
      <c r="Y54" s="31">
        <v>0</v>
      </c>
      <c r="Z54" s="375">
        <v>0</v>
      </c>
      <c r="AA54" s="31">
        <v>0</v>
      </c>
      <c r="AB54" s="31">
        <v>0</v>
      </c>
      <c r="AC54" s="31">
        <v>0</v>
      </c>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4"/>
      <c r="BE54" s="34"/>
      <c r="BF54" s="34"/>
      <c r="BG54" s="34"/>
      <c r="BH54" s="35"/>
      <c r="BI54" s="35"/>
      <c r="BJ54" s="35"/>
      <c r="BK54" s="35"/>
      <c r="BL54" s="35"/>
      <c r="BM54" s="35"/>
      <c r="BN54" s="35"/>
      <c r="BO54" s="35"/>
      <c r="BP54" s="35"/>
      <c r="BQ54" s="35"/>
      <c r="BR54" s="35"/>
      <c r="BS54" s="35"/>
      <c r="BT54" s="35"/>
      <c r="BU54" s="35"/>
      <c r="BV54" s="35"/>
      <c r="BW54" s="35"/>
      <c r="BX54" s="35"/>
      <c r="BY54" s="35"/>
      <c r="BZ54" s="35"/>
      <c r="CA54" s="35"/>
      <c r="CB54" s="35"/>
      <c r="CC54" s="35"/>
      <c r="CD54" s="240">
        <f t="shared" si="3"/>
        <v>0</v>
      </c>
      <c r="CF54" s="27">
        <f t="shared" si="4"/>
        <v>0</v>
      </c>
      <c r="CG54" s="38"/>
      <c r="CH54" s="27">
        <f t="shared" si="5"/>
        <v>0</v>
      </c>
      <c r="CI54" s="359"/>
      <c r="CJ54" s="359"/>
      <c r="CK54" s="359"/>
      <c r="CL54" s="359"/>
      <c r="CM54" s="359"/>
      <c r="CN54" s="359"/>
    </row>
    <row r="55" spans="1:92" s="359" customFormat="1" ht="21" customHeight="1" x14ac:dyDescent="0.25">
      <c r="A55" s="65"/>
      <c r="B55" s="65"/>
      <c r="C55" s="27" t="s">
        <v>118</v>
      </c>
      <c r="D55" s="28" t="s">
        <v>1422</v>
      </c>
      <c r="E55" s="41">
        <v>44680</v>
      </c>
      <c r="F55" s="396">
        <v>44679</v>
      </c>
      <c r="G55" s="378" t="s">
        <v>351</v>
      </c>
      <c r="H55" s="429"/>
      <c r="I55" s="31">
        <v>0</v>
      </c>
      <c r="J55" s="32">
        <v>0</v>
      </c>
      <c r="K55" s="31">
        <v>0</v>
      </c>
      <c r="L55" s="53">
        <v>0</v>
      </c>
      <c r="M55" s="31">
        <v>0</v>
      </c>
      <c r="N55" s="32">
        <v>0</v>
      </c>
      <c r="O55" s="31">
        <v>0</v>
      </c>
      <c r="P55" s="32">
        <v>0</v>
      </c>
      <c r="Q55" s="31">
        <v>0</v>
      </c>
      <c r="R55" s="375">
        <v>0</v>
      </c>
      <c r="S55" s="31">
        <v>0</v>
      </c>
      <c r="T55" s="375">
        <v>0</v>
      </c>
      <c r="U55" s="31">
        <v>0</v>
      </c>
      <c r="V55" s="375">
        <v>0</v>
      </c>
      <c r="W55" s="31">
        <v>0</v>
      </c>
      <c r="X55" s="375">
        <v>0</v>
      </c>
      <c r="Y55" s="31">
        <v>0</v>
      </c>
      <c r="Z55" s="375">
        <v>0</v>
      </c>
      <c r="AA55" s="31">
        <v>0</v>
      </c>
      <c r="AB55" s="31">
        <v>0</v>
      </c>
      <c r="AC55" s="31">
        <v>0</v>
      </c>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4"/>
      <c r="BE55" s="34"/>
      <c r="BF55" s="34"/>
      <c r="BG55" s="34"/>
      <c r="BH55" s="35"/>
      <c r="BI55" s="35"/>
      <c r="BJ55" s="35"/>
      <c r="BK55" s="35"/>
      <c r="BL55" s="35"/>
      <c r="BM55" s="35"/>
      <c r="BN55" s="35"/>
      <c r="BO55" s="35"/>
      <c r="BP55" s="35"/>
      <c r="BQ55" s="35"/>
      <c r="BR55" s="35"/>
      <c r="BS55" s="35"/>
      <c r="BT55" s="35"/>
      <c r="BU55" s="35"/>
      <c r="BV55" s="35"/>
      <c r="BW55" s="35"/>
      <c r="BX55" s="35"/>
      <c r="BY55" s="35"/>
      <c r="BZ55" s="35"/>
      <c r="CA55" s="35"/>
      <c r="CB55" s="35"/>
      <c r="CC55" s="35"/>
      <c r="CD55" s="240">
        <f t="shared" si="3"/>
        <v>0</v>
      </c>
      <c r="CE55" s="40"/>
      <c r="CF55" s="27">
        <f t="shared" si="4"/>
        <v>0</v>
      </c>
      <c r="CG55" s="38"/>
      <c r="CH55" s="27">
        <f t="shared" si="5"/>
        <v>0</v>
      </c>
    </row>
    <row r="56" spans="1:92" s="359" customFormat="1" ht="21" customHeight="1" x14ac:dyDescent="0.25">
      <c r="A56" s="65"/>
      <c r="B56" s="65"/>
      <c r="C56" s="27" t="s">
        <v>120</v>
      </c>
      <c r="D56" s="28" t="s">
        <v>1618</v>
      </c>
      <c r="E56" s="41">
        <v>44686</v>
      </c>
      <c r="F56" s="396">
        <v>44959</v>
      </c>
      <c r="G56" s="378" t="s">
        <v>1468</v>
      </c>
      <c r="H56" s="429"/>
      <c r="I56" s="31">
        <v>0</v>
      </c>
      <c r="J56" s="32">
        <v>0</v>
      </c>
      <c r="K56" s="31">
        <v>0</v>
      </c>
      <c r="L56" s="53">
        <v>0</v>
      </c>
      <c r="M56" s="31">
        <v>0</v>
      </c>
      <c r="N56" s="32">
        <v>0</v>
      </c>
      <c r="O56" s="31">
        <v>0</v>
      </c>
      <c r="P56" s="32">
        <v>0</v>
      </c>
      <c r="Q56" s="31">
        <v>0</v>
      </c>
      <c r="R56" s="375">
        <v>0</v>
      </c>
      <c r="S56" s="31">
        <v>0</v>
      </c>
      <c r="T56" s="375">
        <v>0</v>
      </c>
      <c r="U56" s="31">
        <v>0</v>
      </c>
      <c r="V56" s="375">
        <v>0</v>
      </c>
      <c r="W56" s="31">
        <v>0</v>
      </c>
      <c r="X56" s="375">
        <v>0</v>
      </c>
      <c r="Y56" s="31">
        <v>0</v>
      </c>
      <c r="Z56" s="375">
        <v>0</v>
      </c>
      <c r="AA56" s="31">
        <v>0</v>
      </c>
      <c r="AB56" s="31">
        <v>0</v>
      </c>
      <c r="AC56" s="31">
        <v>0</v>
      </c>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4"/>
      <c r="BE56" s="34"/>
      <c r="BF56" s="34"/>
      <c r="BG56" s="34"/>
      <c r="BH56" s="35"/>
      <c r="BI56" s="35"/>
      <c r="BJ56" s="35"/>
      <c r="BK56" s="35"/>
      <c r="BL56" s="35"/>
      <c r="BM56" s="35"/>
      <c r="BN56" s="35"/>
      <c r="BO56" s="35"/>
      <c r="BP56" s="35"/>
      <c r="BQ56" s="35"/>
      <c r="BR56" s="35"/>
      <c r="BS56" s="35"/>
      <c r="BT56" s="35"/>
      <c r="BU56" s="35"/>
      <c r="BV56" s="35"/>
      <c r="BW56" s="35"/>
      <c r="BX56" s="35"/>
      <c r="BY56" s="35"/>
      <c r="BZ56" s="35"/>
      <c r="CA56" s="35"/>
      <c r="CB56" s="35"/>
      <c r="CC56" s="35"/>
      <c r="CD56" s="240">
        <f t="shared" si="3"/>
        <v>0</v>
      </c>
      <c r="CE56" s="40"/>
      <c r="CF56" s="27">
        <f t="shared" si="4"/>
        <v>0</v>
      </c>
      <c r="CG56" s="38"/>
      <c r="CH56" s="27">
        <f t="shared" si="5"/>
        <v>0</v>
      </c>
    </row>
    <row r="57" spans="1:92" s="359" customFormat="1" ht="21" customHeight="1" x14ac:dyDescent="0.25">
      <c r="A57" s="65"/>
      <c r="B57" s="65"/>
      <c r="C57" s="27" t="s">
        <v>122</v>
      </c>
      <c r="D57" s="28" t="s">
        <v>1490</v>
      </c>
      <c r="E57" s="29">
        <v>44927</v>
      </c>
      <c r="F57" s="396">
        <v>44883</v>
      </c>
      <c r="G57" s="378" t="s">
        <v>1468</v>
      </c>
      <c r="H57" s="429"/>
      <c r="I57" s="31">
        <v>0</v>
      </c>
      <c r="J57" s="32">
        <v>0</v>
      </c>
      <c r="K57" s="31">
        <v>0</v>
      </c>
      <c r="L57" s="53">
        <v>0</v>
      </c>
      <c r="M57" s="31">
        <v>0</v>
      </c>
      <c r="N57" s="32">
        <v>0</v>
      </c>
      <c r="O57" s="31">
        <v>0</v>
      </c>
      <c r="P57" s="32">
        <v>0</v>
      </c>
      <c r="Q57" s="31">
        <v>0</v>
      </c>
      <c r="R57" s="375">
        <v>0</v>
      </c>
      <c r="S57" s="31">
        <v>0</v>
      </c>
      <c r="T57" s="375">
        <v>0</v>
      </c>
      <c r="U57" s="31">
        <v>0</v>
      </c>
      <c r="V57" s="375">
        <v>0</v>
      </c>
      <c r="W57" s="31">
        <v>0</v>
      </c>
      <c r="X57" s="375">
        <v>0</v>
      </c>
      <c r="Y57" s="31">
        <v>0</v>
      </c>
      <c r="Z57" s="375">
        <v>0</v>
      </c>
      <c r="AA57" s="31">
        <v>0</v>
      </c>
      <c r="AB57" s="31">
        <v>0</v>
      </c>
      <c r="AC57" s="31">
        <v>0</v>
      </c>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4"/>
      <c r="BE57" s="34"/>
      <c r="BF57" s="34"/>
      <c r="BG57" s="34"/>
      <c r="BH57" s="35"/>
      <c r="BI57" s="35"/>
      <c r="BJ57" s="35"/>
      <c r="BK57" s="35"/>
      <c r="BL57" s="35"/>
      <c r="BM57" s="35"/>
      <c r="BN57" s="35"/>
      <c r="BO57" s="35"/>
      <c r="BP57" s="35"/>
      <c r="BQ57" s="35"/>
      <c r="BR57" s="35"/>
      <c r="BS57" s="35"/>
      <c r="BT57" s="35"/>
      <c r="BU57" s="35"/>
      <c r="BV57" s="35"/>
      <c r="BW57" s="35"/>
      <c r="BX57" s="35"/>
      <c r="BY57" s="35"/>
      <c r="BZ57" s="35"/>
      <c r="CA57" s="35"/>
      <c r="CB57" s="35"/>
      <c r="CC57" s="35"/>
      <c r="CD57" s="240">
        <f t="shared" ref="CD57:CD63" si="6">COUNT(AD57:BC57)</f>
        <v>0</v>
      </c>
      <c r="CE57" s="40"/>
      <c r="CF57" s="27">
        <f t="shared" ref="CF57:CF63" si="7">COUNT(BD57:CC57)</f>
        <v>0</v>
      </c>
      <c r="CG57" s="38"/>
      <c r="CH57" s="27">
        <f t="shared" ref="CH57:CH63" si="8">SUM(CD57,CF57)</f>
        <v>0</v>
      </c>
    </row>
    <row r="58" spans="1:92" s="359" customFormat="1" ht="21" customHeight="1" x14ac:dyDescent="0.25">
      <c r="A58" s="65"/>
      <c r="B58" s="65"/>
      <c r="C58" s="27" t="s">
        <v>124</v>
      </c>
      <c r="D58" s="28" t="s">
        <v>78</v>
      </c>
      <c r="E58" s="29">
        <v>42419</v>
      </c>
      <c r="F58" s="396">
        <v>35611</v>
      </c>
      <c r="G58" s="378" t="s">
        <v>1468</v>
      </c>
      <c r="H58" s="429"/>
      <c r="I58" s="31">
        <v>0</v>
      </c>
      <c r="J58" s="32">
        <v>0</v>
      </c>
      <c r="K58" s="31">
        <v>0</v>
      </c>
      <c r="L58" s="53">
        <v>0</v>
      </c>
      <c r="M58" s="31">
        <v>0</v>
      </c>
      <c r="N58" s="32">
        <v>0</v>
      </c>
      <c r="O58" s="31">
        <v>0</v>
      </c>
      <c r="P58" s="32">
        <v>0</v>
      </c>
      <c r="Q58" s="31">
        <v>0</v>
      </c>
      <c r="R58" s="375">
        <v>0</v>
      </c>
      <c r="S58" s="31">
        <v>0</v>
      </c>
      <c r="T58" s="375">
        <v>0</v>
      </c>
      <c r="U58" s="31">
        <v>0</v>
      </c>
      <c r="V58" s="375">
        <v>0</v>
      </c>
      <c r="W58" s="31">
        <v>0</v>
      </c>
      <c r="X58" s="375">
        <v>0</v>
      </c>
      <c r="Y58" s="31">
        <v>0</v>
      </c>
      <c r="Z58" s="375">
        <v>0</v>
      </c>
      <c r="AA58" s="31">
        <v>0</v>
      </c>
      <c r="AB58" s="31">
        <v>0</v>
      </c>
      <c r="AC58" s="31">
        <v>0</v>
      </c>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4"/>
      <c r="BE58" s="34"/>
      <c r="BF58" s="34"/>
      <c r="BG58" s="34"/>
      <c r="BH58" s="35"/>
      <c r="BI58" s="35"/>
      <c r="BJ58" s="35"/>
      <c r="BK58" s="35"/>
      <c r="BL58" s="35"/>
      <c r="BM58" s="35"/>
      <c r="BN58" s="35"/>
      <c r="BO58" s="35"/>
      <c r="BP58" s="35"/>
      <c r="BQ58" s="35"/>
      <c r="BR58" s="35"/>
      <c r="BS58" s="35"/>
      <c r="BT58" s="35"/>
      <c r="BU58" s="35">
        <v>30</v>
      </c>
      <c r="BV58" s="35"/>
      <c r="BW58" s="35"/>
      <c r="BX58" s="35"/>
      <c r="BY58" s="35"/>
      <c r="BZ58" s="35"/>
      <c r="CA58" s="35">
        <v>30</v>
      </c>
      <c r="CB58" s="35"/>
      <c r="CC58" s="35"/>
      <c r="CD58" s="240">
        <f t="shared" si="6"/>
        <v>0</v>
      </c>
      <c r="CE58" s="40"/>
      <c r="CF58" s="27">
        <f t="shared" si="7"/>
        <v>2</v>
      </c>
      <c r="CG58" s="38"/>
      <c r="CH58" s="27">
        <f t="shared" si="8"/>
        <v>2</v>
      </c>
    </row>
    <row r="59" spans="1:92" s="359" customFormat="1" ht="21" customHeight="1" x14ac:dyDescent="0.25">
      <c r="A59" s="65"/>
      <c r="B59" s="65"/>
      <c r="C59" s="27" t="s">
        <v>126</v>
      </c>
      <c r="D59" s="28" t="s">
        <v>1741</v>
      </c>
      <c r="E59" s="29">
        <v>35583</v>
      </c>
      <c r="F59" s="396">
        <v>21685</v>
      </c>
      <c r="G59" s="378" t="s">
        <v>1468</v>
      </c>
      <c r="H59" s="429"/>
      <c r="I59" s="31">
        <v>0</v>
      </c>
      <c r="J59" s="32">
        <v>0</v>
      </c>
      <c r="K59" s="31">
        <v>0</v>
      </c>
      <c r="L59" s="53">
        <v>0</v>
      </c>
      <c r="M59" s="31">
        <v>0</v>
      </c>
      <c r="N59" s="32">
        <v>0</v>
      </c>
      <c r="O59" s="31">
        <v>0</v>
      </c>
      <c r="P59" s="32">
        <v>0</v>
      </c>
      <c r="Q59" s="31">
        <v>0</v>
      </c>
      <c r="R59" s="375">
        <v>0</v>
      </c>
      <c r="S59" s="31">
        <v>0</v>
      </c>
      <c r="T59" s="375">
        <v>0</v>
      </c>
      <c r="U59" s="31">
        <v>0</v>
      </c>
      <c r="V59" s="375">
        <v>0</v>
      </c>
      <c r="W59" s="31">
        <v>0</v>
      </c>
      <c r="X59" s="375">
        <v>0</v>
      </c>
      <c r="Y59" s="31">
        <v>0</v>
      </c>
      <c r="Z59" s="375">
        <v>0</v>
      </c>
      <c r="AA59" s="31">
        <v>0</v>
      </c>
      <c r="AB59" s="31">
        <v>0</v>
      </c>
      <c r="AC59" s="31">
        <v>0</v>
      </c>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4"/>
      <c r="BE59" s="34"/>
      <c r="BF59" s="34"/>
      <c r="BG59" s="34"/>
      <c r="BH59" s="35"/>
      <c r="BI59" s="35"/>
      <c r="BJ59" s="35"/>
      <c r="BK59" s="35"/>
      <c r="BL59" s="35"/>
      <c r="BM59" s="35"/>
      <c r="BN59" s="35"/>
      <c r="BO59" s="35"/>
      <c r="BP59" s="35"/>
      <c r="BQ59" s="35"/>
      <c r="BR59" s="35"/>
      <c r="BS59" s="35"/>
      <c r="BT59" s="35"/>
      <c r="BU59" s="35"/>
      <c r="BV59" s="35"/>
      <c r="BW59" s="35"/>
      <c r="BX59" s="35"/>
      <c r="BY59" s="35"/>
      <c r="BZ59" s="35"/>
      <c r="CA59" s="35"/>
      <c r="CB59" s="35"/>
      <c r="CC59" s="35"/>
      <c r="CD59" s="240">
        <f t="shared" si="6"/>
        <v>0</v>
      </c>
      <c r="CE59" s="40"/>
      <c r="CF59" s="27">
        <f t="shared" si="7"/>
        <v>0</v>
      </c>
      <c r="CG59" s="38"/>
      <c r="CH59" s="27">
        <f t="shared" si="8"/>
        <v>0</v>
      </c>
    </row>
    <row r="60" spans="1:92" s="359" customFormat="1" ht="21" customHeight="1" x14ac:dyDescent="0.25">
      <c r="A60" s="65"/>
      <c r="B60" s="65"/>
      <c r="C60" s="27" t="s">
        <v>127</v>
      </c>
      <c r="D60" s="28" t="s">
        <v>1057</v>
      </c>
      <c r="E60" s="29">
        <v>41394</v>
      </c>
      <c r="F60" s="396">
        <v>17158</v>
      </c>
      <c r="G60" s="378" t="s">
        <v>1468</v>
      </c>
      <c r="H60" s="429"/>
      <c r="I60" s="31">
        <v>0</v>
      </c>
      <c r="J60" s="32">
        <v>0</v>
      </c>
      <c r="K60" s="31">
        <v>0</v>
      </c>
      <c r="L60" s="53">
        <v>0</v>
      </c>
      <c r="M60" s="31">
        <v>0</v>
      </c>
      <c r="N60" s="32">
        <v>0</v>
      </c>
      <c r="O60" s="31">
        <v>0</v>
      </c>
      <c r="P60" s="32">
        <v>0</v>
      </c>
      <c r="Q60" s="31">
        <v>0</v>
      </c>
      <c r="R60" s="375">
        <v>0</v>
      </c>
      <c r="S60" s="31">
        <v>0</v>
      </c>
      <c r="T60" s="375">
        <v>0</v>
      </c>
      <c r="U60" s="31">
        <v>0</v>
      </c>
      <c r="V60" s="375">
        <v>0</v>
      </c>
      <c r="W60" s="31">
        <v>0</v>
      </c>
      <c r="X60" s="375">
        <v>0</v>
      </c>
      <c r="Y60" s="31">
        <v>0</v>
      </c>
      <c r="Z60" s="375">
        <v>0</v>
      </c>
      <c r="AA60" s="31">
        <v>0</v>
      </c>
      <c r="AB60" s="31">
        <v>0</v>
      </c>
      <c r="AC60" s="31">
        <v>0</v>
      </c>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4"/>
      <c r="BE60" s="34"/>
      <c r="BF60" s="34"/>
      <c r="BG60" s="34"/>
      <c r="BH60" s="35"/>
      <c r="BI60" s="35"/>
      <c r="BJ60" s="35"/>
      <c r="BK60" s="35"/>
      <c r="BL60" s="35"/>
      <c r="BM60" s="35"/>
      <c r="BN60" s="35"/>
      <c r="BO60" s="35"/>
      <c r="BP60" s="35"/>
      <c r="BQ60" s="35"/>
      <c r="BR60" s="35"/>
      <c r="BS60" s="35"/>
      <c r="BT60" s="35"/>
      <c r="BU60" s="35"/>
      <c r="BV60" s="35"/>
      <c r="BW60" s="35"/>
      <c r="BX60" s="35"/>
      <c r="BY60" s="35"/>
      <c r="BZ60" s="35"/>
      <c r="CA60" s="35"/>
      <c r="CB60" s="35"/>
      <c r="CC60" s="35"/>
      <c r="CD60" s="240">
        <f t="shared" si="6"/>
        <v>0</v>
      </c>
      <c r="CE60" s="40"/>
      <c r="CF60" s="27">
        <f t="shared" si="7"/>
        <v>0</v>
      </c>
      <c r="CG60" s="38"/>
      <c r="CH60" s="27">
        <f t="shared" si="8"/>
        <v>0</v>
      </c>
    </row>
    <row r="61" spans="1:92" s="359" customFormat="1" ht="21" customHeight="1" x14ac:dyDescent="0.25">
      <c r="A61" s="65"/>
      <c r="B61" s="65"/>
      <c r="C61" s="27" t="s">
        <v>128</v>
      </c>
      <c r="D61" s="28" t="s">
        <v>286</v>
      </c>
      <c r="E61" s="29">
        <v>36648</v>
      </c>
      <c r="F61" s="396">
        <v>36501</v>
      </c>
      <c r="G61" s="378" t="s">
        <v>1468</v>
      </c>
      <c r="H61" s="429"/>
      <c r="I61" s="31">
        <v>0</v>
      </c>
      <c r="J61" s="32">
        <v>0</v>
      </c>
      <c r="K61" s="31">
        <v>0</v>
      </c>
      <c r="L61" s="53">
        <v>0</v>
      </c>
      <c r="M61" s="31">
        <v>0</v>
      </c>
      <c r="N61" s="32">
        <v>0</v>
      </c>
      <c r="O61" s="31">
        <v>0</v>
      </c>
      <c r="P61" s="32">
        <v>0</v>
      </c>
      <c r="Q61" s="31">
        <v>0</v>
      </c>
      <c r="R61" s="375">
        <v>0</v>
      </c>
      <c r="S61" s="31">
        <v>0</v>
      </c>
      <c r="T61" s="375">
        <v>0</v>
      </c>
      <c r="U61" s="31">
        <v>0</v>
      </c>
      <c r="V61" s="375">
        <v>0</v>
      </c>
      <c r="W61" s="31">
        <v>0</v>
      </c>
      <c r="X61" s="375">
        <v>0</v>
      </c>
      <c r="Y61" s="31">
        <v>0</v>
      </c>
      <c r="Z61" s="375">
        <v>0</v>
      </c>
      <c r="AA61" s="31">
        <v>0</v>
      </c>
      <c r="AB61" s="31">
        <v>0</v>
      </c>
      <c r="AC61" s="31">
        <v>0</v>
      </c>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4"/>
      <c r="BE61" s="34"/>
      <c r="BF61" s="34"/>
      <c r="BG61" s="34"/>
      <c r="BH61" s="35"/>
      <c r="BI61" s="35"/>
      <c r="BJ61" s="35"/>
      <c r="BK61" s="35"/>
      <c r="BL61" s="35"/>
      <c r="BM61" s="35"/>
      <c r="BN61" s="35"/>
      <c r="BO61" s="35"/>
      <c r="BP61" s="35"/>
      <c r="BQ61" s="35"/>
      <c r="BR61" s="35"/>
      <c r="BS61" s="35"/>
      <c r="BT61" s="35"/>
      <c r="BU61" s="35"/>
      <c r="BV61" s="35"/>
      <c r="BW61" s="35"/>
      <c r="BX61" s="35"/>
      <c r="BY61" s="35"/>
      <c r="BZ61" s="35"/>
      <c r="CA61" s="35"/>
      <c r="CB61" s="35"/>
      <c r="CC61" s="35"/>
      <c r="CD61" s="240">
        <f t="shared" si="6"/>
        <v>0</v>
      </c>
      <c r="CE61" s="40"/>
      <c r="CF61" s="27">
        <f t="shared" si="7"/>
        <v>0</v>
      </c>
      <c r="CG61" s="38"/>
      <c r="CH61" s="27">
        <f t="shared" si="8"/>
        <v>0</v>
      </c>
    </row>
    <row r="62" spans="1:92" s="359" customFormat="1" ht="21" customHeight="1" x14ac:dyDescent="0.25">
      <c r="A62" s="65"/>
      <c r="B62" s="65"/>
      <c r="C62" s="27" t="s">
        <v>130</v>
      </c>
      <c r="D62" s="28" t="s">
        <v>915</v>
      </c>
      <c r="E62" s="29">
        <v>41647</v>
      </c>
      <c r="F62" s="396">
        <v>41610</v>
      </c>
      <c r="G62" s="378" t="s">
        <v>1754</v>
      </c>
      <c r="H62" s="429"/>
      <c r="I62" s="31">
        <v>0</v>
      </c>
      <c r="J62" s="32">
        <v>0</v>
      </c>
      <c r="K62" s="31">
        <v>0</v>
      </c>
      <c r="L62" s="53">
        <v>0</v>
      </c>
      <c r="M62" s="31">
        <v>0</v>
      </c>
      <c r="N62" s="32">
        <v>0</v>
      </c>
      <c r="O62" s="31">
        <v>0</v>
      </c>
      <c r="P62" s="32">
        <v>0</v>
      </c>
      <c r="Q62" s="31">
        <v>0</v>
      </c>
      <c r="R62" s="375">
        <v>0</v>
      </c>
      <c r="S62" s="31">
        <v>0</v>
      </c>
      <c r="T62" s="375">
        <v>0</v>
      </c>
      <c r="U62" s="31">
        <v>0</v>
      </c>
      <c r="V62" s="375">
        <v>0</v>
      </c>
      <c r="W62" s="31">
        <v>0</v>
      </c>
      <c r="X62" s="375">
        <v>0</v>
      </c>
      <c r="Y62" s="31">
        <v>0</v>
      </c>
      <c r="Z62" s="375">
        <v>0</v>
      </c>
      <c r="AA62" s="31">
        <v>0</v>
      </c>
      <c r="AB62" s="31">
        <v>0</v>
      </c>
      <c r="AC62" s="31">
        <v>0</v>
      </c>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4"/>
      <c r="BE62" s="34"/>
      <c r="BF62" s="34"/>
      <c r="BG62" s="34"/>
      <c r="BH62" s="35"/>
      <c r="BI62" s="35"/>
      <c r="BJ62" s="35"/>
      <c r="BK62" s="35"/>
      <c r="BL62" s="35"/>
      <c r="BM62" s="35"/>
      <c r="BN62" s="35"/>
      <c r="BO62" s="35"/>
      <c r="BP62" s="35"/>
      <c r="BQ62" s="35"/>
      <c r="BR62" s="35"/>
      <c r="BS62" s="35"/>
      <c r="BT62" s="35"/>
      <c r="BU62" s="35"/>
      <c r="BV62" s="35"/>
      <c r="BW62" s="35"/>
      <c r="BX62" s="35"/>
      <c r="BY62" s="35"/>
      <c r="BZ62" s="35"/>
      <c r="CA62" s="35"/>
      <c r="CB62" s="35"/>
      <c r="CC62" s="35"/>
      <c r="CD62" s="240">
        <f t="shared" si="6"/>
        <v>0</v>
      </c>
      <c r="CE62" s="40"/>
      <c r="CF62" s="27">
        <f t="shared" si="7"/>
        <v>0</v>
      </c>
      <c r="CG62" s="38"/>
      <c r="CH62" s="27">
        <f t="shared" si="8"/>
        <v>0</v>
      </c>
    </row>
    <row r="63" spans="1:92" s="359" customFormat="1" ht="21" customHeight="1" x14ac:dyDescent="0.25">
      <c r="A63" s="65"/>
      <c r="B63" s="65"/>
      <c r="C63" s="27" t="s">
        <v>132</v>
      </c>
      <c r="D63" s="28" t="s">
        <v>232</v>
      </c>
      <c r="E63" s="29">
        <v>38468</v>
      </c>
      <c r="F63" s="396">
        <v>36614</v>
      </c>
      <c r="G63" s="378" t="s">
        <v>1754</v>
      </c>
      <c r="H63" s="429"/>
      <c r="I63" s="31">
        <v>0</v>
      </c>
      <c r="J63" s="32">
        <v>0</v>
      </c>
      <c r="K63" s="31">
        <v>0</v>
      </c>
      <c r="L63" s="53">
        <v>0</v>
      </c>
      <c r="M63" s="31">
        <v>0</v>
      </c>
      <c r="N63" s="32">
        <v>0</v>
      </c>
      <c r="O63" s="31">
        <v>0</v>
      </c>
      <c r="P63" s="32">
        <v>0</v>
      </c>
      <c r="Q63" s="31">
        <v>0</v>
      </c>
      <c r="R63" s="375">
        <v>0</v>
      </c>
      <c r="S63" s="31">
        <v>0</v>
      </c>
      <c r="T63" s="375">
        <v>0</v>
      </c>
      <c r="U63" s="31">
        <v>0</v>
      </c>
      <c r="V63" s="375">
        <v>0</v>
      </c>
      <c r="W63" s="31">
        <v>0</v>
      </c>
      <c r="X63" s="375">
        <v>0</v>
      </c>
      <c r="Y63" s="31">
        <v>0</v>
      </c>
      <c r="Z63" s="375">
        <v>0</v>
      </c>
      <c r="AA63" s="31">
        <v>0</v>
      </c>
      <c r="AB63" s="31">
        <v>0</v>
      </c>
      <c r="AC63" s="31">
        <v>0</v>
      </c>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4"/>
      <c r="BE63" s="34"/>
      <c r="BF63" s="34"/>
      <c r="BG63" s="34"/>
      <c r="BH63" s="35"/>
      <c r="BI63" s="35"/>
      <c r="BJ63" s="35"/>
      <c r="BK63" s="35"/>
      <c r="BL63" s="35"/>
      <c r="BM63" s="35"/>
      <c r="BN63" s="35"/>
      <c r="BO63" s="35"/>
      <c r="BP63" s="35"/>
      <c r="BQ63" s="35"/>
      <c r="BR63" s="35"/>
      <c r="BS63" s="35"/>
      <c r="BT63" s="35"/>
      <c r="BU63" s="35"/>
      <c r="BV63" s="35"/>
      <c r="BW63" s="35"/>
      <c r="BX63" s="35"/>
      <c r="BY63" s="35"/>
      <c r="BZ63" s="35"/>
      <c r="CA63" s="35"/>
      <c r="CB63" s="35"/>
      <c r="CC63" s="35"/>
      <c r="CD63" s="240">
        <f t="shared" si="6"/>
        <v>0</v>
      </c>
      <c r="CE63" s="40"/>
      <c r="CF63" s="27">
        <f t="shared" si="7"/>
        <v>0</v>
      </c>
      <c r="CG63" s="38"/>
      <c r="CH63" s="27">
        <f t="shared" si="8"/>
        <v>0</v>
      </c>
    </row>
    <row r="64" spans="1:92" s="359" customFormat="1" ht="21" customHeight="1" x14ac:dyDescent="0.25">
      <c r="A64" s="65"/>
      <c r="B64" s="65"/>
      <c r="C64" s="27" t="s">
        <v>134</v>
      </c>
      <c r="D64" s="28" t="s">
        <v>1782</v>
      </c>
      <c r="E64" s="29">
        <v>41100</v>
      </c>
      <c r="F64" s="396">
        <v>41243</v>
      </c>
      <c r="G64" s="378" t="s">
        <v>1754</v>
      </c>
      <c r="H64" s="429"/>
      <c r="I64" s="31">
        <v>0</v>
      </c>
      <c r="J64" s="32">
        <v>0</v>
      </c>
      <c r="K64" s="31">
        <v>0</v>
      </c>
      <c r="L64" s="53">
        <v>0</v>
      </c>
      <c r="M64" s="31">
        <v>0</v>
      </c>
      <c r="N64" s="32">
        <v>0</v>
      </c>
      <c r="O64" s="31">
        <v>0</v>
      </c>
      <c r="P64" s="32">
        <v>0</v>
      </c>
      <c r="Q64" s="31">
        <v>0</v>
      </c>
      <c r="R64" s="375">
        <v>0</v>
      </c>
      <c r="S64" s="31">
        <v>0</v>
      </c>
      <c r="T64" s="375">
        <v>0</v>
      </c>
      <c r="U64" s="31">
        <v>0</v>
      </c>
      <c r="V64" s="375">
        <v>0</v>
      </c>
      <c r="W64" s="31">
        <v>0</v>
      </c>
      <c r="X64" s="375">
        <v>0</v>
      </c>
      <c r="Y64" s="31">
        <v>0</v>
      </c>
      <c r="Z64" s="375">
        <v>0</v>
      </c>
      <c r="AA64" s="31">
        <v>0</v>
      </c>
      <c r="AB64" s="31">
        <v>0</v>
      </c>
      <c r="AC64" s="31">
        <v>0</v>
      </c>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4"/>
      <c r="BE64" s="34"/>
      <c r="BF64" s="34"/>
      <c r="BG64" s="34"/>
      <c r="BH64" s="35"/>
      <c r="BI64" s="35"/>
      <c r="BJ64" s="35"/>
      <c r="BK64" s="35"/>
      <c r="BL64" s="35"/>
      <c r="BM64" s="35"/>
      <c r="BN64" s="35"/>
      <c r="BO64" s="35"/>
      <c r="BP64" s="35"/>
      <c r="BQ64" s="35"/>
      <c r="BR64" s="35"/>
      <c r="BS64" s="35"/>
      <c r="BT64" s="35"/>
      <c r="BU64" s="35"/>
      <c r="BV64" s="35"/>
      <c r="BW64" s="35"/>
      <c r="BX64" s="35"/>
      <c r="BY64" s="35"/>
      <c r="BZ64" s="35"/>
      <c r="CA64" s="35"/>
      <c r="CB64" s="35"/>
      <c r="CC64" s="35"/>
      <c r="CD64" s="240">
        <f t="shared" si="3"/>
        <v>0</v>
      </c>
      <c r="CE64" s="40"/>
      <c r="CF64" s="27">
        <f t="shared" si="4"/>
        <v>0</v>
      </c>
      <c r="CG64" s="38"/>
      <c r="CH64" s="27">
        <f t="shared" si="5"/>
        <v>0</v>
      </c>
    </row>
    <row r="65" spans="1:86" s="223" customFormat="1" ht="35.25" customHeight="1" x14ac:dyDescent="0.25">
      <c r="A65" s="96"/>
      <c r="B65" s="96"/>
      <c r="C65" s="96"/>
      <c r="D65" s="96"/>
      <c r="E65" s="58"/>
      <c r="F65" s="58"/>
      <c r="G65" s="58"/>
      <c r="H65" s="58"/>
      <c r="I65" s="428"/>
      <c r="J65" s="428"/>
      <c r="K65" s="428"/>
      <c r="L65" s="472"/>
      <c r="M65" s="428"/>
      <c r="N65" s="428"/>
      <c r="O65" s="428"/>
      <c r="P65" s="428"/>
      <c r="Q65" s="428"/>
      <c r="R65" s="428"/>
      <c r="S65" s="428"/>
      <c r="T65" s="428"/>
      <c r="U65" s="428"/>
      <c r="V65" s="428"/>
      <c r="W65" s="428"/>
      <c r="X65" s="428"/>
      <c r="Y65" s="428"/>
      <c r="Z65" s="428"/>
      <c r="AA65" s="428"/>
      <c r="AB65" s="428"/>
      <c r="AC65" s="428"/>
      <c r="AD65" s="545" t="s">
        <v>0</v>
      </c>
      <c r="AE65" s="547"/>
      <c r="AF65" s="547"/>
      <c r="AG65" s="549"/>
      <c r="AH65" s="547" t="s">
        <v>1</v>
      </c>
      <c r="AI65" s="547"/>
      <c r="AJ65" s="547"/>
      <c r="AK65" s="549"/>
      <c r="AL65" s="547" t="s">
        <v>833</v>
      </c>
      <c r="AM65" s="547"/>
      <c r="AN65" s="547"/>
      <c r="AO65" s="547"/>
      <c r="AP65" s="552"/>
      <c r="AQ65" s="547" t="s">
        <v>3</v>
      </c>
      <c r="AR65" s="547"/>
      <c r="AS65" s="547"/>
      <c r="AT65" s="552"/>
      <c r="AU65" s="547" t="s">
        <v>292</v>
      </c>
      <c r="AV65" s="547"/>
      <c r="AW65" s="547"/>
      <c r="AX65" s="549"/>
      <c r="AY65" s="547" t="s">
        <v>834</v>
      </c>
      <c r="AZ65" s="547"/>
      <c r="BA65" s="547"/>
      <c r="BB65" s="547"/>
      <c r="BC65" s="552"/>
      <c r="BD65" s="547" t="s">
        <v>6</v>
      </c>
      <c r="BE65" s="547"/>
      <c r="BF65" s="547"/>
      <c r="BG65" s="549"/>
      <c r="BH65" s="547" t="s">
        <v>294</v>
      </c>
      <c r="BI65" s="547"/>
      <c r="BJ65" s="547"/>
      <c r="BK65" s="552"/>
      <c r="BL65" s="547" t="s">
        <v>8</v>
      </c>
      <c r="BM65" s="547"/>
      <c r="BN65" s="547"/>
      <c r="BO65" s="547"/>
      <c r="BP65" s="549"/>
      <c r="BQ65" s="547" t="s">
        <v>9</v>
      </c>
      <c r="BR65" s="547"/>
      <c r="BS65" s="547"/>
      <c r="BT65" s="549"/>
      <c r="BU65" s="547" t="s">
        <v>297</v>
      </c>
      <c r="BV65" s="547"/>
      <c r="BW65" s="547"/>
      <c r="BX65" s="552"/>
      <c r="BY65" s="547" t="s">
        <v>11</v>
      </c>
      <c r="BZ65" s="547"/>
      <c r="CA65" s="547"/>
      <c r="CB65" s="547"/>
      <c r="CC65" s="549"/>
      <c r="CD65" s="235"/>
      <c r="CF65" s="96"/>
      <c r="CG65" s="96"/>
      <c r="CH65" s="96"/>
    </row>
    <row r="66" spans="1:86" s="223" customFormat="1" ht="35.25" customHeight="1" x14ac:dyDescent="0.25">
      <c r="A66" s="236" t="s">
        <v>12</v>
      </c>
      <c r="B66" s="236" t="s">
        <v>1013</v>
      </c>
      <c r="C66" s="237" t="s">
        <v>13</v>
      </c>
      <c r="D66" s="238" t="s">
        <v>14</v>
      </c>
      <c r="E66" s="18" t="s">
        <v>15</v>
      </c>
      <c r="F66" s="19" t="s">
        <v>16</v>
      </c>
      <c r="G66" s="364" t="s">
        <v>304</v>
      </c>
      <c r="H66" s="586" t="s">
        <v>1153</v>
      </c>
      <c r="I66" s="21" t="s">
        <v>17</v>
      </c>
      <c r="J66" s="22" t="s">
        <v>18</v>
      </c>
      <c r="K66" s="21" t="s">
        <v>19</v>
      </c>
      <c r="L66" s="80" t="s">
        <v>20</v>
      </c>
      <c r="M66" s="21" t="s">
        <v>21</v>
      </c>
      <c r="N66" s="20" t="s">
        <v>22</v>
      </c>
      <c r="O66" s="23" t="s">
        <v>23</v>
      </c>
      <c r="P66" s="20" t="s">
        <v>24</v>
      </c>
      <c r="Q66" s="23" t="s">
        <v>25</v>
      </c>
      <c r="R66" s="20" t="s">
        <v>860</v>
      </c>
      <c r="S66" s="23" t="s">
        <v>859</v>
      </c>
      <c r="T66" s="461" t="s">
        <v>868</v>
      </c>
      <c r="U66" s="443" t="s">
        <v>914</v>
      </c>
      <c r="V66" s="461" t="s">
        <v>1148</v>
      </c>
      <c r="W66" s="443" t="s">
        <v>1149</v>
      </c>
      <c r="X66" s="461" t="s">
        <v>1301</v>
      </c>
      <c r="Y66" s="443" t="s">
        <v>1299</v>
      </c>
      <c r="Z66" s="461" t="s">
        <v>1413</v>
      </c>
      <c r="AA66" s="443" t="s">
        <v>1414</v>
      </c>
      <c r="AB66" s="443" t="s">
        <v>1696</v>
      </c>
      <c r="AC66" s="443" t="s">
        <v>1412</v>
      </c>
      <c r="AD66" s="380">
        <v>6</v>
      </c>
      <c r="AE66" s="562">
        <v>13</v>
      </c>
      <c r="AF66" s="562">
        <v>20</v>
      </c>
      <c r="AG66" s="562">
        <v>27</v>
      </c>
      <c r="AH66" s="562">
        <v>3</v>
      </c>
      <c r="AI66" s="562">
        <v>10</v>
      </c>
      <c r="AJ66" s="562">
        <v>17</v>
      </c>
      <c r="AK66" s="562">
        <v>24</v>
      </c>
      <c r="AL66" s="562">
        <v>3</v>
      </c>
      <c r="AM66" s="562">
        <v>10</v>
      </c>
      <c r="AN66" s="562">
        <v>17</v>
      </c>
      <c r="AO66" s="562">
        <v>24</v>
      </c>
      <c r="AP66" s="562">
        <v>31</v>
      </c>
      <c r="AQ66" s="562">
        <v>7</v>
      </c>
      <c r="AR66" s="562">
        <v>14</v>
      </c>
      <c r="AS66" s="562">
        <v>21</v>
      </c>
      <c r="AT66" s="562">
        <v>28</v>
      </c>
      <c r="AU66" s="562">
        <v>5</v>
      </c>
      <c r="AV66" s="562">
        <v>12</v>
      </c>
      <c r="AW66" s="562">
        <v>19</v>
      </c>
      <c r="AX66" s="562">
        <v>26</v>
      </c>
      <c r="AY66" s="380">
        <v>2</v>
      </c>
      <c r="AZ66" s="562">
        <v>9</v>
      </c>
      <c r="BA66" s="562">
        <v>16</v>
      </c>
      <c r="BB66" s="562">
        <v>23</v>
      </c>
      <c r="BC66" s="562">
        <v>30</v>
      </c>
      <c r="BD66" s="562">
        <v>7</v>
      </c>
      <c r="BE66" s="562">
        <v>14</v>
      </c>
      <c r="BF66" s="562">
        <v>21</v>
      </c>
      <c r="BG66" s="562">
        <v>28</v>
      </c>
      <c r="BH66" s="562">
        <v>4</v>
      </c>
      <c r="BI66" s="562">
        <v>11</v>
      </c>
      <c r="BJ66" s="562">
        <v>18</v>
      </c>
      <c r="BK66" s="562">
        <v>25</v>
      </c>
      <c r="BL66" s="562">
        <v>7</v>
      </c>
      <c r="BM66" s="562">
        <v>8</v>
      </c>
      <c r="BN66" s="562">
        <v>15</v>
      </c>
      <c r="BO66" s="562">
        <v>22</v>
      </c>
      <c r="BP66" s="562">
        <v>29</v>
      </c>
      <c r="BQ66" s="562">
        <v>6</v>
      </c>
      <c r="BR66" s="562">
        <v>13</v>
      </c>
      <c r="BS66" s="562">
        <v>20</v>
      </c>
      <c r="BT66" s="562">
        <v>27</v>
      </c>
      <c r="BU66" s="562">
        <v>3</v>
      </c>
      <c r="BV66" s="562">
        <v>10</v>
      </c>
      <c r="BW66" s="562">
        <v>17</v>
      </c>
      <c r="BX66" s="562">
        <v>24</v>
      </c>
      <c r="BY66" s="562">
        <v>1</v>
      </c>
      <c r="BZ66" s="380">
        <v>8</v>
      </c>
      <c r="CA66" s="562">
        <v>15</v>
      </c>
      <c r="CB66" s="562">
        <v>22</v>
      </c>
      <c r="CC66" s="562">
        <v>29</v>
      </c>
      <c r="CD66" s="24" t="s">
        <v>878</v>
      </c>
      <c r="CE66" s="25"/>
      <c r="CF66" s="24" t="s">
        <v>879</v>
      </c>
      <c r="CG66" s="224"/>
      <c r="CH66" s="26" t="s">
        <v>1602</v>
      </c>
    </row>
    <row r="67" spans="1:86" s="357" customFormat="1" ht="21" customHeight="1" x14ac:dyDescent="0.25">
      <c r="A67" s="39"/>
      <c r="B67" s="39"/>
      <c r="C67" s="27" t="s">
        <v>26</v>
      </c>
      <c r="D67" s="28" t="s">
        <v>1142</v>
      </c>
      <c r="E67" s="45">
        <v>33633</v>
      </c>
      <c r="F67" s="30">
        <v>43516</v>
      </c>
      <c r="G67" s="377" t="s">
        <v>740</v>
      </c>
      <c r="H67" s="361"/>
      <c r="I67" s="31">
        <v>0</v>
      </c>
      <c r="J67" s="32">
        <v>0</v>
      </c>
      <c r="K67" s="31">
        <v>0</v>
      </c>
      <c r="L67" s="53">
        <v>0</v>
      </c>
      <c r="M67" s="31">
        <v>0</v>
      </c>
      <c r="N67" s="32">
        <v>0</v>
      </c>
      <c r="O67" s="31">
        <v>0</v>
      </c>
      <c r="P67" s="32">
        <v>0</v>
      </c>
      <c r="Q67" s="31">
        <v>0</v>
      </c>
      <c r="R67" s="375">
        <v>0</v>
      </c>
      <c r="S67" s="31">
        <v>0</v>
      </c>
      <c r="T67" s="375">
        <v>0</v>
      </c>
      <c r="U67" s="31">
        <v>0</v>
      </c>
      <c r="V67" s="375">
        <v>0</v>
      </c>
      <c r="W67" s="31">
        <v>0</v>
      </c>
      <c r="X67" s="375">
        <v>0</v>
      </c>
      <c r="Y67" s="31">
        <v>0</v>
      </c>
      <c r="Z67" s="375">
        <v>0</v>
      </c>
      <c r="AA67" s="31">
        <v>0</v>
      </c>
      <c r="AB67" s="31">
        <v>0</v>
      </c>
      <c r="AC67" s="31">
        <v>0</v>
      </c>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4"/>
      <c r="BE67" s="34"/>
      <c r="BF67" s="34"/>
      <c r="BG67" s="34"/>
      <c r="BH67" s="35"/>
      <c r="BI67" s="35"/>
      <c r="BJ67" s="35"/>
      <c r="BK67" s="35"/>
      <c r="BL67" s="35"/>
      <c r="BM67" s="35"/>
      <c r="BN67" s="35"/>
      <c r="BO67" s="35"/>
      <c r="BP67" s="35"/>
      <c r="BQ67" s="35"/>
      <c r="BR67" s="35"/>
      <c r="BS67" s="35"/>
      <c r="BT67" s="35"/>
      <c r="BU67" s="35"/>
      <c r="BV67" s="35"/>
      <c r="BW67" s="35"/>
      <c r="BX67" s="35"/>
      <c r="BY67" s="35"/>
      <c r="BZ67" s="35"/>
      <c r="CA67" s="35"/>
      <c r="CB67" s="35"/>
      <c r="CC67" s="35"/>
      <c r="CD67" s="240">
        <f>COUNT(AD67:BC67)</f>
        <v>0</v>
      </c>
      <c r="CE67" s="223"/>
      <c r="CF67" s="27">
        <f>COUNT(BD67:CC67)</f>
        <v>0</v>
      </c>
      <c r="CG67" s="96"/>
      <c r="CH67" s="27">
        <f>SUM(CD67,CF67)</f>
        <v>0</v>
      </c>
    </row>
    <row r="68" spans="1:86" s="357" customFormat="1" ht="21" customHeight="1" x14ac:dyDescent="0.25">
      <c r="A68" s="39"/>
      <c r="B68" s="39"/>
      <c r="C68" s="27" t="s">
        <v>27</v>
      </c>
      <c r="D68" s="28" t="s">
        <v>1407</v>
      </c>
      <c r="E68" s="45">
        <v>43124</v>
      </c>
      <c r="F68" s="30">
        <v>43124</v>
      </c>
      <c r="G68" s="377" t="s">
        <v>351</v>
      </c>
      <c r="H68" s="361"/>
      <c r="I68" s="31">
        <v>0</v>
      </c>
      <c r="J68" s="32">
        <v>0</v>
      </c>
      <c r="K68" s="31">
        <v>0</v>
      </c>
      <c r="L68" s="53">
        <v>0</v>
      </c>
      <c r="M68" s="31">
        <v>0</v>
      </c>
      <c r="N68" s="32">
        <v>0</v>
      </c>
      <c r="O68" s="31">
        <v>0</v>
      </c>
      <c r="P68" s="32">
        <v>0</v>
      </c>
      <c r="Q68" s="31">
        <v>0</v>
      </c>
      <c r="R68" s="375">
        <v>0</v>
      </c>
      <c r="S68" s="31">
        <v>0</v>
      </c>
      <c r="T68" s="375">
        <v>0</v>
      </c>
      <c r="U68" s="31">
        <v>0</v>
      </c>
      <c r="V68" s="375">
        <v>0</v>
      </c>
      <c r="W68" s="31">
        <v>0</v>
      </c>
      <c r="X68" s="375">
        <v>0</v>
      </c>
      <c r="Y68" s="31">
        <v>0</v>
      </c>
      <c r="Z68" s="375">
        <v>0</v>
      </c>
      <c r="AA68" s="31">
        <v>0</v>
      </c>
      <c r="AB68" s="31">
        <v>0</v>
      </c>
      <c r="AC68" s="31">
        <v>0</v>
      </c>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4"/>
      <c r="BE68" s="34"/>
      <c r="BF68" s="34"/>
      <c r="BG68" s="34"/>
      <c r="BH68" s="35"/>
      <c r="BI68" s="35"/>
      <c r="BJ68" s="35"/>
      <c r="BK68" s="35"/>
      <c r="BL68" s="35"/>
      <c r="BM68" s="35"/>
      <c r="BN68" s="35"/>
      <c r="BO68" s="35"/>
      <c r="BP68" s="35"/>
      <c r="BQ68" s="35"/>
      <c r="BR68" s="35"/>
      <c r="BS68" s="35"/>
      <c r="BT68" s="35"/>
      <c r="BU68" s="35"/>
      <c r="BV68" s="35"/>
      <c r="BW68" s="35"/>
      <c r="BX68" s="35"/>
      <c r="BY68" s="35"/>
      <c r="BZ68" s="35"/>
      <c r="CA68" s="35"/>
      <c r="CB68" s="35"/>
      <c r="CC68" s="35"/>
      <c r="CD68" s="240">
        <f>COUNT(AD68:BC68)</f>
        <v>0</v>
      </c>
      <c r="CE68" s="223"/>
      <c r="CF68" s="27">
        <f>COUNT(BD68:CC68)</f>
        <v>0</v>
      </c>
      <c r="CG68" s="96"/>
      <c r="CH68" s="27">
        <f>SUM(CD68,CF68)</f>
        <v>0</v>
      </c>
    </row>
    <row r="69" spans="1:86" s="357" customFormat="1" ht="21" customHeight="1" x14ac:dyDescent="0.25">
      <c r="A69" s="39"/>
      <c r="B69" s="39"/>
      <c r="C69" s="27" t="s">
        <v>29</v>
      </c>
      <c r="D69" s="28" t="s">
        <v>1328</v>
      </c>
      <c r="E69" s="45">
        <v>44593</v>
      </c>
      <c r="F69" s="30">
        <v>44581</v>
      </c>
      <c r="G69" s="377" t="s">
        <v>351</v>
      </c>
      <c r="H69" s="361"/>
      <c r="I69" s="31">
        <v>0</v>
      </c>
      <c r="J69" s="32">
        <v>0</v>
      </c>
      <c r="K69" s="31">
        <v>0</v>
      </c>
      <c r="L69" s="53">
        <v>0</v>
      </c>
      <c r="M69" s="31">
        <v>0</v>
      </c>
      <c r="N69" s="32">
        <v>0</v>
      </c>
      <c r="O69" s="31">
        <v>0</v>
      </c>
      <c r="P69" s="32">
        <v>0</v>
      </c>
      <c r="Q69" s="31">
        <v>0</v>
      </c>
      <c r="R69" s="375">
        <v>0</v>
      </c>
      <c r="S69" s="31">
        <v>0</v>
      </c>
      <c r="T69" s="375">
        <v>0</v>
      </c>
      <c r="U69" s="31">
        <v>0</v>
      </c>
      <c r="V69" s="375">
        <v>0</v>
      </c>
      <c r="W69" s="31">
        <v>0</v>
      </c>
      <c r="X69" s="375">
        <v>0</v>
      </c>
      <c r="Y69" s="31">
        <v>0</v>
      </c>
      <c r="Z69" s="375">
        <v>0</v>
      </c>
      <c r="AA69" s="31">
        <v>0</v>
      </c>
      <c r="AB69" s="31">
        <v>0</v>
      </c>
      <c r="AC69" s="31">
        <v>0</v>
      </c>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4"/>
      <c r="BE69" s="34"/>
      <c r="BF69" s="34"/>
      <c r="BG69" s="34"/>
      <c r="BH69" s="35"/>
      <c r="BI69" s="35"/>
      <c r="BJ69" s="35"/>
      <c r="BK69" s="35"/>
      <c r="BL69" s="35"/>
      <c r="BM69" s="35"/>
      <c r="BN69" s="35"/>
      <c r="BO69" s="35"/>
      <c r="BP69" s="35"/>
      <c r="BQ69" s="35"/>
      <c r="BR69" s="35"/>
      <c r="BS69" s="35"/>
      <c r="BT69" s="35"/>
      <c r="BU69" s="35"/>
      <c r="BV69" s="35"/>
      <c r="BW69" s="35"/>
      <c r="BX69" s="35"/>
      <c r="BY69" s="35"/>
      <c r="BZ69" s="35"/>
      <c r="CA69" s="35"/>
      <c r="CB69" s="35"/>
      <c r="CC69" s="35"/>
      <c r="CD69" s="240">
        <f>COUNT(AD69:BC69)</f>
        <v>0</v>
      </c>
      <c r="CE69" s="223"/>
      <c r="CF69" s="27">
        <f>COUNT(BD69:CC69)</f>
        <v>0</v>
      </c>
      <c r="CG69" s="96"/>
      <c r="CH69" s="27">
        <f>SUM(CD69,CF69)</f>
        <v>0</v>
      </c>
    </row>
    <row r="70" spans="1:86" s="357" customFormat="1" ht="21" customHeight="1" x14ac:dyDescent="0.25">
      <c r="A70" s="39"/>
      <c r="B70" s="39"/>
      <c r="C70" s="27" t="s">
        <v>31</v>
      </c>
      <c r="D70" s="28" t="s">
        <v>1572</v>
      </c>
      <c r="E70" s="45">
        <v>44823</v>
      </c>
      <c r="F70" s="30">
        <v>44658</v>
      </c>
      <c r="G70" s="377" t="s">
        <v>351</v>
      </c>
      <c r="H70" s="361"/>
      <c r="I70" s="31">
        <v>0</v>
      </c>
      <c r="J70" s="32">
        <v>0</v>
      </c>
      <c r="K70" s="31">
        <v>0</v>
      </c>
      <c r="L70" s="53">
        <v>0</v>
      </c>
      <c r="M70" s="31">
        <v>0</v>
      </c>
      <c r="N70" s="32">
        <v>0</v>
      </c>
      <c r="O70" s="31">
        <v>0</v>
      </c>
      <c r="P70" s="32">
        <v>0</v>
      </c>
      <c r="Q70" s="31">
        <v>0</v>
      </c>
      <c r="R70" s="375">
        <v>0</v>
      </c>
      <c r="S70" s="31">
        <v>0</v>
      </c>
      <c r="T70" s="375">
        <v>0</v>
      </c>
      <c r="U70" s="31">
        <v>0</v>
      </c>
      <c r="V70" s="375">
        <v>0</v>
      </c>
      <c r="W70" s="31">
        <v>0</v>
      </c>
      <c r="X70" s="375">
        <v>0</v>
      </c>
      <c r="Y70" s="31">
        <v>0</v>
      </c>
      <c r="Z70" s="375">
        <v>0</v>
      </c>
      <c r="AA70" s="31">
        <v>0</v>
      </c>
      <c r="AB70" s="31">
        <v>0</v>
      </c>
      <c r="AC70" s="31">
        <v>0</v>
      </c>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4"/>
      <c r="BE70" s="34"/>
      <c r="BF70" s="34"/>
      <c r="BG70" s="34"/>
      <c r="BH70" s="35"/>
      <c r="BI70" s="35"/>
      <c r="BJ70" s="35"/>
      <c r="BK70" s="35"/>
      <c r="BL70" s="35"/>
      <c r="BM70" s="35"/>
      <c r="BN70" s="35"/>
      <c r="BO70" s="35"/>
      <c r="BP70" s="35"/>
      <c r="BQ70" s="35"/>
      <c r="BR70" s="35"/>
      <c r="BS70" s="35"/>
      <c r="BT70" s="35"/>
      <c r="BU70" s="35"/>
      <c r="BV70" s="35"/>
      <c r="BW70" s="35"/>
      <c r="BX70" s="35"/>
      <c r="BY70" s="35"/>
      <c r="BZ70" s="35"/>
      <c r="CA70" s="35"/>
      <c r="CB70" s="35"/>
      <c r="CC70" s="35"/>
      <c r="CD70" s="240">
        <f>COUNT(AD70:BC70)</f>
        <v>0</v>
      </c>
      <c r="CE70" s="223"/>
      <c r="CF70" s="27">
        <f>COUNT(BD70:CC70)</f>
        <v>0</v>
      </c>
      <c r="CG70" s="96"/>
      <c r="CH70" s="27">
        <f>SUM(CD70,CF70)</f>
        <v>0</v>
      </c>
    </row>
    <row r="71" spans="1:86" s="223" customFormat="1" ht="35.25" customHeight="1" x14ac:dyDescent="0.25">
      <c r="A71" s="96"/>
      <c r="B71" s="96"/>
      <c r="C71" s="96"/>
      <c r="D71" s="96"/>
      <c r="E71" s="58"/>
      <c r="F71" s="58"/>
      <c r="G71" s="58"/>
      <c r="H71" s="58"/>
      <c r="I71" s="428"/>
      <c r="J71" s="428"/>
      <c r="K71" s="428"/>
      <c r="L71" s="472"/>
      <c r="M71" s="428"/>
      <c r="N71" s="428"/>
      <c r="O71" s="428"/>
      <c r="P71" s="428"/>
      <c r="Q71" s="428"/>
      <c r="R71" s="428"/>
      <c r="S71" s="428"/>
      <c r="T71" s="428"/>
      <c r="U71" s="428"/>
      <c r="V71" s="428"/>
      <c r="W71" s="428"/>
      <c r="X71" s="428"/>
      <c r="Y71" s="428"/>
      <c r="Z71" s="428"/>
      <c r="AA71" s="428"/>
      <c r="AB71" s="428"/>
      <c r="AC71" s="428"/>
      <c r="AD71" s="545" t="s">
        <v>0</v>
      </c>
      <c r="AE71" s="547"/>
      <c r="AF71" s="547"/>
      <c r="AG71" s="549"/>
      <c r="AH71" s="547" t="s">
        <v>1</v>
      </c>
      <c r="AI71" s="547"/>
      <c r="AJ71" s="547"/>
      <c r="AK71" s="549"/>
      <c r="AL71" s="547" t="s">
        <v>833</v>
      </c>
      <c r="AM71" s="547"/>
      <c r="AN71" s="547"/>
      <c r="AO71" s="547"/>
      <c r="AP71" s="552"/>
      <c r="AQ71" s="547" t="s">
        <v>3</v>
      </c>
      <c r="AR71" s="547"/>
      <c r="AS71" s="547"/>
      <c r="AT71" s="552"/>
      <c r="AU71" s="547" t="s">
        <v>292</v>
      </c>
      <c r="AV71" s="547"/>
      <c r="AW71" s="547"/>
      <c r="AX71" s="549"/>
      <c r="AY71" s="547" t="s">
        <v>834</v>
      </c>
      <c r="AZ71" s="547"/>
      <c r="BA71" s="547"/>
      <c r="BB71" s="547"/>
      <c r="BC71" s="552"/>
      <c r="BD71" s="547" t="s">
        <v>6</v>
      </c>
      <c r="BE71" s="547"/>
      <c r="BF71" s="547"/>
      <c r="BG71" s="549"/>
      <c r="BH71" s="547" t="s">
        <v>294</v>
      </c>
      <c r="BI71" s="547"/>
      <c r="BJ71" s="547"/>
      <c r="BK71" s="552"/>
      <c r="BL71" s="547" t="s">
        <v>8</v>
      </c>
      <c r="BM71" s="547"/>
      <c r="BN71" s="547"/>
      <c r="BO71" s="547"/>
      <c r="BP71" s="549"/>
      <c r="BQ71" s="547" t="s">
        <v>9</v>
      </c>
      <c r="BR71" s="547"/>
      <c r="BS71" s="547"/>
      <c r="BT71" s="549"/>
      <c r="BU71" s="547" t="s">
        <v>297</v>
      </c>
      <c r="BV71" s="547"/>
      <c r="BW71" s="547"/>
      <c r="BX71" s="552"/>
      <c r="BY71" s="547" t="s">
        <v>11</v>
      </c>
      <c r="BZ71" s="547"/>
      <c r="CA71" s="547"/>
      <c r="CB71" s="547"/>
      <c r="CC71" s="549"/>
      <c r="CD71" s="235"/>
      <c r="CF71" s="96"/>
      <c r="CG71" s="96"/>
      <c r="CH71" s="96"/>
    </row>
    <row r="72" spans="1:86" s="223" customFormat="1" ht="35.25" customHeight="1" x14ac:dyDescent="0.25">
      <c r="A72" s="236" t="s">
        <v>12</v>
      </c>
      <c r="B72" s="236" t="s">
        <v>1013</v>
      </c>
      <c r="C72" s="237" t="s">
        <v>13</v>
      </c>
      <c r="D72" s="238" t="s">
        <v>268</v>
      </c>
      <c r="E72" s="18" t="s">
        <v>15</v>
      </c>
      <c r="F72" s="449" t="s">
        <v>948</v>
      </c>
      <c r="G72" s="364" t="s">
        <v>304</v>
      </c>
      <c r="H72" s="586" t="s">
        <v>1153</v>
      </c>
      <c r="I72" s="21" t="s">
        <v>17</v>
      </c>
      <c r="J72" s="22" t="s">
        <v>18</v>
      </c>
      <c r="K72" s="21" t="s">
        <v>19</v>
      </c>
      <c r="L72" s="80" t="s">
        <v>20</v>
      </c>
      <c r="M72" s="21" t="s">
        <v>21</v>
      </c>
      <c r="N72" s="20" t="s">
        <v>22</v>
      </c>
      <c r="O72" s="23" t="s">
        <v>23</v>
      </c>
      <c r="P72" s="20" t="s">
        <v>24</v>
      </c>
      <c r="Q72" s="23" t="s">
        <v>25</v>
      </c>
      <c r="R72" s="20" t="s">
        <v>860</v>
      </c>
      <c r="S72" s="23" t="s">
        <v>859</v>
      </c>
      <c r="T72" s="461" t="s">
        <v>868</v>
      </c>
      <c r="U72" s="443" t="s">
        <v>914</v>
      </c>
      <c r="V72" s="461" t="s">
        <v>1148</v>
      </c>
      <c r="W72" s="443" t="s">
        <v>1149</v>
      </c>
      <c r="X72" s="461" t="s">
        <v>1301</v>
      </c>
      <c r="Y72" s="443" t="s">
        <v>1299</v>
      </c>
      <c r="Z72" s="461" t="s">
        <v>1413</v>
      </c>
      <c r="AA72" s="443" t="s">
        <v>1414</v>
      </c>
      <c r="AB72" s="443" t="s">
        <v>1696</v>
      </c>
      <c r="AC72" s="443" t="s">
        <v>1412</v>
      </c>
      <c r="AD72" s="380">
        <v>6</v>
      </c>
      <c r="AE72" s="562">
        <v>13</v>
      </c>
      <c r="AF72" s="562">
        <v>20</v>
      </c>
      <c r="AG72" s="562">
        <v>27</v>
      </c>
      <c r="AH72" s="562">
        <v>3</v>
      </c>
      <c r="AI72" s="562">
        <v>10</v>
      </c>
      <c r="AJ72" s="562">
        <v>17</v>
      </c>
      <c r="AK72" s="562">
        <v>24</v>
      </c>
      <c r="AL72" s="562">
        <v>3</v>
      </c>
      <c r="AM72" s="562">
        <v>10</v>
      </c>
      <c r="AN72" s="562">
        <v>17</v>
      </c>
      <c r="AO72" s="562">
        <v>24</v>
      </c>
      <c r="AP72" s="562">
        <v>31</v>
      </c>
      <c r="AQ72" s="562">
        <v>7</v>
      </c>
      <c r="AR72" s="562">
        <v>14</v>
      </c>
      <c r="AS72" s="562">
        <v>21</v>
      </c>
      <c r="AT72" s="562">
        <v>28</v>
      </c>
      <c r="AU72" s="562">
        <v>5</v>
      </c>
      <c r="AV72" s="562">
        <v>12</v>
      </c>
      <c r="AW72" s="562">
        <v>19</v>
      </c>
      <c r="AX72" s="562">
        <v>26</v>
      </c>
      <c r="AY72" s="380">
        <v>2</v>
      </c>
      <c r="AZ72" s="562">
        <v>9</v>
      </c>
      <c r="BA72" s="562">
        <v>16</v>
      </c>
      <c r="BB72" s="562">
        <v>23</v>
      </c>
      <c r="BC72" s="562">
        <v>30</v>
      </c>
      <c r="BD72" s="562">
        <v>7</v>
      </c>
      <c r="BE72" s="562">
        <v>14</v>
      </c>
      <c r="BF72" s="562">
        <v>21</v>
      </c>
      <c r="BG72" s="562">
        <v>28</v>
      </c>
      <c r="BH72" s="562">
        <v>4</v>
      </c>
      <c r="BI72" s="562">
        <v>11</v>
      </c>
      <c r="BJ72" s="562">
        <v>18</v>
      </c>
      <c r="BK72" s="562">
        <v>25</v>
      </c>
      <c r="BL72" s="562">
        <v>7</v>
      </c>
      <c r="BM72" s="562">
        <v>8</v>
      </c>
      <c r="BN72" s="562">
        <v>15</v>
      </c>
      <c r="BO72" s="562">
        <v>22</v>
      </c>
      <c r="BP72" s="562">
        <v>29</v>
      </c>
      <c r="BQ72" s="562">
        <v>6</v>
      </c>
      <c r="BR72" s="562">
        <v>13</v>
      </c>
      <c r="BS72" s="562">
        <v>20</v>
      </c>
      <c r="BT72" s="562">
        <v>27</v>
      </c>
      <c r="BU72" s="562">
        <v>3</v>
      </c>
      <c r="BV72" s="562">
        <v>10</v>
      </c>
      <c r="BW72" s="562">
        <v>17</v>
      </c>
      <c r="BX72" s="562">
        <v>24</v>
      </c>
      <c r="BY72" s="562">
        <v>1</v>
      </c>
      <c r="BZ72" s="380">
        <v>8</v>
      </c>
      <c r="CA72" s="562">
        <v>15</v>
      </c>
      <c r="CB72" s="562">
        <v>22</v>
      </c>
      <c r="CC72" s="562">
        <v>29</v>
      </c>
      <c r="CD72" s="24" t="s">
        <v>878</v>
      </c>
      <c r="CE72" s="25"/>
      <c r="CF72" s="24" t="s">
        <v>879</v>
      </c>
      <c r="CG72" s="224"/>
      <c r="CH72" s="26" t="s">
        <v>1602</v>
      </c>
    </row>
    <row r="73" spans="1:86" s="223" customFormat="1" ht="20.399999999999999" customHeight="1" x14ac:dyDescent="0.25">
      <c r="A73" s="61"/>
      <c r="B73" s="61"/>
      <c r="C73" s="27" t="s">
        <v>26</v>
      </c>
      <c r="D73" s="232" t="s">
        <v>784</v>
      </c>
      <c r="E73" s="41">
        <v>34121</v>
      </c>
      <c r="F73" s="450">
        <v>35823</v>
      </c>
      <c r="G73" s="378" t="s">
        <v>259</v>
      </c>
      <c r="H73" s="429"/>
      <c r="I73" s="31">
        <v>339</v>
      </c>
      <c r="J73" s="32">
        <v>49</v>
      </c>
      <c r="K73" s="31">
        <v>388</v>
      </c>
      <c r="L73" s="53">
        <v>46</v>
      </c>
      <c r="M73" s="31">
        <v>434</v>
      </c>
      <c r="N73" s="32">
        <v>51</v>
      </c>
      <c r="O73" s="31">
        <v>485</v>
      </c>
      <c r="P73" s="53">
        <v>45</v>
      </c>
      <c r="Q73" s="31">
        <v>530</v>
      </c>
      <c r="R73" s="381">
        <v>51</v>
      </c>
      <c r="S73" s="31">
        <v>581</v>
      </c>
      <c r="T73" s="375">
        <v>49</v>
      </c>
      <c r="U73" s="31">
        <v>630</v>
      </c>
      <c r="V73" s="375">
        <v>40</v>
      </c>
      <c r="W73" s="31">
        <v>670</v>
      </c>
      <c r="X73" s="375">
        <v>51</v>
      </c>
      <c r="Y73" s="31">
        <v>721</v>
      </c>
      <c r="Z73" s="375">
        <v>41</v>
      </c>
      <c r="AA73" s="31">
        <v>762</v>
      </c>
      <c r="AB73" s="31">
        <v>21</v>
      </c>
      <c r="AC73" s="31">
        <v>783</v>
      </c>
      <c r="AD73" s="33"/>
      <c r="AE73" s="33">
        <v>30</v>
      </c>
      <c r="AF73" s="33"/>
      <c r="AG73" s="33">
        <v>30</v>
      </c>
      <c r="AH73" s="33"/>
      <c r="AI73" s="33">
        <v>30</v>
      </c>
      <c r="AJ73" s="33">
        <v>30</v>
      </c>
      <c r="AK73" s="33"/>
      <c r="AL73" s="33">
        <v>30</v>
      </c>
      <c r="AM73" s="33">
        <v>30</v>
      </c>
      <c r="AN73" s="33">
        <v>30</v>
      </c>
      <c r="AO73" s="33">
        <v>30</v>
      </c>
      <c r="AP73" s="33">
        <v>30</v>
      </c>
      <c r="AQ73" s="33">
        <v>30</v>
      </c>
      <c r="AR73" s="33">
        <v>30</v>
      </c>
      <c r="AS73" s="33">
        <v>30</v>
      </c>
      <c r="AT73" s="33">
        <v>30</v>
      </c>
      <c r="AU73" s="33">
        <v>30</v>
      </c>
      <c r="AV73" s="33">
        <v>30</v>
      </c>
      <c r="AW73" s="33">
        <v>30</v>
      </c>
      <c r="AX73" s="33">
        <v>30</v>
      </c>
      <c r="AY73" s="33"/>
      <c r="AZ73" s="33">
        <v>30</v>
      </c>
      <c r="BA73" s="33">
        <v>30</v>
      </c>
      <c r="BB73" s="33">
        <v>30</v>
      </c>
      <c r="BC73" s="33">
        <v>30</v>
      </c>
      <c r="BD73" s="34">
        <v>30</v>
      </c>
      <c r="BE73" s="34">
        <v>30</v>
      </c>
      <c r="BF73" s="34">
        <v>30</v>
      </c>
      <c r="BG73" s="34">
        <v>30</v>
      </c>
      <c r="BH73" s="34">
        <v>30</v>
      </c>
      <c r="BI73" s="35">
        <v>30</v>
      </c>
      <c r="BJ73" s="35">
        <v>30</v>
      </c>
      <c r="BK73" s="35">
        <v>30</v>
      </c>
      <c r="BL73" s="35">
        <v>30</v>
      </c>
      <c r="BM73" s="35"/>
      <c r="BN73" s="35">
        <v>30</v>
      </c>
      <c r="BO73" s="35">
        <v>30</v>
      </c>
      <c r="BP73" s="35">
        <v>30</v>
      </c>
      <c r="BQ73" s="35">
        <v>30</v>
      </c>
      <c r="BR73" s="35">
        <v>30</v>
      </c>
      <c r="BS73" s="35">
        <v>30</v>
      </c>
      <c r="BT73" s="35"/>
      <c r="BU73" s="35">
        <v>30</v>
      </c>
      <c r="BV73" s="35">
        <v>30</v>
      </c>
      <c r="BW73" s="35">
        <v>30</v>
      </c>
      <c r="BX73" s="35">
        <v>30</v>
      </c>
      <c r="BY73" s="35">
        <v>30</v>
      </c>
      <c r="BZ73" s="35">
        <v>30</v>
      </c>
      <c r="CA73" s="35">
        <v>30</v>
      </c>
      <c r="CB73" s="35">
        <v>30</v>
      </c>
      <c r="CC73" s="35">
        <v>30</v>
      </c>
      <c r="CD73" s="240">
        <f>COUNT(AD73:BC73)</f>
        <v>21</v>
      </c>
      <c r="CF73" s="27">
        <f>COUNT(BD73:CC73)</f>
        <v>24</v>
      </c>
      <c r="CG73" s="96"/>
      <c r="CH73" s="27">
        <f>SUM(CD73,CF73)</f>
        <v>45</v>
      </c>
    </row>
    <row r="74" spans="1:86" s="223" customFormat="1" ht="20.399999999999999" customHeight="1" x14ac:dyDescent="0.25">
      <c r="A74" s="61"/>
      <c r="B74" s="61"/>
      <c r="C74" s="27" t="s">
        <v>27</v>
      </c>
      <c r="D74" s="28" t="s">
        <v>801</v>
      </c>
      <c r="E74" s="41">
        <v>32485</v>
      </c>
      <c r="F74" s="450">
        <v>35408</v>
      </c>
      <c r="G74" s="378" t="s">
        <v>259</v>
      </c>
      <c r="H74" s="429"/>
      <c r="I74" s="31">
        <v>0</v>
      </c>
      <c r="J74" s="32">
        <v>0</v>
      </c>
      <c r="K74" s="31">
        <v>0</v>
      </c>
      <c r="L74" s="53">
        <v>0</v>
      </c>
      <c r="M74" s="31">
        <v>0</v>
      </c>
      <c r="N74" s="32">
        <v>47</v>
      </c>
      <c r="O74" s="31">
        <v>47</v>
      </c>
      <c r="P74" s="53">
        <v>47</v>
      </c>
      <c r="Q74" s="31">
        <v>94</v>
      </c>
      <c r="R74" s="381">
        <v>50</v>
      </c>
      <c r="S74" s="31">
        <v>144</v>
      </c>
      <c r="T74" s="375">
        <v>51</v>
      </c>
      <c r="U74" s="31">
        <v>195</v>
      </c>
      <c r="V74" s="375">
        <v>43</v>
      </c>
      <c r="W74" s="31">
        <v>238</v>
      </c>
      <c r="X74" s="375">
        <v>52</v>
      </c>
      <c r="Y74" s="31">
        <v>290</v>
      </c>
      <c r="Z74" s="375">
        <v>52</v>
      </c>
      <c r="AA74" s="31">
        <v>342</v>
      </c>
      <c r="AB74" s="31">
        <v>26</v>
      </c>
      <c r="AC74" s="31">
        <v>368</v>
      </c>
      <c r="AD74" s="33">
        <v>25</v>
      </c>
      <c r="AE74" s="33">
        <v>25</v>
      </c>
      <c r="AF74" s="33">
        <v>25</v>
      </c>
      <c r="AG74" s="33">
        <v>25</v>
      </c>
      <c r="AH74" s="33">
        <v>25</v>
      </c>
      <c r="AI74" s="33">
        <v>25</v>
      </c>
      <c r="AJ74" s="33">
        <v>25</v>
      </c>
      <c r="AK74" s="33">
        <v>25</v>
      </c>
      <c r="AL74" s="33">
        <v>25</v>
      </c>
      <c r="AM74" s="33">
        <v>25</v>
      </c>
      <c r="AN74" s="33">
        <v>25</v>
      </c>
      <c r="AO74" s="33">
        <v>25</v>
      </c>
      <c r="AP74" s="33">
        <v>25</v>
      </c>
      <c r="AQ74" s="33">
        <v>25</v>
      </c>
      <c r="AR74" s="33">
        <v>25</v>
      </c>
      <c r="AS74" s="33">
        <v>25</v>
      </c>
      <c r="AT74" s="33">
        <v>25</v>
      </c>
      <c r="AU74" s="33">
        <v>25</v>
      </c>
      <c r="AV74" s="33">
        <v>25</v>
      </c>
      <c r="AW74" s="33">
        <v>25</v>
      </c>
      <c r="AX74" s="33">
        <v>25</v>
      </c>
      <c r="AY74" s="33">
        <v>25</v>
      </c>
      <c r="AZ74" s="33">
        <v>25</v>
      </c>
      <c r="BA74" s="33">
        <v>25</v>
      </c>
      <c r="BB74" s="33">
        <v>25</v>
      </c>
      <c r="BC74" s="33">
        <v>25</v>
      </c>
      <c r="BD74" s="34">
        <v>25</v>
      </c>
      <c r="BE74" s="34">
        <v>25</v>
      </c>
      <c r="BF74" s="34">
        <v>25</v>
      </c>
      <c r="BG74" s="34">
        <v>25</v>
      </c>
      <c r="BH74" s="34">
        <v>25</v>
      </c>
      <c r="BI74" s="35">
        <v>25</v>
      </c>
      <c r="BJ74" s="35">
        <v>25</v>
      </c>
      <c r="BK74" s="35">
        <v>25</v>
      </c>
      <c r="BL74" s="35">
        <v>25</v>
      </c>
      <c r="BM74" s="35">
        <v>25</v>
      </c>
      <c r="BN74" s="35">
        <v>25</v>
      </c>
      <c r="BO74" s="35">
        <v>25</v>
      </c>
      <c r="BP74" s="35">
        <v>25</v>
      </c>
      <c r="BQ74" s="35">
        <v>25</v>
      </c>
      <c r="BR74" s="35">
        <v>25</v>
      </c>
      <c r="BS74" s="35">
        <v>25</v>
      </c>
      <c r="BT74" s="35">
        <v>25</v>
      </c>
      <c r="BU74" s="35">
        <v>25</v>
      </c>
      <c r="BV74" s="35">
        <v>25</v>
      </c>
      <c r="BW74" s="35">
        <v>25</v>
      </c>
      <c r="BX74" s="35">
        <v>25</v>
      </c>
      <c r="BY74" s="35">
        <v>25</v>
      </c>
      <c r="BZ74" s="35">
        <v>25</v>
      </c>
      <c r="CA74" s="35">
        <v>25</v>
      </c>
      <c r="CB74" s="35">
        <v>25</v>
      </c>
      <c r="CC74" s="35">
        <v>25</v>
      </c>
      <c r="CD74" s="240">
        <f>COUNT(AD74:BC74)</f>
        <v>26</v>
      </c>
      <c r="CF74" s="27">
        <f>COUNT(BD74:CC74)</f>
        <v>26</v>
      </c>
      <c r="CG74" s="96"/>
      <c r="CH74" s="27">
        <f>SUM(CD74,CF74)</f>
        <v>52</v>
      </c>
    </row>
    <row r="75" spans="1:86" s="223" customFormat="1" ht="20.399999999999999" customHeight="1" x14ac:dyDescent="0.25">
      <c r="A75" s="61"/>
      <c r="B75" s="61"/>
      <c r="C75" s="27" t="s">
        <v>29</v>
      </c>
      <c r="D75" s="232" t="s">
        <v>1640</v>
      </c>
      <c r="E75" s="41">
        <v>43006</v>
      </c>
      <c r="F75" s="451">
        <v>43011</v>
      </c>
      <c r="G75" s="378" t="s">
        <v>1468</v>
      </c>
      <c r="H75" s="429"/>
      <c r="I75" s="31">
        <v>0</v>
      </c>
      <c r="J75" s="32">
        <v>0</v>
      </c>
      <c r="K75" s="31">
        <v>0</v>
      </c>
      <c r="L75" s="53">
        <v>0</v>
      </c>
      <c r="M75" s="31">
        <v>0</v>
      </c>
      <c r="N75" s="32">
        <v>47</v>
      </c>
      <c r="O75" s="31">
        <v>47</v>
      </c>
      <c r="P75" s="53">
        <v>47</v>
      </c>
      <c r="Q75" s="31">
        <v>94</v>
      </c>
      <c r="R75" s="381">
        <v>50</v>
      </c>
      <c r="S75" s="31">
        <v>144</v>
      </c>
      <c r="T75" s="375">
        <v>51</v>
      </c>
      <c r="U75" s="31">
        <v>0</v>
      </c>
      <c r="V75" s="375">
        <v>0</v>
      </c>
      <c r="W75" s="31">
        <v>0</v>
      </c>
      <c r="X75" s="375">
        <v>0</v>
      </c>
      <c r="Y75" s="31">
        <v>0</v>
      </c>
      <c r="Z75" s="375">
        <v>0</v>
      </c>
      <c r="AA75" s="31">
        <v>0</v>
      </c>
      <c r="AB75" s="31">
        <v>0</v>
      </c>
      <c r="AC75" s="31">
        <v>0</v>
      </c>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4"/>
      <c r="BE75" s="34"/>
      <c r="BF75" s="34"/>
      <c r="BG75" s="34"/>
      <c r="BH75" s="34"/>
      <c r="BI75" s="35"/>
      <c r="BJ75" s="35"/>
      <c r="BK75" s="35"/>
      <c r="BL75" s="35"/>
      <c r="BM75" s="35"/>
      <c r="BN75" s="35"/>
      <c r="BO75" s="35"/>
      <c r="BP75" s="35"/>
      <c r="BQ75" s="35"/>
      <c r="BR75" s="35"/>
      <c r="BS75" s="35"/>
      <c r="BT75" s="35"/>
      <c r="BU75" s="35"/>
      <c r="BV75" s="35"/>
      <c r="BW75" s="35"/>
      <c r="BX75" s="35"/>
      <c r="BY75" s="35"/>
      <c r="BZ75" s="35"/>
      <c r="CA75" s="35"/>
      <c r="CB75" s="35"/>
      <c r="CC75" s="35"/>
      <c r="CD75" s="240">
        <f>COUNT(AD75:BC75)</f>
        <v>0</v>
      </c>
      <c r="CF75" s="27">
        <f>COUNT(BD75:CC75)</f>
        <v>0</v>
      </c>
      <c r="CG75" s="96"/>
      <c r="CH75" s="27">
        <f>SUM(CD75,CF75)</f>
        <v>0</v>
      </c>
    </row>
    <row r="76" spans="1:86" s="223" customFormat="1" ht="20.399999999999999" customHeight="1" x14ac:dyDescent="0.25">
      <c r="A76" s="61"/>
      <c r="B76" s="61"/>
      <c r="C76" s="27" t="s">
        <v>31</v>
      </c>
      <c r="D76" s="94" t="s">
        <v>806</v>
      </c>
      <c r="E76" s="41">
        <v>42790</v>
      </c>
      <c r="F76" s="451">
        <v>42542</v>
      </c>
      <c r="G76" s="378" t="s">
        <v>1468</v>
      </c>
      <c r="H76" s="429"/>
      <c r="I76" s="31">
        <v>0</v>
      </c>
      <c r="J76" s="32">
        <v>0</v>
      </c>
      <c r="K76" s="31">
        <v>0</v>
      </c>
      <c r="L76" s="53">
        <v>0</v>
      </c>
      <c r="M76" s="31">
        <v>0</v>
      </c>
      <c r="N76" s="32">
        <v>47</v>
      </c>
      <c r="O76" s="31">
        <v>47</v>
      </c>
      <c r="P76" s="53">
        <v>47</v>
      </c>
      <c r="Q76" s="31">
        <v>94</v>
      </c>
      <c r="R76" s="381">
        <v>50</v>
      </c>
      <c r="S76" s="31">
        <v>144</v>
      </c>
      <c r="T76" s="375">
        <v>51</v>
      </c>
      <c r="U76" s="31">
        <v>0</v>
      </c>
      <c r="V76" s="375">
        <v>0</v>
      </c>
      <c r="W76" s="31">
        <v>0</v>
      </c>
      <c r="X76" s="375">
        <v>0</v>
      </c>
      <c r="Y76" s="31">
        <v>0</v>
      </c>
      <c r="Z76" s="375">
        <v>0</v>
      </c>
      <c r="AA76" s="31">
        <v>0</v>
      </c>
      <c r="AB76" s="31">
        <v>0</v>
      </c>
      <c r="AC76" s="31">
        <v>0</v>
      </c>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4"/>
      <c r="BE76" s="34"/>
      <c r="BF76" s="34"/>
      <c r="BG76" s="34"/>
      <c r="BH76" s="34"/>
      <c r="BI76" s="35"/>
      <c r="BJ76" s="35"/>
      <c r="BK76" s="35"/>
      <c r="BL76" s="35"/>
      <c r="BM76" s="35"/>
      <c r="BN76" s="35"/>
      <c r="BO76" s="35"/>
      <c r="BP76" s="35"/>
      <c r="BQ76" s="35"/>
      <c r="BR76" s="35"/>
      <c r="BS76" s="35"/>
      <c r="BT76" s="35"/>
      <c r="BU76" s="35"/>
      <c r="BV76" s="35"/>
      <c r="BW76" s="35"/>
      <c r="BX76" s="35"/>
      <c r="BY76" s="35"/>
      <c r="BZ76" s="35"/>
      <c r="CA76" s="35"/>
      <c r="CB76" s="35"/>
      <c r="CC76" s="35"/>
      <c r="CD76" s="240">
        <f>COUNT(AD76:BC76)</f>
        <v>0</v>
      </c>
      <c r="CF76" s="27">
        <f>COUNT(BD76:CC76)</f>
        <v>0</v>
      </c>
      <c r="CG76" s="96"/>
      <c r="CH76" s="27">
        <f>SUM(CD76,CF76)</f>
        <v>0</v>
      </c>
    </row>
    <row r="77" spans="1:86" ht="15.75" customHeight="1" x14ac:dyDescent="0.25"/>
    <row r="78" spans="1:86" ht="15.75" customHeight="1" x14ac:dyDescent="0.25"/>
    <row r="79" spans="1:86" ht="15.75" customHeight="1" x14ac:dyDescent="0.25"/>
    <row r="80" spans="1:86" ht="15.75" customHeight="1" x14ac:dyDescent="0.25"/>
    <row r="81" spans="1:92" ht="15.75" customHeight="1" x14ac:dyDescent="0.25"/>
    <row r="82" spans="1:92" ht="15.75" customHeight="1" x14ac:dyDescent="0.25"/>
    <row r="83" spans="1:92" ht="15.75" customHeight="1" x14ac:dyDescent="0.25"/>
    <row r="84" spans="1:92" ht="15.75" customHeight="1" x14ac:dyDescent="0.25"/>
    <row r="85" spans="1:92" ht="15.75" customHeight="1" x14ac:dyDescent="0.25"/>
    <row r="86" spans="1:92" s="299" customFormat="1" ht="15" x14ac:dyDescent="0.25">
      <c r="A86" s="592"/>
      <c r="B86" s="592"/>
      <c r="C86" s="592"/>
      <c r="D86" s="592"/>
      <c r="E86" s="593"/>
      <c r="F86" s="594"/>
      <c r="G86" s="594"/>
      <c r="H86" s="594"/>
      <c r="I86" s="595"/>
      <c r="J86" s="595"/>
      <c r="K86" s="595"/>
      <c r="L86" s="595"/>
      <c r="M86" s="595"/>
      <c r="N86" s="595"/>
      <c r="O86" s="595"/>
      <c r="P86" s="595"/>
      <c r="Q86" s="595"/>
      <c r="R86" s="595"/>
      <c r="S86" s="595"/>
      <c r="T86" s="595"/>
      <c r="U86" s="595"/>
      <c r="V86" s="595"/>
      <c r="W86" s="595"/>
      <c r="X86" s="595"/>
      <c r="Y86" s="595"/>
      <c r="Z86" s="595"/>
      <c r="AA86" s="595"/>
      <c r="AB86" s="595"/>
      <c r="AC86" s="595"/>
      <c r="AD86" s="596"/>
      <c r="AE86" s="592"/>
      <c r="AF86" s="592"/>
      <c r="AG86" s="592"/>
      <c r="AH86" s="592"/>
      <c r="AI86" s="592"/>
      <c r="AJ86" s="592"/>
      <c r="AK86" s="592"/>
      <c r="AL86" s="592"/>
      <c r="AM86" s="592"/>
      <c r="AN86" s="592"/>
      <c r="AO86" s="592"/>
      <c r="AP86" s="592"/>
      <c r="AQ86" s="592"/>
      <c r="AR86" s="592"/>
      <c r="AS86" s="592"/>
      <c r="AT86" s="592"/>
      <c r="AU86" s="592"/>
      <c r="AV86" s="592"/>
      <c r="AW86" s="592"/>
      <c r="AX86" s="597"/>
      <c r="AY86" s="592"/>
      <c r="AZ86" s="598"/>
      <c r="BA86" s="598"/>
      <c r="BB86" s="598"/>
      <c r="BC86" s="598"/>
      <c r="BD86" s="592"/>
      <c r="BE86" s="592"/>
      <c r="BF86" s="592"/>
      <c r="BG86" s="592"/>
      <c r="BH86" s="592"/>
      <c r="BI86" s="592"/>
      <c r="BJ86" s="592"/>
      <c r="BK86" s="592"/>
      <c r="BL86" s="592"/>
      <c r="BM86" s="592"/>
      <c r="BN86" s="592"/>
      <c r="BO86" s="592"/>
      <c r="BP86" s="592"/>
      <c r="BQ86" s="592"/>
      <c r="BR86" s="592"/>
      <c r="BS86" s="592"/>
      <c r="BT86" s="592"/>
      <c r="BU86" s="592"/>
      <c r="BV86" s="592"/>
      <c r="BW86" s="592"/>
      <c r="BX86" s="592"/>
      <c r="BY86" s="592"/>
      <c r="BZ86" s="592"/>
      <c r="CA86" s="592"/>
      <c r="CB86" s="592"/>
      <c r="CC86" s="592"/>
    </row>
    <row r="87" spans="1:92" s="299" customFormat="1" ht="15" x14ac:dyDescent="0.25">
      <c r="E87" s="298"/>
      <c r="F87" s="301"/>
      <c r="G87" s="301"/>
      <c r="H87" s="301"/>
      <c r="I87" s="302"/>
      <c r="J87" s="302"/>
      <c r="K87" s="302"/>
      <c r="L87" s="302"/>
      <c r="M87" s="302"/>
      <c r="N87" s="302"/>
      <c r="O87" s="302"/>
      <c r="P87" s="302"/>
      <c r="Q87" s="302"/>
      <c r="R87" s="302"/>
      <c r="S87" s="302"/>
      <c r="T87" s="302"/>
      <c r="U87" s="302"/>
      <c r="V87" s="302"/>
      <c r="W87" s="302"/>
      <c r="X87" s="302"/>
      <c r="Y87" s="302"/>
      <c r="Z87" s="302"/>
      <c r="AA87" s="302"/>
      <c r="AB87" s="302"/>
      <c r="AC87" s="302"/>
      <c r="AD87" s="161"/>
      <c r="AX87" s="303"/>
      <c r="AZ87" s="300"/>
      <c r="BA87" s="300"/>
      <c r="BB87" s="300"/>
      <c r="BC87" s="300"/>
    </row>
    <row r="88" spans="1:92" s="76" customFormat="1" ht="54" customHeight="1" x14ac:dyDescent="0.25">
      <c r="C88" s="371"/>
      <c r="D88" s="76" t="s">
        <v>1575</v>
      </c>
      <c r="E88" s="372"/>
      <c r="F88" s="373"/>
      <c r="G88" s="383"/>
      <c r="H88" s="383"/>
      <c r="CE88" s="374"/>
      <c r="CF88" s="374"/>
      <c r="CG88" s="374"/>
    </row>
    <row r="89" spans="1:92" s="299" customFormat="1" ht="15" x14ac:dyDescent="0.25">
      <c r="E89" s="298"/>
      <c r="F89" s="301"/>
      <c r="G89" s="301"/>
      <c r="H89" s="301"/>
      <c r="I89" s="302"/>
      <c r="J89" s="302"/>
      <c r="K89" s="302"/>
      <c r="L89" s="302"/>
      <c r="M89" s="302"/>
      <c r="N89" s="302"/>
      <c r="O89" s="302"/>
      <c r="P89" s="302"/>
      <c r="Q89" s="302"/>
      <c r="R89" s="302"/>
      <c r="S89" s="302"/>
      <c r="T89" s="302"/>
      <c r="U89" s="302"/>
      <c r="V89" s="302"/>
      <c r="W89" s="302"/>
      <c r="X89" s="302"/>
      <c r="Y89" s="302"/>
      <c r="Z89" s="302"/>
      <c r="AA89" s="302"/>
      <c r="AB89" s="302"/>
      <c r="AC89" s="302"/>
      <c r="AD89" s="161"/>
      <c r="AX89" s="303"/>
      <c r="AZ89" s="300"/>
      <c r="BA89" s="300"/>
      <c r="BB89" s="300"/>
      <c r="BC89" s="300"/>
    </row>
    <row r="90" spans="1:92" s="223" customFormat="1" ht="35.25" customHeight="1" x14ac:dyDescent="0.25">
      <c r="A90" s="27" t="s">
        <v>12</v>
      </c>
      <c r="B90" s="27" t="s">
        <v>1013</v>
      </c>
      <c r="C90" s="82" t="s">
        <v>13</v>
      </c>
      <c r="D90" s="62" t="s">
        <v>14</v>
      </c>
      <c r="E90" s="382" t="s">
        <v>15</v>
      </c>
      <c r="F90" s="382" t="s">
        <v>16</v>
      </c>
      <c r="G90" s="382" t="s">
        <v>304</v>
      </c>
      <c r="H90" s="587" t="s">
        <v>1153</v>
      </c>
      <c r="I90" s="572" t="s">
        <v>17</v>
      </c>
      <c r="J90" s="572" t="s">
        <v>18</v>
      </c>
      <c r="K90" s="572" t="s">
        <v>19</v>
      </c>
      <c r="L90" s="26" t="s">
        <v>20</v>
      </c>
      <c r="M90" s="572" t="s">
        <v>21</v>
      </c>
      <c r="N90" s="441" t="s">
        <v>22</v>
      </c>
      <c r="O90" s="441" t="s">
        <v>23</v>
      </c>
      <c r="P90" s="441" t="s">
        <v>24</v>
      </c>
      <c r="Q90" s="441" t="s">
        <v>25</v>
      </c>
      <c r="R90" s="441" t="s">
        <v>860</v>
      </c>
      <c r="S90" s="441" t="s">
        <v>859</v>
      </c>
      <c r="T90" s="573" t="s">
        <v>868</v>
      </c>
      <c r="U90" s="573" t="s">
        <v>914</v>
      </c>
      <c r="V90" s="573" t="s">
        <v>1148</v>
      </c>
      <c r="W90" s="573" t="s">
        <v>1149</v>
      </c>
      <c r="X90" s="573" t="s">
        <v>1301</v>
      </c>
      <c r="Y90" s="573" t="s">
        <v>1299</v>
      </c>
      <c r="Z90" s="573" t="s">
        <v>1300</v>
      </c>
      <c r="AA90" s="573"/>
      <c r="AB90" s="573" t="s">
        <v>878</v>
      </c>
      <c r="AC90" s="573"/>
      <c r="AD90" s="27">
        <v>1</v>
      </c>
      <c r="AE90" s="27">
        <v>8</v>
      </c>
      <c r="AF90" s="27">
        <v>15</v>
      </c>
      <c r="AG90" s="27">
        <v>22</v>
      </c>
      <c r="AH90" s="27">
        <v>5</v>
      </c>
      <c r="AI90" s="27">
        <v>12</v>
      </c>
      <c r="AJ90" s="27">
        <v>19</v>
      </c>
      <c r="AK90" s="27">
        <v>26</v>
      </c>
      <c r="AL90" s="27">
        <v>5</v>
      </c>
      <c r="AM90" s="27">
        <v>12</v>
      </c>
      <c r="AN90" s="27">
        <v>19</v>
      </c>
      <c r="AO90" s="27"/>
      <c r="AP90" s="27">
        <v>26</v>
      </c>
      <c r="AQ90" s="27">
        <v>2</v>
      </c>
      <c r="AR90" s="27">
        <v>9</v>
      </c>
      <c r="AS90" s="27">
        <v>16</v>
      </c>
      <c r="AT90" s="27">
        <v>30</v>
      </c>
      <c r="AU90" s="27">
        <v>7</v>
      </c>
      <c r="AV90" s="27">
        <v>14</v>
      </c>
      <c r="AW90" s="27">
        <v>21</v>
      </c>
      <c r="AX90" s="27">
        <v>28</v>
      </c>
      <c r="AY90" s="27">
        <v>4</v>
      </c>
      <c r="AZ90" s="27">
        <v>11</v>
      </c>
      <c r="BA90" s="27">
        <v>18</v>
      </c>
      <c r="BB90" s="27"/>
      <c r="BC90" s="27">
        <v>25</v>
      </c>
      <c r="BD90" s="27">
        <v>2</v>
      </c>
      <c r="BE90" s="27">
        <v>9</v>
      </c>
      <c r="BF90" s="27">
        <v>16</v>
      </c>
      <c r="BG90" s="27">
        <v>30</v>
      </c>
      <c r="BH90" s="27">
        <v>6</v>
      </c>
      <c r="BI90" s="27">
        <v>13</v>
      </c>
      <c r="BJ90" s="27">
        <v>20</v>
      </c>
      <c r="BK90" s="27">
        <v>27</v>
      </c>
      <c r="BL90" s="27">
        <v>3</v>
      </c>
      <c r="BM90" s="27">
        <v>10</v>
      </c>
      <c r="BN90" s="27">
        <v>17</v>
      </c>
      <c r="BO90" s="27"/>
      <c r="BP90" s="27">
        <v>24</v>
      </c>
      <c r="BQ90" s="27">
        <v>1</v>
      </c>
      <c r="BR90" s="27">
        <v>8</v>
      </c>
      <c r="BS90" s="27">
        <v>15</v>
      </c>
      <c r="BT90" s="27">
        <v>29</v>
      </c>
      <c r="BU90" s="27">
        <v>5</v>
      </c>
      <c r="BV90" s="27">
        <v>12</v>
      </c>
      <c r="BW90" s="27">
        <v>19</v>
      </c>
      <c r="BX90" s="27">
        <v>26</v>
      </c>
      <c r="BY90" s="27">
        <v>3</v>
      </c>
      <c r="BZ90" s="27">
        <v>10</v>
      </c>
      <c r="CA90" s="27">
        <v>17</v>
      </c>
      <c r="CB90" s="27">
        <v>24</v>
      </c>
      <c r="CC90" s="27">
        <v>31</v>
      </c>
      <c r="CD90" s="24" t="s">
        <v>878</v>
      </c>
      <c r="CE90" s="25"/>
      <c r="CF90" s="24" t="s">
        <v>879</v>
      </c>
      <c r="CG90" s="224"/>
      <c r="CH90" s="26" t="s">
        <v>1300</v>
      </c>
    </row>
    <row r="91" spans="1:92" s="357" customFormat="1" ht="21" customHeight="1" x14ac:dyDescent="0.25">
      <c r="A91" s="39"/>
      <c r="B91" s="39"/>
      <c r="C91" s="27" t="s">
        <v>29</v>
      </c>
      <c r="D91" s="28" t="s">
        <v>1031</v>
      </c>
      <c r="E91" s="45">
        <v>43838</v>
      </c>
      <c r="F91" s="41">
        <v>41950</v>
      </c>
      <c r="G91" s="361" t="s">
        <v>921</v>
      </c>
      <c r="H91" s="361"/>
      <c r="I91" s="31">
        <v>0</v>
      </c>
      <c r="J91" s="31">
        <v>0</v>
      </c>
      <c r="K91" s="31">
        <v>0</v>
      </c>
      <c r="L91" s="240">
        <v>0</v>
      </c>
      <c r="M91" s="31">
        <v>0</v>
      </c>
      <c r="N91" s="31">
        <v>0</v>
      </c>
      <c r="O91" s="31">
        <v>0</v>
      </c>
      <c r="P91" s="31">
        <v>0</v>
      </c>
      <c r="Q91" s="31">
        <v>0</v>
      </c>
      <c r="R91" s="31">
        <v>0</v>
      </c>
      <c r="S91" s="31">
        <v>0</v>
      </c>
      <c r="T91" s="31">
        <v>0</v>
      </c>
      <c r="U91" s="31">
        <v>0</v>
      </c>
      <c r="V91" s="31">
        <v>0</v>
      </c>
      <c r="W91" s="31">
        <v>0</v>
      </c>
      <c r="X91" s="31">
        <v>0</v>
      </c>
      <c r="Y91" s="31">
        <v>0</v>
      </c>
      <c r="Z91" s="31">
        <v>0</v>
      </c>
      <c r="AA91" s="31">
        <v>0</v>
      </c>
      <c r="AB91" s="31">
        <v>0</v>
      </c>
      <c r="AC91" s="31"/>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4"/>
      <c r="BE91" s="34"/>
      <c r="BF91" s="34"/>
      <c r="BG91" s="34"/>
      <c r="BH91" s="35"/>
      <c r="BI91" s="35"/>
      <c r="BJ91" s="35"/>
      <c r="BK91" s="35"/>
      <c r="BL91" s="35"/>
      <c r="BM91" s="35"/>
      <c r="BN91" s="35"/>
      <c r="BO91" s="35"/>
      <c r="BP91" s="35"/>
      <c r="BQ91" s="35"/>
      <c r="BR91" s="35"/>
      <c r="BS91" s="35"/>
      <c r="BT91" s="35"/>
      <c r="BU91" s="35"/>
      <c r="BV91" s="35"/>
      <c r="BW91" s="35"/>
      <c r="BX91" s="35"/>
      <c r="BY91" s="35"/>
      <c r="BZ91" s="35"/>
      <c r="CA91" s="35"/>
      <c r="CB91" s="35"/>
      <c r="CC91" s="35"/>
      <c r="CD91" s="240">
        <f>COUNT(AD91:BC91)</f>
        <v>0</v>
      </c>
      <c r="CE91" s="223"/>
      <c r="CF91" s="27">
        <f>COUNT(BD91:CC91)</f>
        <v>0</v>
      </c>
      <c r="CG91" s="96"/>
      <c r="CH91" s="27">
        <f>SUM(CD91,CF91)</f>
        <v>0</v>
      </c>
    </row>
    <row r="92" spans="1:92" s="224" customFormat="1" ht="34.5" customHeight="1" x14ac:dyDescent="0.25">
      <c r="A92" s="441" t="s">
        <v>12</v>
      </c>
      <c r="B92" s="441" t="s">
        <v>1013</v>
      </c>
      <c r="C92" s="464" t="s">
        <v>13</v>
      </c>
      <c r="D92" s="465" t="s">
        <v>46</v>
      </c>
      <c r="E92" s="382" t="s">
        <v>15</v>
      </c>
      <c r="F92" s="382" t="s">
        <v>16</v>
      </c>
      <c r="G92" s="529" t="s">
        <v>304</v>
      </c>
      <c r="H92" s="587" t="s">
        <v>1153</v>
      </c>
      <c r="I92" s="441" t="s">
        <v>17</v>
      </c>
      <c r="J92" s="441" t="s">
        <v>18</v>
      </c>
      <c r="K92" s="441" t="s">
        <v>19</v>
      </c>
      <c r="L92" s="441" t="s">
        <v>20</v>
      </c>
      <c r="M92" s="572" t="s">
        <v>21</v>
      </c>
      <c r="N92" s="572" t="s">
        <v>22</v>
      </c>
      <c r="O92" s="441" t="s">
        <v>23</v>
      </c>
      <c r="P92" s="441" t="s">
        <v>24</v>
      </c>
      <c r="Q92" s="441" t="s">
        <v>25</v>
      </c>
      <c r="R92" s="441" t="s">
        <v>860</v>
      </c>
      <c r="S92" s="441" t="s">
        <v>859</v>
      </c>
      <c r="T92" s="441" t="s">
        <v>868</v>
      </c>
      <c r="U92" s="573" t="s">
        <v>914</v>
      </c>
      <c r="V92" s="573" t="s">
        <v>1148</v>
      </c>
      <c r="W92" s="573" t="s">
        <v>1149</v>
      </c>
      <c r="X92" s="573" t="s">
        <v>1301</v>
      </c>
      <c r="Y92" s="573" t="s">
        <v>1299</v>
      </c>
      <c r="Z92" s="573" t="s">
        <v>879</v>
      </c>
      <c r="AA92" s="573"/>
      <c r="AB92" s="573">
        <v>21</v>
      </c>
      <c r="AC92" s="573"/>
      <c r="AD92" s="573" t="s">
        <v>878</v>
      </c>
      <c r="AE92" s="573" t="s">
        <v>1412</v>
      </c>
      <c r="AF92" s="441">
        <v>5</v>
      </c>
      <c r="AG92" s="441">
        <v>12</v>
      </c>
      <c r="AH92" s="441">
        <v>19</v>
      </c>
      <c r="AI92" s="441">
        <v>26</v>
      </c>
      <c r="AJ92" s="441">
        <v>2</v>
      </c>
      <c r="AK92" s="441">
        <v>9</v>
      </c>
      <c r="AL92" s="441">
        <v>16</v>
      </c>
      <c r="AM92" s="441">
        <v>23</v>
      </c>
      <c r="AN92" s="441">
        <v>2</v>
      </c>
      <c r="AO92" s="441"/>
      <c r="AP92" s="441">
        <v>9</v>
      </c>
      <c r="AQ92" s="441">
        <v>16</v>
      </c>
      <c r="AR92" s="441">
        <v>23</v>
      </c>
      <c r="AS92" s="441">
        <v>30</v>
      </c>
      <c r="AT92" s="441">
        <v>13</v>
      </c>
      <c r="AU92" s="441">
        <v>20</v>
      </c>
      <c r="AV92" s="441">
        <v>27</v>
      </c>
      <c r="AW92" s="441">
        <v>4</v>
      </c>
      <c r="AX92" s="441">
        <v>11</v>
      </c>
      <c r="AY92" s="441">
        <v>18</v>
      </c>
      <c r="AZ92" s="441">
        <v>25</v>
      </c>
      <c r="BA92" s="441">
        <v>1</v>
      </c>
      <c r="BB92" s="441"/>
      <c r="BC92" s="441">
        <v>8</v>
      </c>
      <c r="BD92" s="441">
        <v>15</v>
      </c>
      <c r="BE92" s="441">
        <v>22</v>
      </c>
      <c r="BF92" s="441">
        <v>29</v>
      </c>
      <c r="BG92" s="441">
        <v>13</v>
      </c>
      <c r="BH92" s="441">
        <v>20</v>
      </c>
      <c r="BI92" s="441">
        <v>27</v>
      </c>
      <c r="BJ92" s="441">
        <v>3</v>
      </c>
      <c r="BK92" s="441">
        <v>10</v>
      </c>
      <c r="BL92" s="441">
        <v>17</v>
      </c>
      <c r="BM92" s="441">
        <v>24</v>
      </c>
      <c r="BN92" s="441">
        <v>31</v>
      </c>
      <c r="BO92" s="441">
        <v>7</v>
      </c>
      <c r="BP92" s="441">
        <v>14</v>
      </c>
      <c r="BQ92" s="441">
        <v>21</v>
      </c>
      <c r="BR92" s="441">
        <v>28</v>
      </c>
      <c r="BS92" s="441">
        <v>5</v>
      </c>
      <c r="BT92" s="441">
        <v>12</v>
      </c>
      <c r="BU92" s="441">
        <v>19</v>
      </c>
      <c r="BV92" s="441">
        <v>26</v>
      </c>
      <c r="BW92" s="441">
        <v>2</v>
      </c>
      <c r="BX92" s="441">
        <v>9</v>
      </c>
      <c r="BY92" s="441">
        <v>16</v>
      </c>
      <c r="BZ92" s="441">
        <v>23</v>
      </c>
      <c r="CA92" s="441">
        <v>30</v>
      </c>
      <c r="CB92" s="441">
        <v>7</v>
      </c>
      <c r="CC92" s="441">
        <v>14</v>
      </c>
      <c r="CD92" s="441">
        <v>21</v>
      </c>
      <c r="CE92" s="441">
        <v>28</v>
      </c>
      <c r="CF92" s="24" t="s">
        <v>878</v>
      </c>
      <c r="CG92" s="25"/>
      <c r="CH92" s="24" t="s">
        <v>879</v>
      </c>
      <c r="CJ92" s="26" t="s">
        <v>1300</v>
      </c>
    </row>
    <row r="93" spans="1:92" s="40" customFormat="1" ht="21" customHeight="1" x14ac:dyDescent="0.25">
      <c r="A93" s="65"/>
      <c r="B93" s="65"/>
      <c r="C93" s="27" t="s">
        <v>71</v>
      </c>
      <c r="D93" s="28" t="s">
        <v>285</v>
      </c>
      <c r="E93" s="45">
        <v>38927</v>
      </c>
      <c r="F93" s="45">
        <v>25062</v>
      </c>
      <c r="G93" s="429" t="s">
        <v>921</v>
      </c>
      <c r="H93" s="429"/>
      <c r="I93" s="31">
        <v>0</v>
      </c>
      <c r="J93" s="27">
        <v>0</v>
      </c>
      <c r="K93" s="31">
        <v>0</v>
      </c>
      <c r="L93" s="31">
        <v>0</v>
      </c>
      <c r="M93" s="31">
        <v>0</v>
      </c>
      <c r="N93" s="31">
        <v>0</v>
      </c>
      <c r="O93" s="31">
        <v>0</v>
      </c>
      <c r="P93" s="31">
        <v>0</v>
      </c>
      <c r="Q93" s="31">
        <v>0</v>
      </c>
      <c r="R93" s="31">
        <v>0</v>
      </c>
      <c r="S93" s="31">
        <v>0</v>
      </c>
      <c r="T93" s="31">
        <v>0</v>
      </c>
      <c r="U93" s="31">
        <v>0</v>
      </c>
      <c r="V93" s="31">
        <v>0</v>
      </c>
      <c r="W93" s="31">
        <v>0</v>
      </c>
      <c r="X93" s="31">
        <v>0</v>
      </c>
      <c r="Y93" s="31">
        <v>0</v>
      </c>
      <c r="Z93" s="31">
        <v>0</v>
      </c>
      <c r="AA93" s="31">
        <v>0</v>
      </c>
      <c r="AB93" s="31">
        <v>0</v>
      </c>
      <c r="AC93" s="31"/>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4"/>
      <c r="BE93" s="34"/>
      <c r="BF93" s="34"/>
      <c r="BG93" s="34"/>
      <c r="BH93" s="35"/>
      <c r="BI93" s="35"/>
      <c r="BJ93" s="35"/>
      <c r="BK93" s="35"/>
      <c r="BL93" s="35"/>
      <c r="BM93" s="35"/>
      <c r="BN93" s="35"/>
      <c r="BO93" s="35"/>
      <c r="BP93" s="35"/>
      <c r="BQ93" s="35"/>
      <c r="BR93" s="35"/>
      <c r="BS93" s="35"/>
      <c r="BT93" s="35"/>
      <c r="BU93" s="35"/>
      <c r="BV93" s="35"/>
      <c r="BW93" s="35"/>
      <c r="BX93" s="35"/>
      <c r="BY93" s="35"/>
      <c r="BZ93" s="35"/>
      <c r="CA93" s="35"/>
      <c r="CB93" s="35"/>
      <c r="CC93" s="35"/>
      <c r="CD93" s="240">
        <f t="shared" ref="CD93:CD104" si="9">COUNT(AD93:BC93)</f>
        <v>0</v>
      </c>
      <c r="CF93" s="27">
        <f t="shared" ref="CF93:CF104" si="10">COUNT(BD93:CC93)</f>
        <v>0</v>
      </c>
      <c r="CG93" s="38"/>
      <c r="CH93" s="27">
        <f t="shared" ref="CH93:CH104" si="11">SUM(CD93,CF93)</f>
        <v>0</v>
      </c>
      <c r="CI93" s="359"/>
      <c r="CJ93" s="359"/>
      <c r="CK93" s="359"/>
      <c r="CL93" s="359"/>
      <c r="CM93" s="359"/>
      <c r="CN93" s="359"/>
    </row>
    <row r="94" spans="1:92" s="40" customFormat="1" ht="21" customHeight="1" x14ac:dyDescent="0.25">
      <c r="A94" s="65"/>
      <c r="B94" s="65"/>
      <c r="C94" s="27" t="s">
        <v>115</v>
      </c>
      <c r="D94" s="28" t="s">
        <v>1258</v>
      </c>
      <c r="E94" s="45">
        <v>44257</v>
      </c>
      <c r="F94" s="45">
        <v>39381</v>
      </c>
      <c r="G94" s="429" t="s">
        <v>921</v>
      </c>
      <c r="H94" s="429"/>
      <c r="I94" s="31">
        <v>0</v>
      </c>
      <c r="J94" s="27">
        <v>0</v>
      </c>
      <c r="K94" s="31">
        <v>0</v>
      </c>
      <c r="L94" s="31">
        <v>0</v>
      </c>
      <c r="M94" s="31">
        <v>0</v>
      </c>
      <c r="N94" s="31">
        <v>0</v>
      </c>
      <c r="O94" s="31">
        <v>0</v>
      </c>
      <c r="P94" s="31">
        <v>0</v>
      </c>
      <c r="Q94" s="31">
        <v>0</v>
      </c>
      <c r="R94" s="31">
        <v>0</v>
      </c>
      <c r="S94" s="31">
        <v>0</v>
      </c>
      <c r="T94" s="31">
        <v>0</v>
      </c>
      <c r="U94" s="31">
        <v>0</v>
      </c>
      <c r="V94" s="31">
        <v>0</v>
      </c>
      <c r="W94" s="31">
        <v>0</v>
      </c>
      <c r="X94" s="31">
        <v>0</v>
      </c>
      <c r="Y94" s="31">
        <v>0</v>
      </c>
      <c r="Z94" s="31">
        <v>0</v>
      </c>
      <c r="AA94" s="31">
        <v>0</v>
      </c>
      <c r="AB94" s="31">
        <v>0</v>
      </c>
      <c r="AC94" s="31"/>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4"/>
      <c r="BE94" s="34"/>
      <c r="BF94" s="34"/>
      <c r="BG94" s="34"/>
      <c r="BH94" s="35"/>
      <c r="BI94" s="35"/>
      <c r="BJ94" s="35"/>
      <c r="BK94" s="35"/>
      <c r="BL94" s="35"/>
      <c r="BM94" s="35"/>
      <c r="BN94" s="35"/>
      <c r="BO94" s="35"/>
      <c r="BP94" s="35"/>
      <c r="BQ94" s="35"/>
      <c r="BR94" s="35"/>
      <c r="BS94" s="35"/>
      <c r="BT94" s="35"/>
      <c r="BU94" s="35"/>
      <c r="BV94" s="35"/>
      <c r="BW94" s="35"/>
      <c r="BX94" s="35"/>
      <c r="BY94" s="35"/>
      <c r="BZ94" s="35"/>
      <c r="CA94" s="35"/>
      <c r="CB94" s="35"/>
      <c r="CC94" s="35"/>
      <c r="CD94" s="240">
        <f t="shared" si="9"/>
        <v>0</v>
      </c>
      <c r="CF94" s="27">
        <f t="shared" si="10"/>
        <v>0</v>
      </c>
      <c r="CG94" s="38"/>
      <c r="CH94" s="27">
        <f t="shared" si="11"/>
        <v>0</v>
      </c>
      <c r="CI94" s="359"/>
      <c r="CJ94" s="359"/>
      <c r="CK94" s="359"/>
      <c r="CL94" s="359"/>
      <c r="CM94" s="359"/>
      <c r="CN94" s="359"/>
    </row>
    <row r="95" spans="1:92" s="40" customFormat="1" ht="21" customHeight="1" x14ac:dyDescent="0.25">
      <c r="A95" s="65"/>
      <c r="B95" s="65"/>
      <c r="C95" s="27" t="s">
        <v>38</v>
      </c>
      <c r="D95" s="49" t="s">
        <v>1014</v>
      </c>
      <c r="E95" s="29">
        <v>23081</v>
      </c>
      <c r="F95" s="45">
        <v>23380</v>
      </c>
      <c r="G95" s="429" t="s">
        <v>921</v>
      </c>
      <c r="H95" s="429"/>
      <c r="I95" s="31">
        <v>0</v>
      </c>
      <c r="J95" s="27">
        <v>0</v>
      </c>
      <c r="K95" s="31">
        <v>0</v>
      </c>
      <c r="L95" s="31">
        <v>0</v>
      </c>
      <c r="M95" s="31">
        <v>0</v>
      </c>
      <c r="N95" s="31">
        <v>0</v>
      </c>
      <c r="O95" s="31">
        <v>0</v>
      </c>
      <c r="P95" s="31">
        <v>0</v>
      </c>
      <c r="Q95" s="31">
        <v>0</v>
      </c>
      <c r="R95" s="31">
        <v>0</v>
      </c>
      <c r="S95" s="31">
        <v>0</v>
      </c>
      <c r="T95" s="31">
        <v>0</v>
      </c>
      <c r="U95" s="31">
        <v>0</v>
      </c>
      <c r="V95" s="31">
        <v>0</v>
      </c>
      <c r="W95" s="31">
        <v>0</v>
      </c>
      <c r="X95" s="31">
        <v>0</v>
      </c>
      <c r="Y95" s="31">
        <v>0</v>
      </c>
      <c r="Z95" s="31">
        <v>0</v>
      </c>
      <c r="AA95" s="31">
        <v>0</v>
      </c>
      <c r="AB95" s="31">
        <v>0</v>
      </c>
      <c r="AC95" s="31"/>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4"/>
      <c r="BE95" s="34"/>
      <c r="BF95" s="34"/>
      <c r="BG95" s="34"/>
      <c r="BH95" s="35"/>
      <c r="BI95" s="35"/>
      <c r="BJ95" s="35"/>
      <c r="BK95" s="35"/>
      <c r="BL95" s="35"/>
      <c r="BM95" s="35"/>
      <c r="BN95" s="35"/>
      <c r="BO95" s="35"/>
      <c r="BP95" s="35"/>
      <c r="BQ95" s="35"/>
      <c r="BR95" s="35"/>
      <c r="BS95" s="35"/>
      <c r="BT95" s="35"/>
      <c r="BU95" s="35"/>
      <c r="BV95" s="35"/>
      <c r="BW95" s="35"/>
      <c r="BX95" s="35"/>
      <c r="BY95" s="35"/>
      <c r="BZ95" s="35"/>
      <c r="CA95" s="35"/>
      <c r="CB95" s="35"/>
      <c r="CC95" s="35"/>
      <c r="CD95" s="240">
        <f t="shared" si="9"/>
        <v>0</v>
      </c>
      <c r="CF95" s="27">
        <f t="shared" si="10"/>
        <v>0</v>
      </c>
      <c r="CG95" s="38"/>
      <c r="CH95" s="27">
        <f t="shared" si="11"/>
        <v>0</v>
      </c>
      <c r="CI95" s="359"/>
      <c r="CJ95" s="359"/>
      <c r="CK95" s="359"/>
      <c r="CL95" s="359"/>
    </row>
    <row r="96" spans="1:92" s="40" customFormat="1" ht="21" customHeight="1" x14ac:dyDescent="0.25">
      <c r="A96" s="27"/>
      <c r="B96" s="27"/>
      <c r="C96" s="27" t="s">
        <v>66</v>
      </c>
      <c r="D96" s="28" t="s">
        <v>943</v>
      </c>
      <c r="E96" s="45">
        <v>38309</v>
      </c>
      <c r="F96" s="45">
        <v>29881</v>
      </c>
      <c r="G96" s="429" t="s">
        <v>921</v>
      </c>
      <c r="H96" s="429"/>
      <c r="I96" s="31">
        <v>0</v>
      </c>
      <c r="J96" s="31">
        <v>0</v>
      </c>
      <c r="K96" s="31">
        <v>0</v>
      </c>
      <c r="L96" s="240">
        <v>0</v>
      </c>
      <c r="M96" s="31">
        <v>0</v>
      </c>
      <c r="N96" s="31">
        <v>0</v>
      </c>
      <c r="O96" s="31">
        <v>0</v>
      </c>
      <c r="P96" s="31">
        <v>0</v>
      </c>
      <c r="Q96" s="31">
        <v>0</v>
      </c>
      <c r="R96" s="31">
        <v>0</v>
      </c>
      <c r="S96" s="31">
        <v>0</v>
      </c>
      <c r="T96" s="31">
        <v>0</v>
      </c>
      <c r="U96" s="31">
        <v>0</v>
      </c>
      <c r="V96" s="31">
        <v>0</v>
      </c>
      <c r="W96" s="31">
        <v>0</v>
      </c>
      <c r="X96" s="31">
        <v>0</v>
      </c>
      <c r="Y96" s="31">
        <v>0</v>
      </c>
      <c r="Z96" s="31">
        <v>0</v>
      </c>
      <c r="AA96" s="31">
        <v>0</v>
      </c>
      <c r="AB96" s="31">
        <v>0</v>
      </c>
      <c r="AC96" s="31"/>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4"/>
      <c r="BE96" s="34"/>
      <c r="BF96" s="34"/>
      <c r="BG96" s="34"/>
      <c r="BH96" s="33"/>
      <c r="BI96" s="33"/>
      <c r="BJ96" s="33"/>
      <c r="BK96" s="33"/>
      <c r="BL96" s="33"/>
      <c r="BM96" s="33"/>
      <c r="BN96" s="33"/>
      <c r="BO96" s="33"/>
      <c r="BP96" s="33"/>
      <c r="BQ96" s="33"/>
      <c r="BR96" s="33"/>
      <c r="BS96" s="33"/>
      <c r="BT96" s="33"/>
      <c r="BU96" s="35"/>
      <c r="BV96" s="33"/>
      <c r="BW96" s="33"/>
      <c r="BX96" s="33"/>
      <c r="BY96" s="33"/>
      <c r="BZ96" s="33"/>
      <c r="CA96" s="33"/>
      <c r="CB96" s="33"/>
      <c r="CC96" s="33"/>
      <c r="CD96" s="240">
        <f t="shared" si="9"/>
        <v>0</v>
      </c>
      <c r="CF96" s="27">
        <f t="shared" si="10"/>
        <v>0</v>
      </c>
      <c r="CG96" s="38"/>
      <c r="CH96" s="27">
        <f t="shared" si="11"/>
        <v>0</v>
      </c>
      <c r="CI96" s="359"/>
      <c r="CJ96" s="359"/>
      <c r="CM96" s="359"/>
      <c r="CN96" s="359"/>
    </row>
    <row r="97" spans="1:92" s="40" customFormat="1" ht="21" customHeight="1" x14ac:dyDescent="0.25">
      <c r="A97" s="65"/>
      <c r="B97" s="65"/>
      <c r="C97" s="27" t="s">
        <v>101</v>
      </c>
      <c r="D97" s="49" t="s">
        <v>1047</v>
      </c>
      <c r="E97" s="29">
        <v>43141</v>
      </c>
      <c r="F97" s="45">
        <v>43844</v>
      </c>
      <c r="G97" s="429" t="s">
        <v>921</v>
      </c>
      <c r="H97" s="429"/>
      <c r="I97" s="31">
        <v>0</v>
      </c>
      <c r="J97" s="27">
        <v>0</v>
      </c>
      <c r="K97" s="31">
        <v>0</v>
      </c>
      <c r="L97" s="31">
        <v>0</v>
      </c>
      <c r="M97" s="31">
        <v>0</v>
      </c>
      <c r="N97" s="31">
        <v>0</v>
      </c>
      <c r="O97" s="31">
        <v>0</v>
      </c>
      <c r="P97" s="31">
        <v>0</v>
      </c>
      <c r="Q97" s="31">
        <v>0</v>
      </c>
      <c r="R97" s="31">
        <v>0</v>
      </c>
      <c r="S97" s="31">
        <v>0</v>
      </c>
      <c r="T97" s="31">
        <v>0</v>
      </c>
      <c r="U97" s="31">
        <v>0</v>
      </c>
      <c r="V97" s="31">
        <v>0</v>
      </c>
      <c r="W97" s="31">
        <v>0</v>
      </c>
      <c r="X97" s="31">
        <v>0</v>
      </c>
      <c r="Y97" s="31">
        <v>0</v>
      </c>
      <c r="Z97" s="31">
        <v>0</v>
      </c>
      <c r="AA97" s="31">
        <v>0</v>
      </c>
      <c r="AB97" s="31">
        <v>0</v>
      </c>
      <c r="AC97" s="31"/>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4"/>
      <c r="BE97" s="34"/>
      <c r="BF97" s="34"/>
      <c r="BG97" s="34"/>
      <c r="BH97" s="35"/>
      <c r="BI97" s="35"/>
      <c r="BJ97" s="35"/>
      <c r="BK97" s="35"/>
      <c r="BL97" s="35"/>
      <c r="BM97" s="35"/>
      <c r="BN97" s="35"/>
      <c r="BO97" s="35"/>
      <c r="BP97" s="35"/>
      <c r="BQ97" s="35"/>
      <c r="BR97" s="35"/>
      <c r="BS97" s="35"/>
      <c r="BT97" s="35"/>
      <c r="BU97" s="35"/>
      <c r="BV97" s="35"/>
      <c r="BW97" s="35"/>
      <c r="BX97" s="35"/>
      <c r="BY97" s="35"/>
      <c r="BZ97" s="35"/>
      <c r="CA97" s="35"/>
      <c r="CB97" s="35"/>
      <c r="CC97" s="35"/>
      <c r="CD97" s="240">
        <f t="shared" si="9"/>
        <v>0</v>
      </c>
      <c r="CF97" s="27">
        <f t="shared" si="10"/>
        <v>0</v>
      </c>
      <c r="CG97" s="38"/>
      <c r="CH97" s="27">
        <f t="shared" si="11"/>
        <v>0</v>
      </c>
      <c r="CI97" s="359"/>
      <c r="CJ97" s="359"/>
      <c r="CK97" s="359"/>
      <c r="CL97" s="359"/>
      <c r="CM97" s="359"/>
      <c r="CN97" s="359"/>
    </row>
    <row r="98" spans="1:92" s="40" customFormat="1" ht="21" customHeight="1" x14ac:dyDescent="0.25">
      <c r="A98" s="65"/>
      <c r="B98" s="65"/>
      <c r="C98" s="27" t="s">
        <v>86</v>
      </c>
      <c r="D98" s="28" t="s">
        <v>139</v>
      </c>
      <c r="E98" s="41">
        <v>41880</v>
      </c>
      <c r="F98" s="45">
        <v>21930</v>
      </c>
      <c r="G98" s="429" t="s">
        <v>921</v>
      </c>
      <c r="H98" s="429"/>
      <c r="I98" s="31">
        <v>0</v>
      </c>
      <c r="J98" s="31">
        <v>0</v>
      </c>
      <c r="K98" s="31">
        <v>0</v>
      </c>
      <c r="L98" s="240">
        <v>0</v>
      </c>
      <c r="M98" s="31">
        <v>0</v>
      </c>
      <c r="N98" s="31">
        <v>0</v>
      </c>
      <c r="O98" s="31">
        <v>0</v>
      </c>
      <c r="P98" s="31">
        <v>0</v>
      </c>
      <c r="Q98" s="31">
        <v>0</v>
      </c>
      <c r="R98" s="31">
        <v>1</v>
      </c>
      <c r="S98" s="31">
        <v>1</v>
      </c>
      <c r="T98" s="31">
        <v>0</v>
      </c>
      <c r="U98" s="31">
        <v>1</v>
      </c>
      <c r="V98" s="31">
        <v>0</v>
      </c>
      <c r="W98" s="31">
        <v>1</v>
      </c>
      <c r="X98" s="31">
        <v>0</v>
      </c>
      <c r="Y98" s="31">
        <v>0</v>
      </c>
      <c r="Z98" s="31">
        <v>0</v>
      </c>
      <c r="AA98" s="31">
        <v>0</v>
      </c>
      <c r="AB98" s="31">
        <v>0</v>
      </c>
      <c r="AC98" s="31"/>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4"/>
      <c r="BE98" s="34"/>
      <c r="BF98" s="34"/>
      <c r="BG98" s="34"/>
      <c r="BH98" s="35"/>
      <c r="BI98" s="35"/>
      <c r="BJ98" s="35"/>
      <c r="BK98" s="35"/>
      <c r="BL98" s="35"/>
      <c r="BM98" s="35"/>
      <c r="BN98" s="35"/>
      <c r="BO98" s="35"/>
      <c r="BP98" s="35"/>
      <c r="BQ98" s="35"/>
      <c r="BR98" s="35"/>
      <c r="BS98" s="35"/>
      <c r="BT98" s="35"/>
      <c r="BU98" s="35"/>
      <c r="BV98" s="35"/>
      <c r="BW98" s="35"/>
      <c r="BX98" s="35"/>
      <c r="BY98" s="35"/>
      <c r="BZ98" s="35"/>
      <c r="CA98" s="35"/>
      <c r="CB98" s="35"/>
      <c r="CC98" s="35"/>
      <c r="CD98" s="240">
        <f t="shared" si="9"/>
        <v>0</v>
      </c>
      <c r="CF98" s="27">
        <f t="shared" si="10"/>
        <v>0</v>
      </c>
      <c r="CG98" s="38"/>
      <c r="CH98" s="27">
        <f t="shared" si="11"/>
        <v>0</v>
      </c>
      <c r="CI98" s="359"/>
      <c r="CJ98" s="359"/>
      <c r="CK98" s="359"/>
      <c r="CL98" s="359"/>
      <c r="CM98" s="359"/>
      <c r="CN98" s="359"/>
    </row>
    <row r="99" spans="1:92" s="359" customFormat="1" ht="21" customHeight="1" x14ac:dyDescent="0.25">
      <c r="A99" s="27"/>
      <c r="B99" s="27"/>
      <c r="C99" s="27" t="s">
        <v>82</v>
      </c>
      <c r="D99" s="28" t="s">
        <v>931</v>
      </c>
      <c r="E99" s="45">
        <v>41430</v>
      </c>
      <c r="F99" s="45">
        <v>38791</v>
      </c>
      <c r="G99" s="429" t="s">
        <v>921</v>
      </c>
      <c r="H99" s="429"/>
      <c r="I99" s="31">
        <v>0</v>
      </c>
      <c r="J99" s="31">
        <v>0</v>
      </c>
      <c r="K99" s="31">
        <v>0</v>
      </c>
      <c r="L99" s="240">
        <v>0</v>
      </c>
      <c r="M99" s="31">
        <v>0</v>
      </c>
      <c r="N99" s="31">
        <v>0</v>
      </c>
      <c r="O99" s="31">
        <v>0</v>
      </c>
      <c r="P99" s="31">
        <v>0</v>
      </c>
      <c r="Q99" s="31">
        <v>0</v>
      </c>
      <c r="R99" s="31">
        <v>0</v>
      </c>
      <c r="S99" s="31">
        <v>0</v>
      </c>
      <c r="T99" s="31">
        <v>0</v>
      </c>
      <c r="U99" s="31">
        <v>0</v>
      </c>
      <c r="V99" s="31">
        <v>0</v>
      </c>
      <c r="W99" s="31">
        <v>0</v>
      </c>
      <c r="X99" s="31">
        <v>0</v>
      </c>
      <c r="Y99" s="31">
        <v>0</v>
      </c>
      <c r="Z99" s="31">
        <v>0</v>
      </c>
      <c r="AA99" s="31">
        <v>0</v>
      </c>
      <c r="AB99" s="31">
        <v>0</v>
      </c>
      <c r="AC99" s="31"/>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4"/>
      <c r="BE99" s="34"/>
      <c r="BF99" s="34"/>
      <c r="BG99" s="34"/>
      <c r="BH99" s="33"/>
      <c r="BI99" s="33"/>
      <c r="BJ99" s="33"/>
      <c r="BK99" s="33"/>
      <c r="BL99" s="33"/>
      <c r="BM99" s="33"/>
      <c r="BN99" s="33"/>
      <c r="BO99" s="33"/>
      <c r="BP99" s="33"/>
      <c r="BQ99" s="33"/>
      <c r="BR99" s="33"/>
      <c r="BS99" s="33"/>
      <c r="BT99" s="33"/>
      <c r="BU99" s="35"/>
      <c r="BV99" s="33"/>
      <c r="BW99" s="33"/>
      <c r="BX99" s="33"/>
      <c r="BY99" s="33"/>
      <c r="BZ99" s="33"/>
      <c r="CA99" s="33"/>
      <c r="CB99" s="33"/>
      <c r="CC99" s="33"/>
      <c r="CD99" s="240">
        <f t="shared" si="9"/>
        <v>0</v>
      </c>
      <c r="CE99" s="40"/>
      <c r="CF99" s="27">
        <f t="shared" si="10"/>
        <v>0</v>
      </c>
      <c r="CG99" s="38"/>
      <c r="CH99" s="27">
        <f t="shared" si="11"/>
        <v>0</v>
      </c>
      <c r="CI99" s="40"/>
      <c r="CJ99" s="40"/>
    </row>
    <row r="100" spans="1:92" s="359" customFormat="1" ht="21" customHeight="1" x14ac:dyDescent="0.25">
      <c r="A100" s="65"/>
      <c r="B100" s="65"/>
      <c r="C100" s="27" t="s">
        <v>42</v>
      </c>
      <c r="D100" s="49" t="s">
        <v>1006</v>
      </c>
      <c r="E100" s="29">
        <v>33715</v>
      </c>
      <c r="F100" s="45">
        <v>40238</v>
      </c>
      <c r="G100" s="429" t="s">
        <v>921</v>
      </c>
      <c r="H100" s="429"/>
      <c r="I100" s="31">
        <v>0</v>
      </c>
      <c r="J100" s="27">
        <v>0</v>
      </c>
      <c r="K100" s="31">
        <v>0</v>
      </c>
      <c r="L100" s="31">
        <v>0</v>
      </c>
      <c r="M100" s="31">
        <v>0</v>
      </c>
      <c r="N100" s="31">
        <v>0</v>
      </c>
      <c r="O100" s="31">
        <v>0</v>
      </c>
      <c r="P100" s="31">
        <v>0</v>
      </c>
      <c r="Q100" s="31">
        <v>0</v>
      </c>
      <c r="R100" s="31">
        <v>0</v>
      </c>
      <c r="S100" s="31">
        <v>0</v>
      </c>
      <c r="T100" s="31">
        <v>0</v>
      </c>
      <c r="U100" s="31">
        <v>0</v>
      </c>
      <c r="V100" s="31">
        <v>0</v>
      </c>
      <c r="W100" s="31">
        <v>0</v>
      </c>
      <c r="X100" s="31">
        <v>0</v>
      </c>
      <c r="Y100" s="31">
        <v>0</v>
      </c>
      <c r="Z100" s="31">
        <v>0</v>
      </c>
      <c r="AA100" s="31">
        <v>0</v>
      </c>
      <c r="AB100" s="31">
        <v>0</v>
      </c>
      <c r="AC100" s="31"/>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4"/>
      <c r="BE100" s="34"/>
      <c r="BF100" s="34"/>
      <c r="BG100" s="34"/>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240">
        <f t="shared" si="9"/>
        <v>0</v>
      </c>
      <c r="CE100" s="40"/>
      <c r="CF100" s="27">
        <f t="shared" si="10"/>
        <v>0</v>
      </c>
      <c r="CG100" s="38"/>
      <c r="CH100" s="27">
        <f t="shared" si="11"/>
        <v>0</v>
      </c>
    </row>
    <row r="101" spans="1:92" s="359" customFormat="1" ht="21" customHeight="1" x14ac:dyDescent="0.25">
      <c r="A101" s="50"/>
      <c r="B101" s="50"/>
      <c r="C101" s="27" t="s">
        <v>63</v>
      </c>
      <c r="D101" s="28" t="s">
        <v>64</v>
      </c>
      <c r="E101" s="29">
        <v>37408</v>
      </c>
      <c r="F101" s="45">
        <v>36222</v>
      </c>
      <c r="G101" s="429" t="s">
        <v>921</v>
      </c>
      <c r="H101" s="429"/>
      <c r="I101" s="31">
        <v>0</v>
      </c>
      <c r="J101" s="31">
        <v>0</v>
      </c>
      <c r="K101" s="31">
        <v>0</v>
      </c>
      <c r="L101" s="240">
        <v>0</v>
      </c>
      <c r="M101" s="31">
        <v>0</v>
      </c>
      <c r="N101" s="31">
        <v>0</v>
      </c>
      <c r="O101" s="31">
        <v>0</v>
      </c>
      <c r="P101" s="31">
        <v>0</v>
      </c>
      <c r="Q101" s="31">
        <v>0</v>
      </c>
      <c r="R101" s="31">
        <v>0</v>
      </c>
      <c r="S101" s="31">
        <v>0</v>
      </c>
      <c r="T101" s="31">
        <v>0</v>
      </c>
      <c r="U101" s="31">
        <v>0</v>
      </c>
      <c r="V101" s="31">
        <v>0</v>
      </c>
      <c r="W101" s="31">
        <v>0</v>
      </c>
      <c r="X101" s="31">
        <v>0</v>
      </c>
      <c r="Y101" s="31">
        <v>0</v>
      </c>
      <c r="Z101" s="31">
        <v>0</v>
      </c>
      <c r="AA101" s="31">
        <v>0</v>
      </c>
      <c r="AB101" s="31">
        <v>0</v>
      </c>
      <c r="AC101" s="31"/>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4"/>
      <c r="BE101" s="34"/>
      <c r="BF101" s="34"/>
      <c r="BG101" s="34"/>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240">
        <f t="shared" si="9"/>
        <v>0</v>
      </c>
      <c r="CE101" s="38"/>
      <c r="CF101" s="27">
        <f t="shared" si="10"/>
        <v>0</v>
      </c>
      <c r="CG101" s="38"/>
      <c r="CH101" s="27">
        <f t="shared" si="11"/>
        <v>0</v>
      </c>
    </row>
    <row r="102" spans="1:92" s="359" customFormat="1" ht="21" customHeight="1" x14ac:dyDescent="0.25">
      <c r="A102" s="65"/>
      <c r="B102" s="65"/>
      <c r="C102" s="27" t="s">
        <v>31</v>
      </c>
      <c r="D102" s="28" t="s">
        <v>244</v>
      </c>
      <c r="E102" s="41">
        <v>40756</v>
      </c>
      <c r="F102" s="45">
        <v>21724</v>
      </c>
      <c r="G102" s="429" t="s">
        <v>256</v>
      </c>
      <c r="H102" s="429"/>
      <c r="I102" s="31">
        <v>0</v>
      </c>
      <c r="J102" s="31">
        <v>0</v>
      </c>
      <c r="K102" s="31">
        <v>0</v>
      </c>
      <c r="L102" s="240">
        <v>0</v>
      </c>
      <c r="M102" s="31">
        <v>0</v>
      </c>
      <c r="N102" s="31">
        <v>5</v>
      </c>
      <c r="O102" s="31">
        <v>5</v>
      </c>
      <c r="P102" s="31">
        <v>3</v>
      </c>
      <c r="Q102" s="31">
        <v>8</v>
      </c>
      <c r="R102" s="31">
        <v>3</v>
      </c>
      <c r="S102" s="31">
        <v>11</v>
      </c>
      <c r="T102" s="31">
        <v>1</v>
      </c>
      <c r="U102" s="31">
        <v>12</v>
      </c>
      <c r="V102" s="31">
        <v>0</v>
      </c>
      <c r="W102" s="31">
        <v>12</v>
      </c>
      <c r="X102" s="31">
        <v>0</v>
      </c>
      <c r="Y102" s="31">
        <v>12</v>
      </c>
      <c r="Z102" s="31">
        <v>0</v>
      </c>
      <c r="AA102" s="31">
        <v>0</v>
      </c>
      <c r="AB102" s="31">
        <v>0</v>
      </c>
      <c r="AC102" s="31"/>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4"/>
      <c r="BE102" s="34"/>
      <c r="BF102" s="34"/>
      <c r="BG102" s="34"/>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240">
        <f t="shared" si="9"/>
        <v>0</v>
      </c>
      <c r="CE102" s="40"/>
      <c r="CF102" s="27">
        <f t="shared" si="10"/>
        <v>0</v>
      </c>
      <c r="CG102" s="38"/>
      <c r="CH102" s="27">
        <f t="shared" si="11"/>
        <v>0</v>
      </c>
      <c r="CI102" s="40"/>
      <c r="CJ102" s="40"/>
      <c r="CK102" s="40"/>
      <c r="CL102" s="40"/>
      <c r="CM102" s="40"/>
      <c r="CN102" s="40"/>
    </row>
    <row r="103" spans="1:92" s="40" customFormat="1" ht="21" customHeight="1" x14ac:dyDescent="0.25">
      <c r="A103" s="65"/>
      <c r="B103" s="65"/>
      <c r="C103" s="27" t="s">
        <v>104</v>
      </c>
      <c r="D103" s="28" t="s">
        <v>969</v>
      </c>
      <c r="E103" s="29">
        <v>43292</v>
      </c>
      <c r="F103" s="45">
        <v>22153</v>
      </c>
      <c r="G103" s="429" t="s">
        <v>921</v>
      </c>
      <c r="H103" s="429"/>
      <c r="I103" s="31">
        <v>0</v>
      </c>
      <c r="J103" s="31">
        <v>0</v>
      </c>
      <c r="K103" s="31">
        <v>0</v>
      </c>
      <c r="L103" s="240">
        <v>0</v>
      </c>
      <c r="M103" s="31">
        <v>0</v>
      </c>
      <c r="N103" s="31">
        <v>0</v>
      </c>
      <c r="O103" s="31">
        <v>0</v>
      </c>
      <c r="P103" s="31">
        <v>0</v>
      </c>
      <c r="Q103" s="31">
        <v>0</v>
      </c>
      <c r="R103" s="31">
        <v>0</v>
      </c>
      <c r="S103" s="31">
        <v>0</v>
      </c>
      <c r="T103" s="31">
        <v>0</v>
      </c>
      <c r="U103" s="31">
        <v>0</v>
      </c>
      <c r="V103" s="31">
        <v>0</v>
      </c>
      <c r="W103" s="31">
        <v>0</v>
      </c>
      <c r="X103" s="31">
        <v>0</v>
      </c>
      <c r="Y103" s="31">
        <v>0</v>
      </c>
      <c r="Z103" s="31">
        <v>0</v>
      </c>
      <c r="AA103" s="31">
        <v>0</v>
      </c>
      <c r="AB103" s="31">
        <v>0</v>
      </c>
      <c r="AC103" s="31"/>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4"/>
      <c r="BE103" s="34"/>
      <c r="BF103" s="34"/>
      <c r="BG103" s="34"/>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240">
        <f t="shared" si="9"/>
        <v>0</v>
      </c>
      <c r="CF103" s="27">
        <f t="shared" si="10"/>
        <v>0</v>
      </c>
      <c r="CG103" s="38"/>
      <c r="CH103" s="27">
        <f t="shared" si="11"/>
        <v>0</v>
      </c>
      <c r="CI103" s="359"/>
      <c r="CJ103" s="359"/>
      <c r="CK103" s="359"/>
      <c r="CL103" s="359"/>
      <c r="CM103" s="359"/>
      <c r="CN103" s="359"/>
    </row>
    <row r="104" spans="1:92" s="359" customFormat="1" ht="21" customHeight="1" x14ac:dyDescent="0.25">
      <c r="A104" s="65"/>
      <c r="B104" s="65"/>
      <c r="C104" s="27" t="s">
        <v>32</v>
      </c>
      <c r="D104" s="28" t="s">
        <v>232</v>
      </c>
      <c r="E104" s="45">
        <v>38468</v>
      </c>
      <c r="F104" s="45">
        <v>36614</v>
      </c>
      <c r="G104" s="429" t="s">
        <v>260</v>
      </c>
      <c r="H104" s="429"/>
      <c r="I104" s="31">
        <v>0</v>
      </c>
      <c r="J104" s="31">
        <v>0</v>
      </c>
      <c r="K104" s="31">
        <v>0</v>
      </c>
      <c r="L104" s="240">
        <v>0</v>
      </c>
      <c r="M104" s="31">
        <v>0</v>
      </c>
      <c r="N104" s="31">
        <v>0</v>
      </c>
      <c r="O104" s="31">
        <v>0</v>
      </c>
      <c r="P104" s="31">
        <v>0</v>
      </c>
      <c r="Q104" s="31">
        <v>0</v>
      </c>
      <c r="R104" s="31">
        <v>0</v>
      </c>
      <c r="S104" s="31">
        <v>0</v>
      </c>
      <c r="T104" s="31">
        <v>2</v>
      </c>
      <c r="U104" s="31">
        <v>2</v>
      </c>
      <c r="V104" s="31">
        <v>0</v>
      </c>
      <c r="W104" s="31">
        <v>2</v>
      </c>
      <c r="X104" s="31">
        <v>0</v>
      </c>
      <c r="Y104" s="31">
        <v>2</v>
      </c>
      <c r="Z104" s="31">
        <v>0</v>
      </c>
      <c r="AA104" s="31">
        <v>0</v>
      </c>
      <c r="AB104" s="31">
        <v>0</v>
      </c>
      <c r="AC104" s="31"/>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4"/>
      <c r="BE104" s="34"/>
      <c r="BF104" s="34"/>
      <c r="BG104" s="34"/>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240">
        <f t="shared" si="9"/>
        <v>0</v>
      </c>
      <c r="CE104" s="40"/>
      <c r="CF104" s="27">
        <f t="shared" si="10"/>
        <v>0</v>
      </c>
      <c r="CG104" s="38"/>
      <c r="CH104" s="27">
        <f t="shared" si="11"/>
        <v>0</v>
      </c>
      <c r="CI104" s="40"/>
      <c r="CJ104" s="40"/>
      <c r="CK104" s="40"/>
      <c r="CL104" s="40"/>
      <c r="CM104" s="40"/>
      <c r="CN104" s="40"/>
    </row>
    <row r="105" spans="1:92" s="299" customFormat="1" ht="15" x14ac:dyDescent="0.25">
      <c r="E105" s="298"/>
      <c r="F105" s="301"/>
      <c r="G105" s="301"/>
      <c r="H105" s="301"/>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61"/>
      <c r="AX105" s="303"/>
      <c r="AZ105" s="300"/>
      <c r="BA105" s="300"/>
      <c r="BB105" s="300"/>
      <c r="BC105" s="300"/>
    </row>
    <row r="106" spans="1:92" s="76" customFormat="1" ht="54" customHeight="1" x14ac:dyDescent="0.25">
      <c r="C106" s="371"/>
      <c r="D106" s="76" t="s">
        <v>1608</v>
      </c>
      <c r="E106" s="372"/>
      <c r="F106" s="373"/>
      <c r="G106" s="383"/>
      <c r="H106" s="383"/>
      <c r="CD106" s="374"/>
      <c r="CE106" s="374"/>
      <c r="CF106" s="374"/>
      <c r="CH106" s="374"/>
    </row>
    <row r="107" spans="1:92" s="299" customFormat="1" ht="15" x14ac:dyDescent="0.25">
      <c r="E107" s="298"/>
      <c r="F107" s="301"/>
      <c r="G107" s="301"/>
      <c r="H107" s="301"/>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61"/>
      <c r="AX107" s="303"/>
      <c r="AZ107" s="300"/>
      <c r="BA107" s="300"/>
      <c r="BB107" s="300"/>
      <c r="BC107" s="300"/>
    </row>
    <row r="108" spans="1:92" s="224" customFormat="1" ht="34.5" customHeight="1" x14ac:dyDescent="0.25">
      <c r="A108" s="441" t="s">
        <v>12</v>
      </c>
      <c r="B108" s="441" t="s">
        <v>1013</v>
      </c>
      <c r="C108" s="464" t="s">
        <v>13</v>
      </c>
      <c r="D108" s="465" t="s">
        <v>46</v>
      </c>
      <c r="E108" s="382" t="s">
        <v>15</v>
      </c>
      <c r="F108" s="382" t="s">
        <v>16</v>
      </c>
      <c r="G108" s="529" t="s">
        <v>304</v>
      </c>
      <c r="H108" s="587" t="s">
        <v>1153</v>
      </c>
      <c r="I108" s="441" t="s">
        <v>17</v>
      </c>
      <c r="J108" s="441" t="s">
        <v>18</v>
      </c>
      <c r="K108" s="441" t="s">
        <v>19</v>
      </c>
      <c r="L108" s="441" t="s">
        <v>20</v>
      </c>
      <c r="M108" s="572" t="s">
        <v>21</v>
      </c>
      <c r="N108" s="572" t="s">
        <v>22</v>
      </c>
      <c r="O108" s="441" t="s">
        <v>23</v>
      </c>
      <c r="P108" s="441" t="s">
        <v>24</v>
      </c>
      <c r="Q108" s="441" t="s">
        <v>25</v>
      </c>
      <c r="R108" s="441" t="s">
        <v>860</v>
      </c>
      <c r="S108" s="441" t="s">
        <v>859</v>
      </c>
      <c r="T108" s="441" t="s">
        <v>868</v>
      </c>
      <c r="U108" s="573" t="s">
        <v>914</v>
      </c>
      <c r="V108" s="573" t="s">
        <v>1148</v>
      </c>
      <c r="W108" s="573" t="s">
        <v>1149</v>
      </c>
      <c r="X108" s="573" t="s">
        <v>1301</v>
      </c>
      <c r="Y108" s="573" t="s">
        <v>1299</v>
      </c>
      <c r="Z108" s="573" t="s">
        <v>879</v>
      </c>
      <c r="AA108" s="573"/>
      <c r="AB108" s="573">
        <v>21</v>
      </c>
      <c r="AC108" s="573"/>
      <c r="AD108" s="573" t="s">
        <v>878</v>
      </c>
      <c r="AE108" s="573" t="s">
        <v>1412</v>
      </c>
      <c r="AF108" s="441">
        <v>5</v>
      </c>
      <c r="AG108" s="441">
        <v>12</v>
      </c>
      <c r="AH108" s="441">
        <v>19</v>
      </c>
      <c r="AI108" s="441">
        <v>26</v>
      </c>
      <c r="AJ108" s="441">
        <v>2</v>
      </c>
      <c r="AK108" s="441">
        <v>9</v>
      </c>
      <c r="AL108" s="441">
        <v>16</v>
      </c>
      <c r="AM108" s="441">
        <v>23</v>
      </c>
      <c r="AN108" s="441">
        <v>2</v>
      </c>
      <c r="AO108" s="441"/>
      <c r="AP108" s="441">
        <v>9</v>
      </c>
      <c r="AQ108" s="441">
        <v>16</v>
      </c>
      <c r="AR108" s="441">
        <v>23</v>
      </c>
      <c r="AS108" s="441">
        <v>30</v>
      </c>
      <c r="AT108" s="441">
        <v>13</v>
      </c>
      <c r="AU108" s="441">
        <v>20</v>
      </c>
      <c r="AV108" s="441">
        <v>27</v>
      </c>
      <c r="AW108" s="441">
        <v>4</v>
      </c>
      <c r="AX108" s="441">
        <v>11</v>
      </c>
      <c r="AY108" s="441">
        <v>18</v>
      </c>
      <c r="AZ108" s="441">
        <v>25</v>
      </c>
      <c r="BA108" s="441">
        <v>1</v>
      </c>
      <c r="BB108" s="441"/>
      <c r="BC108" s="441">
        <v>8</v>
      </c>
      <c r="BD108" s="441">
        <v>15</v>
      </c>
      <c r="BE108" s="441">
        <v>22</v>
      </c>
      <c r="BF108" s="441">
        <v>29</v>
      </c>
      <c r="BG108" s="441">
        <v>13</v>
      </c>
      <c r="BH108" s="441">
        <v>20</v>
      </c>
      <c r="BI108" s="441">
        <v>27</v>
      </c>
      <c r="BJ108" s="441">
        <v>3</v>
      </c>
      <c r="BK108" s="441">
        <v>10</v>
      </c>
      <c r="BL108" s="441">
        <v>17</v>
      </c>
      <c r="BM108" s="441">
        <v>24</v>
      </c>
      <c r="BN108" s="441">
        <v>31</v>
      </c>
      <c r="BO108" s="441">
        <v>7</v>
      </c>
      <c r="BP108" s="441">
        <v>14</v>
      </c>
      <c r="BQ108" s="441">
        <v>21</v>
      </c>
      <c r="BR108" s="441">
        <v>28</v>
      </c>
      <c r="BS108" s="441">
        <v>5</v>
      </c>
      <c r="BT108" s="441">
        <v>12</v>
      </c>
      <c r="BU108" s="441">
        <v>19</v>
      </c>
      <c r="BV108" s="441">
        <v>26</v>
      </c>
      <c r="BW108" s="441">
        <v>2</v>
      </c>
      <c r="BX108" s="441">
        <v>9</v>
      </c>
      <c r="BY108" s="441">
        <v>16</v>
      </c>
      <c r="BZ108" s="441">
        <v>23</v>
      </c>
      <c r="CA108" s="441">
        <v>30</v>
      </c>
      <c r="CB108" s="441">
        <v>7</v>
      </c>
      <c r="CC108" s="441">
        <v>14</v>
      </c>
      <c r="CD108" s="441">
        <v>21</v>
      </c>
      <c r="CE108" s="441">
        <v>28</v>
      </c>
      <c r="CF108" s="24" t="s">
        <v>878</v>
      </c>
      <c r="CG108" s="25"/>
      <c r="CH108" s="24" t="s">
        <v>879</v>
      </c>
      <c r="CJ108" s="26" t="s">
        <v>1300</v>
      </c>
    </row>
    <row r="109" spans="1:92" s="359" customFormat="1" ht="21" customHeight="1" x14ac:dyDescent="0.25">
      <c r="A109" s="65"/>
      <c r="B109" s="65"/>
      <c r="C109" s="27" t="s">
        <v>92</v>
      </c>
      <c r="D109" s="28" t="s">
        <v>166</v>
      </c>
      <c r="E109" s="41">
        <v>42442</v>
      </c>
      <c r="F109" s="45">
        <v>34663</v>
      </c>
      <c r="G109" s="429" t="s">
        <v>351</v>
      </c>
      <c r="H109" s="429"/>
      <c r="I109" s="31">
        <v>0</v>
      </c>
      <c r="J109" s="31">
        <v>0</v>
      </c>
      <c r="K109" s="31">
        <v>0</v>
      </c>
      <c r="L109" s="240">
        <v>0</v>
      </c>
      <c r="M109" s="31">
        <v>0</v>
      </c>
      <c r="N109" s="31">
        <v>0</v>
      </c>
      <c r="O109" s="31">
        <v>0</v>
      </c>
      <c r="P109" s="31">
        <v>0</v>
      </c>
      <c r="Q109" s="31">
        <v>0</v>
      </c>
      <c r="R109" s="31">
        <v>0</v>
      </c>
      <c r="S109" s="31">
        <v>0</v>
      </c>
      <c r="T109" s="31">
        <v>0</v>
      </c>
      <c r="U109" s="31">
        <v>0</v>
      </c>
      <c r="V109" s="31">
        <v>0</v>
      </c>
      <c r="W109" s="31">
        <v>0</v>
      </c>
      <c r="X109" s="31">
        <v>0</v>
      </c>
      <c r="Y109" s="31">
        <v>0</v>
      </c>
      <c r="Z109" s="31">
        <v>0</v>
      </c>
      <c r="AA109" s="31">
        <v>0</v>
      </c>
      <c r="AB109" s="31">
        <v>0</v>
      </c>
      <c r="AC109" s="31"/>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4"/>
      <c r="BE109" s="34"/>
      <c r="BF109" s="34"/>
      <c r="BG109" s="34"/>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240">
        <f t="shared" ref="CD109:CD111" si="12">COUNT(AD109:BC109)</f>
        <v>0</v>
      </c>
      <c r="CE109" s="40"/>
      <c r="CF109" s="27">
        <f t="shared" ref="CF109:CF111" si="13">COUNT(BD109:CC109)</f>
        <v>0</v>
      </c>
      <c r="CG109" s="38"/>
      <c r="CH109" s="27">
        <f t="shared" ref="CH109:CH111" si="14">SUM(CD109,CF109)</f>
        <v>0</v>
      </c>
    </row>
    <row r="110" spans="1:92" s="359" customFormat="1" ht="21" customHeight="1" x14ac:dyDescent="0.25">
      <c r="A110" s="65"/>
      <c r="B110" s="65"/>
      <c r="C110" s="27" t="s">
        <v>108</v>
      </c>
      <c r="D110" s="28" t="s">
        <v>1253</v>
      </c>
      <c r="E110" s="29">
        <v>44273</v>
      </c>
      <c r="F110" s="45">
        <v>44251</v>
      </c>
      <c r="G110" s="429" t="s">
        <v>740</v>
      </c>
      <c r="H110" s="429"/>
      <c r="I110" s="31">
        <v>0</v>
      </c>
      <c r="J110" s="31">
        <v>0</v>
      </c>
      <c r="K110" s="31">
        <v>0</v>
      </c>
      <c r="L110" s="240">
        <v>0</v>
      </c>
      <c r="M110" s="31">
        <v>0</v>
      </c>
      <c r="N110" s="31">
        <v>0</v>
      </c>
      <c r="O110" s="31">
        <v>0</v>
      </c>
      <c r="P110" s="31">
        <v>0</v>
      </c>
      <c r="Q110" s="31">
        <v>0</v>
      </c>
      <c r="R110" s="31">
        <v>0</v>
      </c>
      <c r="S110" s="31">
        <v>0</v>
      </c>
      <c r="T110" s="31">
        <v>0</v>
      </c>
      <c r="U110" s="31">
        <v>0</v>
      </c>
      <c r="V110" s="31">
        <v>0</v>
      </c>
      <c r="W110" s="31">
        <v>0</v>
      </c>
      <c r="X110" s="31">
        <v>0</v>
      </c>
      <c r="Y110" s="31">
        <v>0</v>
      </c>
      <c r="Z110" s="31">
        <v>0</v>
      </c>
      <c r="AA110" s="31">
        <v>0</v>
      </c>
      <c r="AB110" s="31">
        <v>0</v>
      </c>
      <c r="AC110" s="31"/>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4"/>
      <c r="BE110" s="34"/>
      <c r="BF110" s="34"/>
      <c r="BG110" s="34"/>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240">
        <f t="shared" si="12"/>
        <v>0</v>
      </c>
      <c r="CE110" s="40"/>
      <c r="CF110" s="27">
        <f t="shared" si="13"/>
        <v>0</v>
      </c>
      <c r="CG110" s="38"/>
      <c r="CH110" s="27">
        <f t="shared" si="14"/>
        <v>0</v>
      </c>
    </row>
    <row r="111" spans="1:92" s="359" customFormat="1" ht="21" customHeight="1" x14ac:dyDescent="0.25">
      <c r="A111" s="65"/>
      <c r="B111" s="65"/>
      <c r="C111" s="27" t="s">
        <v>103</v>
      </c>
      <c r="D111" s="28" t="s">
        <v>1136</v>
      </c>
      <c r="E111" s="29">
        <v>43991</v>
      </c>
      <c r="F111" s="45">
        <v>23767</v>
      </c>
      <c r="G111" s="429" t="s">
        <v>740</v>
      </c>
      <c r="H111" s="429"/>
      <c r="I111" s="31">
        <v>0</v>
      </c>
      <c r="J111" s="31">
        <v>0</v>
      </c>
      <c r="K111" s="31">
        <v>0</v>
      </c>
      <c r="L111" s="240">
        <v>0</v>
      </c>
      <c r="M111" s="31">
        <v>0</v>
      </c>
      <c r="N111" s="31">
        <v>0</v>
      </c>
      <c r="O111" s="31">
        <v>0</v>
      </c>
      <c r="P111" s="31">
        <v>0</v>
      </c>
      <c r="Q111" s="31">
        <v>0</v>
      </c>
      <c r="R111" s="31">
        <v>0</v>
      </c>
      <c r="S111" s="31">
        <v>0</v>
      </c>
      <c r="T111" s="31">
        <v>0</v>
      </c>
      <c r="U111" s="31">
        <v>0</v>
      </c>
      <c r="V111" s="31">
        <v>0</v>
      </c>
      <c r="W111" s="31">
        <v>0</v>
      </c>
      <c r="X111" s="31">
        <v>0</v>
      </c>
      <c r="Y111" s="31">
        <v>0</v>
      </c>
      <c r="Z111" s="31">
        <v>0</v>
      </c>
      <c r="AA111" s="31">
        <v>0</v>
      </c>
      <c r="AB111" s="31">
        <v>0</v>
      </c>
      <c r="AC111" s="31"/>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4"/>
      <c r="BE111" s="34"/>
      <c r="BF111" s="34"/>
      <c r="BG111" s="34"/>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240">
        <f t="shared" si="12"/>
        <v>0</v>
      </c>
      <c r="CE111" s="40"/>
      <c r="CF111" s="27">
        <f t="shared" si="13"/>
        <v>0</v>
      </c>
      <c r="CG111" s="38"/>
      <c r="CH111" s="27">
        <f t="shared" si="14"/>
        <v>0</v>
      </c>
    </row>
  </sheetData>
  <sortState ref="A73:CN76">
    <sortCondition descending="1" ref="AC73:AC76"/>
    <sortCondition ref="E73:E76"/>
  </sortState>
  <phoneticPr fontId="70"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40" max="2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L109"/>
  <sheetViews>
    <sheetView zoomScale="60" zoomScaleNormal="60" workbookViewId="0">
      <selection activeCell="A110" sqref="A110:XFD337"/>
    </sheetView>
  </sheetViews>
  <sheetFormatPr defaultColWidth="7.453125" defaultRowHeight="15.6" outlineLevelCol="2" x14ac:dyDescent="0.25"/>
  <cols>
    <col min="1" max="2" width="7.6328125" style="70" customWidth="1"/>
    <col min="3" max="3" width="5.6328125" style="223" customWidth="1"/>
    <col min="4" max="4" width="50.54296875" style="223" customWidth="1"/>
    <col min="5" max="5" width="13.6328125" style="71" customWidth="1"/>
    <col min="6" max="6" width="12.81640625" style="71" hidden="1" customWidth="1" outlineLevel="1"/>
    <col min="7" max="8" width="15.54296875" style="71" hidden="1" customWidth="1" outlineLevel="1"/>
    <col min="9" max="22" width="8.6328125" style="40" hidden="1" customWidth="1" outlineLevel="2"/>
    <col min="23" max="23" width="8.6328125" style="40" hidden="1" customWidth="1" outlineLevel="1" collapsed="1"/>
    <col min="24" max="28" width="8.6328125" style="40" hidden="1" customWidth="1" outlineLevel="1"/>
    <col min="29" max="29" width="8.6328125" style="40" customWidth="1" collapsed="1"/>
    <col min="30" max="81" width="3.81640625" style="70" customWidth="1"/>
    <col min="82" max="82" width="21.1796875" style="14" customWidth="1"/>
    <col min="83" max="83" width="1.6328125" style="70" customWidth="1"/>
    <col min="84" max="84" width="21.1796875" style="14" customWidth="1"/>
    <col min="85" max="85" width="1.6328125" style="70" customWidth="1"/>
    <col min="86" max="86" width="21.1796875" style="14" customWidth="1"/>
    <col min="87" max="16384" width="7.453125" style="70"/>
  </cols>
  <sheetData>
    <row r="1" spans="1:90" ht="72" customHeight="1" x14ac:dyDescent="0.25">
      <c r="A1" s="1"/>
      <c r="B1" s="1"/>
      <c r="C1" s="225"/>
      <c r="D1" s="225"/>
      <c r="E1" s="226"/>
      <c r="I1" s="4"/>
      <c r="J1" s="4"/>
      <c r="K1" s="4"/>
      <c r="L1" s="4"/>
      <c r="M1" s="4"/>
      <c r="N1" s="4"/>
      <c r="O1" s="4"/>
      <c r="P1" s="4"/>
      <c r="Q1" s="4"/>
      <c r="R1" s="4"/>
      <c r="S1" s="4"/>
      <c r="T1" s="4"/>
      <c r="U1" s="4"/>
      <c r="V1" s="4"/>
      <c r="W1" s="4"/>
      <c r="X1" s="4"/>
      <c r="Y1" s="4"/>
      <c r="Z1" s="4"/>
      <c r="AA1" s="4"/>
      <c r="AB1" s="4"/>
      <c r="AC1" s="4"/>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64"/>
    </row>
    <row r="2" spans="1:90" s="96" customFormat="1" ht="35.25" customHeight="1" x14ac:dyDescent="0.25">
      <c r="A2" s="432" t="s">
        <v>900</v>
      </c>
      <c r="B2" s="474"/>
      <c r="C2" s="229"/>
      <c r="D2" s="230" t="s">
        <v>1577</v>
      </c>
      <c r="E2" s="8"/>
      <c r="F2" s="231"/>
      <c r="G2" s="9"/>
      <c r="H2" s="9"/>
      <c r="I2" s="10"/>
      <c r="J2" s="11"/>
      <c r="K2" s="10"/>
      <c r="L2" s="11"/>
      <c r="M2" s="11"/>
      <c r="N2" s="11"/>
      <c r="O2" s="11"/>
      <c r="P2" s="11"/>
      <c r="Q2" s="11"/>
      <c r="R2" s="12"/>
      <c r="S2" s="10"/>
      <c r="T2" s="311"/>
      <c r="U2" s="10"/>
      <c r="V2" s="311"/>
      <c r="W2" s="311"/>
      <c r="X2" s="311"/>
      <c r="Y2" s="10"/>
      <c r="Z2" s="311"/>
      <c r="AA2" s="10"/>
      <c r="AB2" s="311"/>
      <c r="AC2" s="10"/>
      <c r="AD2" s="545" t="s">
        <v>836</v>
      </c>
      <c r="AE2" s="547"/>
      <c r="AF2" s="547"/>
      <c r="AG2" s="547"/>
      <c r="AH2" s="549"/>
      <c r="AI2" s="547" t="s">
        <v>1</v>
      </c>
      <c r="AJ2" s="553"/>
      <c r="AK2" s="547"/>
      <c r="AL2" s="549"/>
      <c r="AM2" s="547" t="s">
        <v>837</v>
      </c>
      <c r="AN2" s="547"/>
      <c r="AO2" s="547"/>
      <c r="AP2" s="549"/>
      <c r="AQ2" s="547" t="s">
        <v>838</v>
      </c>
      <c r="AR2" s="547"/>
      <c r="AS2" s="547"/>
      <c r="AT2" s="549"/>
      <c r="AU2" s="547" t="s">
        <v>4</v>
      </c>
      <c r="AV2" s="553"/>
      <c r="AW2" s="553"/>
      <c r="AX2" s="547"/>
      <c r="AY2" s="549"/>
      <c r="AZ2" s="547" t="s">
        <v>5</v>
      </c>
      <c r="BA2" s="553"/>
      <c r="BB2" s="547"/>
      <c r="BC2" s="549"/>
      <c r="BD2" s="547" t="s">
        <v>839</v>
      </c>
      <c r="BE2" s="547"/>
      <c r="BF2" s="547"/>
      <c r="BG2" s="547"/>
      <c r="BH2" s="549"/>
      <c r="BI2" s="547" t="s">
        <v>294</v>
      </c>
      <c r="BJ2" s="553"/>
      <c r="BK2" s="553"/>
      <c r="BL2" s="552"/>
      <c r="BM2" s="547" t="s">
        <v>8</v>
      </c>
      <c r="BN2" s="547"/>
      <c r="BO2" s="547"/>
      <c r="BP2" s="549"/>
      <c r="BQ2" s="547" t="s">
        <v>840</v>
      </c>
      <c r="BR2" s="547"/>
      <c r="BS2" s="547"/>
      <c r="BT2" s="547"/>
      <c r="BU2" s="549"/>
      <c r="BV2" s="547" t="s">
        <v>297</v>
      </c>
      <c r="BW2" s="553"/>
      <c r="BX2" s="547"/>
      <c r="BY2" s="549"/>
      <c r="BZ2" s="547" t="s">
        <v>11</v>
      </c>
      <c r="CA2" s="547"/>
      <c r="CB2" s="547"/>
      <c r="CC2" s="549"/>
      <c r="CD2" s="13"/>
      <c r="CF2" s="245"/>
      <c r="CH2" s="245"/>
    </row>
    <row r="3" spans="1:90" s="248" customFormat="1" ht="34.5" customHeight="1" x14ac:dyDescent="0.25">
      <c r="A3" s="15" t="s">
        <v>12</v>
      </c>
      <c r="B3" s="15" t="s">
        <v>1013</v>
      </c>
      <c r="C3" s="16" t="s">
        <v>13</v>
      </c>
      <c r="D3" s="17" t="s">
        <v>46</v>
      </c>
      <c r="E3" s="18" t="s">
        <v>15</v>
      </c>
      <c r="F3" s="19" t="s">
        <v>16</v>
      </c>
      <c r="G3" s="364" t="s">
        <v>304</v>
      </c>
      <c r="H3" s="586" t="s">
        <v>1153</v>
      </c>
      <c r="I3" s="21" t="s">
        <v>17</v>
      </c>
      <c r="J3" s="22" t="s">
        <v>18</v>
      </c>
      <c r="K3" s="21" t="s">
        <v>19</v>
      </c>
      <c r="L3" s="22" t="s">
        <v>19</v>
      </c>
      <c r="M3" s="21" t="s">
        <v>21</v>
      </c>
      <c r="N3" s="246" t="s">
        <v>22</v>
      </c>
      <c r="O3" s="23" t="s">
        <v>23</v>
      </c>
      <c r="P3" s="2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544">
        <v>2</v>
      </c>
      <c r="AE3" s="544">
        <v>9</v>
      </c>
      <c r="AF3" s="544">
        <v>16</v>
      </c>
      <c r="AG3" s="544">
        <v>23</v>
      </c>
      <c r="AH3" s="544">
        <v>30</v>
      </c>
      <c r="AI3" s="544">
        <v>6</v>
      </c>
      <c r="AJ3" s="544">
        <v>13</v>
      </c>
      <c r="AK3" s="544">
        <v>20</v>
      </c>
      <c r="AL3" s="544">
        <v>27</v>
      </c>
      <c r="AM3" s="544">
        <v>6</v>
      </c>
      <c r="AN3" s="544">
        <v>13</v>
      </c>
      <c r="AO3" s="544">
        <v>20</v>
      </c>
      <c r="AP3" s="544">
        <v>27</v>
      </c>
      <c r="AQ3" s="544">
        <v>3</v>
      </c>
      <c r="AR3" s="661">
        <v>10</v>
      </c>
      <c r="AS3" s="544">
        <v>17</v>
      </c>
      <c r="AT3" s="544">
        <v>24</v>
      </c>
      <c r="AU3" s="662">
        <v>1</v>
      </c>
      <c r="AV3" s="544">
        <v>8</v>
      </c>
      <c r="AW3" s="544">
        <v>15</v>
      </c>
      <c r="AX3" s="544">
        <v>22</v>
      </c>
      <c r="AY3" s="544">
        <v>29</v>
      </c>
      <c r="AZ3" s="544">
        <v>5</v>
      </c>
      <c r="BA3" s="544">
        <v>12</v>
      </c>
      <c r="BB3" s="544">
        <v>19</v>
      </c>
      <c r="BC3" s="544">
        <v>26</v>
      </c>
      <c r="BD3" s="544">
        <v>3</v>
      </c>
      <c r="BE3" s="544">
        <v>10</v>
      </c>
      <c r="BF3" s="544">
        <v>17</v>
      </c>
      <c r="BG3" s="544">
        <v>24</v>
      </c>
      <c r="BH3" s="544">
        <v>31</v>
      </c>
      <c r="BI3" s="544">
        <v>7</v>
      </c>
      <c r="BJ3" s="544">
        <v>14</v>
      </c>
      <c r="BK3" s="544">
        <v>21</v>
      </c>
      <c r="BL3" s="544">
        <v>28</v>
      </c>
      <c r="BM3" s="544">
        <v>4</v>
      </c>
      <c r="BN3" s="544">
        <v>11</v>
      </c>
      <c r="BO3" s="544">
        <v>18</v>
      </c>
      <c r="BP3" s="544">
        <v>25</v>
      </c>
      <c r="BQ3" s="544">
        <v>2</v>
      </c>
      <c r="BR3" s="544">
        <v>9</v>
      </c>
      <c r="BS3" s="544">
        <v>16</v>
      </c>
      <c r="BT3" s="544">
        <v>23</v>
      </c>
      <c r="BU3" s="544">
        <v>30</v>
      </c>
      <c r="BV3" s="544">
        <v>6</v>
      </c>
      <c r="BW3" s="544">
        <v>13</v>
      </c>
      <c r="BX3" s="544">
        <v>20</v>
      </c>
      <c r="BY3" s="544">
        <v>27</v>
      </c>
      <c r="BZ3" s="544">
        <v>4</v>
      </c>
      <c r="CA3" s="544">
        <v>11</v>
      </c>
      <c r="CB3" s="544">
        <v>18</v>
      </c>
      <c r="CC3" s="661">
        <v>25</v>
      </c>
      <c r="CD3" s="24" t="s">
        <v>878</v>
      </c>
      <c r="CE3" s="25"/>
      <c r="CF3" s="24" t="s">
        <v>879</v>
      </c>
      <c r="CG3" s="224"/>
      <c r="CH3" s="26" t="s">
        <v>1602</v>
      </c>
    </row>
    <row r="4" spans="1:90" s="40" customFormat="1" ht="21" customHeight="1" x14ac:dyDescent="0.25">
      <c r="A4" s="27"/>
      <c r="B4" s="27"/>
      <c r="C4" s="27" t="s">
        <v>26</v>
      </c>
      <c r="D4" s="28" t="s">
        <v>373</v>
      </c>
      <c r="E4" s="45">
        <v>33002</v>
      </c>
      <c r="F4" s="44">
        <v>22045</v>
      </c>
      <c r="G4" s="378" t="s">
        <v>256</v>
      </c>
      <c r="H4" s="429"/>
      <c r="I4" s="249">
        <v>158</v>
      </c>
      <c r="J4" s="32">
        <v>22</v>
      </c>
      <c r="K4" s="249">
        <v>180</v>
      </c>
      <c r="L4" s="32">
        <v>21</v>
      </c>
      <c r="M4" s="249">
        <v>201</v>
      </c>
      <c r="N4" s="32">
        <v>25</v>
      </c>
      <c r="O4" s="249">
        <v>226</v>
      </c>
      <c r="P4" s="32">
        <v>27</v>
      </c>
      <c r="Q4" s="249">
        <v>253</v>
      </c>
      <c r="R4" s="32">
        <v>29</v>
      </c>
      <c r="S4" s="249">
        <v>282</v>
      </c>
      <c r="T4" s="32">
        <v>23</v>
      </c>
      <c r="U4" s="249">
        <v>305</v>
      </c>
      <c r="V4" s="32">
        <v>5</v>
      </c>
      <c r="W4" s="249">
        <v>310</v>
      </c>
      <c r="X4" s="32">
        <v>0</v>
      </c>
      <c r="Y4" s="249">
        <v>310</v>
      </c>
      <c r="Z4" s="32">
        <v>0</v>
      </c>
      <c r="AA4" s="249">
        <v>310</v>
      </c>
      <c r="AB4" s="249">
        <v>0</v>
      </c>
      <c r="AC4" s="249">
        <v>310</v>
      </c>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240">
        <f t="shared" ref="CD4:CD35" si="0">COUNT(AD4:BC4)</f>
        <v>0</v>
      </c>
      <c r="CF4" s="240">
        <f t="shared" ref="CF4:CF35" si="1">COUNT(BD4:CC4)</f>
        <v>0</v>
      </c>
      <c r="CH4" s="240">
        <f t="shared" ref="CH4:CH35" si="2">SUM(CD4,CF4)</f>
        <v>0</v>
      </c>
    </row>
    <row r="5" spans="1:90" s="40" customFormat="1" ht="21" customHeight="1" x14ac:dyDescent="0.25">
      <c r="A5" s="50"/>
      <c r="B5" s="50"/>
      <c r="C5" s="27" t="s">
        <v>27</v>
      </c>
      <c r="D5" s="28" t="s">
        <v>233</v>
      </c>
      <c r="E5" s="41">
        <v>38502</v>
      </c>
      <c r="F5" s="44">
        <v>32127</v>
      </c>
      <c r="G5" s="378" t="s">
        <v>258</v>
      </c>
      <c r="H5" s="429"/>
      <c r="I5" s="249">
        <v>0</v>
      </c>
      <c r="J5" s="32">
        <v>1</v>
      </c>
      <c r="K5" s="249">
        <v>1</v>
      </c>
      <c r="L5" s="32">
        <v>2</v>
      </c>
      <c r="M5" s="249">
        <v>3</v>
      </c>
      <c r="N5" s="32">
        <v>3</v>
      </c>
      <c r="O5" s="249">
        <v>6</v>
      </c>
      <c r="P5" s="32">
        <v>3</v>
      </c>
      <c r="Q5" s="249">
        <v>9</v>
      </c>
      <c r="R5" s="32">
        <v>13</v>
      </c>
      <c r="S5" s="249">
        <v>22</v>
      </c>
      <c r="T5" s="32">
        <v>9</v>
      </c>
      <c r="U5" s="249">
        <v>31</v>
      </c>
      <c r="V5" s="32">
        <v>10</v>
      </c>
      <c r="W5" s="249">
        <v>41</v>
      </c>
      <c r="X5" s="32">
        <v>22</v>
      </c>
      <c r="Y5" s="249">
        <v>63</v>
      </c>
      <c r="Z5" s="32">
        <v>24</v>
      </c>
      <c r="AA5" s="249">
        <v>87</v>
      </c>
      <c r="AB5" s="249">
        <v>8</v>
      </c>
      <c r="AC5" s="249">
        <v>95</v>
      </c>
      <c r="AD5" s="33">
        <v>36</v>
      </c>
      <c r="AE5" s="33">
        <v>36</v>
      </c>
      <c r="AF5" s="33">
        <v>36</v>
      </c>
      <c r="AG5" s="33"/>
      <c r="AH5" s="33">
        <v>36</v>
      </c>
      <c r="AI5" s="33"/>
      <c r="AJ5" s="33">
        <v>36</v>
      </c>
      <c r="AK5" s="33"/>
      <c r="AL5" s="33"/>
      <c r="AM5" s="33"/>
      <c r="AN5" s="33"/>
      <c r="AO5" s="33"/>
      <c r="AP5" s="33"/>
      <c r="AQ5" s="33">
        <v>36</v>
      </c>
      <c r="AR5" s="33"/>
      <c r="AS5" s="33"/>
      <c r="AT5" s="33">
        <v>36</v>
      </c>
      <c r="AU5" s="33"/>
      <c r="AV5" s="33"/>
      <c r="AW5" s="33"/>
      <c r="AX5" s="33"/>
      <c r="AY5" s="33"/>
      <c r="AZ5" s="33"/>
      <c r="BA5" s="33"/>
      <c r="BB5" s="33"/>
      <c r="BC5" s="33">
        <v>36</v>
      </c>
      <c r="BD5" s="34">
        <v>36</v>
      </c>
      <c r="BE5" s="34">
        <v>36</v>
      </c>
      <c r="BF5" s="34">
        <v>36</v>
      </c>
      <c r="BG5" s="34"/>
      <c r="BH5" s="34"/>
      <c r="BI5" s="34"/>
      <c r="BJ5" s="34"/>
      <c r="BK5" s="34">
        <v>36</v>
      </c>
      <c r="BL5" s="34"/>
      <c r="BM5" s="34"/>
      <c r="BN5" s="34"/>
      <c r="BO5" s="34"/>
      <c r="BP5" s="34">
        <v>36</v>
      </c>
      <c r="BQ5" s="34">
        <v>36</v>
      </c>
      <c r="BR5" s="34"/>
      <c r="BS5" s="34"/>
      <c r="BT5" s="34"/>
      <c r="BU5" s="34"/>
      <c r="BV5" s="34"/>
      <c r="BW5" s="34"/>
      <c r="BX5" s="34"/>
      <c r="BY5" s="34"/>
      <c r="BZ5" s="34"/>
      <c r="CA5" s="34"/>
      <c r="CB5" s="34"/>
      <c r="CC5" s="34"/>
      <c r="CD5" s="240">
        <f t="shared" si="0"/>
        <v>8</v>
      </c>
      <c r="CF5" s="240">
        <f t="shared" si="1"/>
        <v>6</v>
      </c>
      <c r="CH5" s="240">
        <f t="shared" si="2"/>
        <v>14</v>
      </c>
    </row>
    <row r="6" spans="1:90" s="40" customFormat="1" ht="21" customHeight="1" x14ac:dyDescent="0.25">
      <c r="A6" s="27"/>
      <c r="B6" s="27"/>
      <c r="C6" s="27" t="s">
        <v>29</v>
      </c>
      <c r="D6" s="28" t="s">
        <v>246</v>
      </c>
      <c r="E6" s="41">
        <v>40895</v>
      </c>
      <c r="F6" s="44">
        <v>38898</v>
      </c>
      <c r="G6" s="378" t="s">
        <v>258</v>
      </c>
      <c r="H6" s="429"/>
      <c r="I6" s="31">
        <v>0</v>
      </c>
      <c r="J6" s="32">
        <v>0</v>
      </c>
      <c r="K6" s="249">
        <v>0</v>
      </c>
      <c r="L6" s="32">
        <v>0</v>
      </c>
      <c r="M6" s="249">
        <v>0</v>
      </c>
      <c r="N6" s="32">
        <v>0</v>
      </c>
      <c r="O6" s="249">
        <v>0</v>
      </c>
      <c r="P6" s="32">
        <v>15</v>
      </c>
      <c r="Q6" s="249">
        <v>15</v>
      </c>
      <c r="R6" s="32">
        <v>17</v>
      </c>
      <c r="S6" s="249">
        <v>32</v>
      </c>
      <c r="T6" s="32">
        <v>11</v>
      </c>
      <c r="U6" s="249">
        <v>43</v>
      </c>
      <c r="V6" s="32">
        <v>1</v>
      </c>
      <c r="W6" s="249">
        <v>44</v>
      </c>
      <c r="X6" s="32">
        <v>0</v>
      </c>
      <c r="Y6" s="249">
        <v>44</v>
      </c>
      <c r="Z6" s="32">
        <v>0</v>
      </c>
      <c r="AA6" s="249">
        <v>44</v>
      </c>
      <c r="AB6" s="249">
        <v>0</v>
      </c>
      <c r="AC6" s="249">
        <v>44</v>
      </c>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240">
        <f t="shared" si="0"/>
        <v>0</v>
      </c>
      <c r="CF6" s="240">
        <f t="shared" si="1"/>
        <v>0</v>
      </c>
      <c r="CH6" s="240">
        <f t="shared" si="2"/>
        <v>0</v>
      </c>
    </row>
    <row r="7" spans="1:90" s="40" customFormat="1" ht="21" customHeight="1" x14ac:dyDescent="0.25">
      <c r="A7" s="251"/>
      <c r="B7" s="251"/>
      <c r="C7" s="27" t="s">
        <v>31</v>
      </c>
      <c r="D7" s="28" t="s">
        <v>185</v>
      </c>
      <c r="E7" s="29">
        <v>42875</v>
      </c>
      <c r="F7" s="44">
        <v>42867</v>
      </c>
      <c r="G7" s="378" t="s">
        <v>260</v>
      </c>
      <c r="H7" s="429"/>
      <c r="I7" s="31">
        <v>0</v>
      </c>
      <c r="J7" s="54">
        <v>0</v>
      </c>
      <c r="K7" s="31">
        <v>0</v>
      </c>
      <c r="L7" s="54">
        <v>0</v>
      </c>
      <c r="M7" s="31">
        <v>0</v>
      </c>
      <c r="N7" s="32">
        <v>0</v>
      </c>
      <c r="O7" s="31">
        <v>0</v>
      </c>
      <c r="P7" s="54">
        <v>11</v>
      </c>
      <c r="Q7" s="249">
        <v>11</v>
      </c>
      <c r="R7" s="32">
        <v>8</v>
      </c>
      <c r="S7" s="249">
        <v>19</v>
      </c>
      <c r="T7" s="32">
        <v>10</v>
      </c>
      <c r="U7" s="249">
        <v>29</v>
      </c>
      <c r="V7" s="32">
        <v>2</v>
      </c>
      <c r="W7" s="249">
        <v>31</v>
      </c>
      <c r="X7" s="32">
        <v>0</v>
      </c>
      <c r="Y7" s="249">
        <v>31</v>
      </c>
      <c r="Z7" s="32">
        <v>0</v>
      </c>
      <c r="AA7" s="249">
        <v>31</v>
      </c>
      <c r="AB7" s="249">
        <v>0</v>
      </c>
      <c r="AC7" s="249">
        <v>31</v>
      </c>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240">
        <f t="shared" si="0"/>
        <v>0</v>
      </c>
      <c r="CF7" s="240">
        <f t="shared" si="1"/>
        <v>0</v>
      </c>
      <c r="CH7" s="240">
        <f t="shared" si="2"/>
        <v>0</v>
      </c>
    </row>
    <row r="8" spans="1:90" s="40" customFormat="1" ht="21" customHeight="1" x14ac:dyDescent="0.25">
      <c r="A8" s="251"/>
      <c r="B8" s="251"/>
      <c r="C8" s="27" t="s">
        <v>32</v>
      </c>
      <c r="D8" s="28" t="s">
        <v>887</v>
      </c>
      <c r="E8" s="45">
        <v>31656</v>
      </c>
      <c r="F8" s="44">
        <v>42870</v>
      </c>
      <c r="G8" s="378" t="s">
        <v>259</v>
      </c>
      <c r="H8" s="429"/>
      <c r="I8" s="31">
        <v>0</v>
      </c>
      <c r="J8" s="32">
        <v>0</v>
      </c>
      <c r="K8" s="31">
        <v>0</v>
      </c>
      <c r="L8" s="32">
        <v>0</v>
      </c>
      <c r="M8" s="249">
        <v>0</v>
      </c>
      <c r="N8" s="32">
        <v>0</v>
      </c>
      <c r="O8" s="249">
        <v>0</v>
      </c>
      <c r="P8" s="32">
        <v>0</v>
      </c>
      <c r="Q8" s="249">
        <v>0</v>
      </c>
      <c r="R8" s="32">
        <v>0</v>
      </c>
      <c r="S8" s="249">
        <v>0</v>
      </c>
      <c r="T8" s="32">
        <v>10</v>
      </c>
      <c r="U8" s="249">
        <v>10</v>
      </c>
      <c r="V8" s="32">
        <v>7</v>
      </c>
      <c r="W8" s="249">
        <v>17</v>
      </c>
      <c r="X8" s="32">
        <v>0</v>
      </c>
      <c r="Y8" s="249">
        <v>17</v>
      </c>
      <c r="Z8" s="32">
        <v>0</v>
      </c>
      <c r="AA8" s="249">
        <v>17</v>
      </c>
      <c r="AB8" s="249">
        <v>0</v>
      </c>
      <c r="AC8" s="249">
        <v>17</v>
      </c>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240">
        <f t="shared" si="0"/>
        <v>0</v>
      </c>
      <c r="CF8" s="240">
        <f t="shared" si="1"/>
        <v>0</v>
      </c>
      <c r="CH8" s="240">
        <f t="shared" si="2"/>
        <v>0</v>
      </c>
    </row>
    <row r="9" spans="1:90" s="40" customFormat="1" ht="21" customHeight="1" x14ac:dyDescent="0.25">
      <c r="A9" s="251"/>
      <c r="B9" s="251"/>
      <c r="C9" s="27" t="s">
        <v>34</v>
      </c>
      <c r="D9" s="28" t="s">
        <v>242</v>
      </c>
      <c r="E9" s="41">
        <v>40540</v>
      </c>
      <c r="F9" s="44">
        <v>20221</v>
      </c>
      <c r="G9" s="378" t="s">
        <v>260</v>
      </c>
      <c r="H9" s="429"/>
      <c r="I9" s="31">
        <v>0</v>
      </c>
      <c r="J9" s="54">
        <v>0</v>
      </c>
      <c r="K9" s="31">
        <v>0</v>
      </c>
      <c r="L9" s="54">
        <v>0</v>
      </c>
      <c r="M9" s="31">
        <v>0</v>
      </c>
      <c r="N9" s="32">
        <v>0</v>
      </c>
      <c r="O9" s="31">
        <v>0</v>
      </c>
      <c r="P9" s="54">
        <v>0</v>
      </c>
      <c r="Q9" s="249">
        <v>0</v>
      </c>
      <c r="R9" s="32">
        <v>2</v>
      </c>
      <c r="S9" s="249">
        <v>2</v>
      </c>
      <c r="T9" s="32">
        <v>10</v>
      </c>
      <c r="U9" s="249">
        <v>12</v>
      </c>
      <c r="V9" s="32">
        <v>0</v>
      </c>
      <c r="W9" s="249">
        <v>12</v>
      </c>
      <c r="X9" s="32">
        <v>5</v>
      </c>
      <c r="Y9" s="249">
        <v>17</v>
      </c>
      <c r="Z9" s="32">
        <v>0</v>
      </c>
      <c r="AA9" s="249">
        <v>17</v>
      </c>
      <c r="AB9" s="249">
        <v>0</v>
      </c>
      <c r="AC9" s="249">
        <v>17</v>
      </c>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240">
        <f t="shared" si="0"/>
        <v>0</v>
      </c>
      <c r="CF9" s="240">
        <f t="shared" si="1"/>
        <v>0</v>
      </c>
      <c r="CH9" s="240">
        <f t="shared" si="2"/>
        <v>0</v>
      </c>
    </row>
    <row r="10" spans="1:90" s="40" customFormat="1" ht="21" customHeight="1" x14ac:dyDescent="0.25">
      <c r="A10" s="50"/>
      <c r="B10" s="50"/>
      <c r="C10" s="27" t="s">
        <v>35</v>
      </c>
      <c r="D10" s="28" t="s">
        <v>687</v>
      </c>
      <c r="E10" s="41">
        <v>33298</v>
      </c>
      <c r="F10" s="44">
        <v>35373</v>
      </c>
      <c r="G10" s="378" t="s">
        <v>260</v>
      </c>
      <c r="H10" s="429"/>
      <c r="I10" s="249">
        <v>0</v>
      </c>
      <c r="J10" s="32">
        <v>0</v>
      </c>
      <c r="K10" s="249">
        <v>0</v>
      </c>
      <c r="L10" s="32">
        <v>0</v>
      </c>
      <c r="M10" s="249">
        <v>0</v>
      </c>
      <c r="N10" s="32">
        <v>0</v>
      </c>
      <c r="O10" s="249">
        <v>0</v>
      </c>
      <c r="P10" s="32">
        <v>0</v>
      </c>
      <c r="Q10" s="249">
        <v>0</v>
      </c>
      <c r="R10" s="32">
        <v>2</v>
      </c>
      <c r="S10" s="249">
        <v>2</v>
      </c>
      <c r="T10" s="32">
        <v>0</v>
      </c>
      <c r="U10" s="249">
        <v>2</v>
      </c>
      <c r="V10" s="32">
        <v>0</v>
      </c>
      <c r="W10" s="249">
        <v>2</v>
      </c>
      <c r="X10" s="32">
        <v>5</v>
      </c>
      <c r="Y10" s="249">
        <v>7</v>
      </c>
      <c r="Z10" s="32">
        <v>1</v>
      </c>
      <c r="AA10" s="249">
        <v>8</v>
      </c>
      <c r="AB10" s="249">
        <v>2</v>
      </c>
      <c r="AC10" s="249">
        <v>10</v>
      </c>
      <c r="AD10" s="33">
        <v>35</v>
      </c>
      <c r="AE10" s="33"/>
      <c r="AF10" s="33"/>
      <c r="AG10" s="33"/>
      <c r="AH10" s="33"/>
      <c r="AI10" s="33"/>
      <c r="AJ10" s="33"/>
      <c r="AK10" s="33"/>
      <c r="AL10" s="33"/>
      <c r="AM10" s="33"/>
      <c r="AN10" s="33"/>
      <c r="AO10" s="33"/>
      <c r="AP10" s="33"/>
      <c r="AQ10" s="33">
        <v>35</v>
      </c>
      <c r="AR10" s="33"/>
      <c r="AS10" s="33"/>
      <c r="AT10" s="33"/>
      <c r="AU10" s="33"/>
      <c r="AV10" s="33"/>
      <c r="AW10" s="33"/>
      <c r="AX10" s="33"/>
      <c r="AY10" s="33"/>
      <c r="AZ10" s="33"/>
      <c r="BA10" s="33"/>
      <c r="BB10" s="33"/>
      <c r="BC10" s="33"/>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240">
        <f t="shared" si="0"/>
        <v>2</v>
      </c>
      <c r="CF10" s="240">
        <f t="shared" si="1"/>
        <v>0</v>
      </c>
      <c r="CH10" s="240">
        <f t="shared" si="2"/>
        <v>2</v>
      </c>
    </row>
    <row r="11" spans="1:90" s="40" customFormat="1" ht="21" customHeight="1" x14ac:dyDescent="0.25">
      <c r="A11" s="251"/>
      <c r="B11" s="251"/>
      <c r="C11" s="27" t="s">
        <v>37</v>
      </c>
      <c r="D11" s="28" t="s">
        <v>214</v>
      </c>
      <c r="E11" s="29">
        <v>35219</v>
      </c>
      <c r="F11" s="44">
        <v>17683</v>
      </c>
      <c r="G11" s="378" t="s">
        <v>259</v>
      </c>
      <c r="H11" s="429"/>
      <c r="I11" s="31">
        <v>0</v>
      </c>
      <c r="J11" s="54">
        <v>0</v>
      </c>
      <c r="K11" s="31">
        <v>0</v>
      </c>
      <c r="L11" s="54">
        <v>0</v>
      </c>
      <c r="M11" s="31">
        <v>0</v>
      </c>
      <c r="N11" s="32">
        <v>0</v>
      </c>
      <c r="O11" s="31">
        <v>0</v>
      </c>
      <c r="P11" s="54">
        <v>0</v>
      </c>
      <c r="Q11" s="249">
        <v>0</v>
      </c>
      <c r="R11" s="32">
        <v>2</v>
      </c>
      <c r="S11" s="249">
        <v>2</v>
      </c>
      <c r="T11" s="32">
        <v>0</v>
      </c>
      <c r="U11" s="249">
        <v>2</v>
      </c>
      <c r="V11" s="32">
        <v>2</v>
      </c>
      <c r="W11" s="249">
        <v>4</v>
      </c>
      <c r="X11" s="32">
        <v>0</v>
      </c>
      <c r="Y11" s="249">
        <v>4</v>
      </c>
      <c r="Z11" s="32">
        <v>0</v>
      </c>
      <c r="AA11" s="249">
        <v>4</v>
      </c>
      <c r="AB11" s="249">
        <v>1</v>
      </c>
      <c r="AC11" s="249">
        <v>5</v>
      </c>
      <c r="AD11" s="265"/>
      <c r="AE11" s="265"/>
      <c r="AF11" s="265"/>
      <c r="AG11" s="265"/>
      <c r="AH11" s="265"/>
      <c r="AI11" s="265"/>
      <c r="AJ11" s="265">
        <v>35</v>
      </c>
      <c r="AK11" s="265"/>
      <c r="AL11" s="265"/>
      <c r="AM11" s="265"/>
      <c r="AN11" s="265"/>
      <c r="AO11" s="265"/>
      <c r="AP11" s="265"/>
      <c r="AQ11" s="265"/>
      <c r="AR11" s="265"/>
      <c r="AS11" s="33"/>
      <c r="AT11" s="265"/>
      <c r="AU11" s="33"/>
      <c r="AV11" s="265"/>
      <c r="AW11" s="265"/>
      <c r="AX11" s="265"/>
      <c r="AY11" s="265"/>
      <c r="AZ11" s="265"/>
      <c r="BA11" s="265"/>
      <c r="BB11" s="265"/>
      <c r="BC11" s="265"/>
      <c r="BD11" s="270"/>
      <c r="BE11" s="270"/>
      <c r="BF11" s="270"/>
      <c r="BG11" s="270"/>
      <c r="BH11" s="270"/>
      <c r="BI11" s="270"/>
      <c r="BJ11" s="270"/>
      <c r="BK11" s="270"/>
      <c r="BL11" s="270"/>
      <c r="BM11" s="270"/>
      <c r="BN11" s="34"/>
      <c r="BO11" s="34"/>
      <c r="BP11" s="34"/>
      <c r="BQ11" s="34"/>
      <c r="BR11" s="34"/>
      <c r="BS11" s="34"/>
      <c r="BT11" s="34"/>
      <c r="BU11" s="34"/>
      <c r="BV11" s="34"/>
      <c r="BW11" s="34"/>
      <c r="BX11" s="34"/>
      <c r="BY11" s="34"/>
      <c r="BZ11" s="34"/>
      <c r="CA11" s="34"/>
      <c r="CB11" s="34"/>
      <c r="CC11" s="34"/>
      <c r="CD11" s="240">
        <f t="shared" si="0"/>
        <v>1</v>
      </c>
      <c r="CF11" s="240">
        <f t="shared" si="1"/>
        <v>0</v>
      </c>
      <c r="CH11" s="240">
        <f t="shared" si="2"/>
        <v>1</v>
      </c>
    </row>
    <row r="12" spans="1:90" s="40" customFormat="1" ht="21" customHeight="1" x14ac:dyDescent="0.25">
      <c r="A12" s="251"/>
      <c r="B12" s="251"/>
      <c r="C12" s="27" t="s">
        <v>38</v>
      </c>
      <c r="D12" s="28" t="s">
        <v>1205</v>
      </c>
      <c r="E12" s="29">
        <v>26406</v>
      </c>
      <c r="F12" s="44">
        <v>36271</v>
      </c>
      <c r="G12" s="378" t="s">
        <v>740</v>
      </c>
      <c r="H12" s="429"/>
      <c r="I12" s="249">
        <v>0</v>
      </c>
      <c r="J12" s="32">
        <v>0</v>
      </c>
      <c r="K12" s="249">
        <v>0</v>
      </c>
      <c r="L12" s="32">
        <v>0</v>
      </c>
      <c r="M12" s="249">
        <v>0</v>
      </c>
      <c r="N12" s="32">
        <v>0</v>
      </c>
      <c r="O12" s="31">
        <v>0</v>
      </c>
      <c r="P12" s="54">
        <v>0</v>
      </c>
      <c r="Q12" s="31">
        <v>0</v>
      </c>
      <c r="R12" s="375">
        <v>0</v>
      </c>
      <c r="S12" s="31">
        <v>0</v>
      </c>
      <c r="T12" s="375">
        <v>0</v>
      </c>
      <c r="U12" s="249">
        <v>0</v>
      </c>
      <c r="V12" s="32">
        <v>0</v>
      </c>
      <c r="W12" s="249">
        <v>0</v>
      </c>
      <c r="X12" s="32">
        <v>0</v>
      </c>
      <c r="Y12" s="249">
        <v>0</v>
      </c>
      <c r="Z12" s="32">
        <v>0</v>
      </c>
      <c r="AA12" s="249">
        <v>0</v>
      </c>
      <c r="AB12" s="249">
        <v>0</v>
      </c>
      <c r="AC12" s="249">
        <v>0</v>
      </c>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240">
        <f t="shared" si="0"/>
        <v>0</v>
      </c>
      <c r="CF12" s="240">
        <f t="shared" si="1"/>
        <v>0</v>
      </c>
      <c r="CH12" s="240">
        <f t="shared" si="2"/>
        <v>0</v>
      </c>
      <c r="CK12" s="357"/>
      <c r="CL12" s="357"/>
    </row>
    <row r="13" spans="1:90" s="40" customFormat="1" ht="21" customHeight="1" x14ac:dyDescent="0.25">
      <c r="A13" s="251"/>
      <c r="B13" s="251"/>
      <c r="C13" s="27" t="s">
        <v>39</v>
      </c>
      <c r="D13" s="28" t="s">
        <v>190</v>
      </c>
      <c r="E13" s="29">
        <v>29953</v>
      </c>
      <c r="F13" s="396">
        <v>27822</v>
      </c>
      <c r="G13" s="378" t="s">
        <v>1468</v>
      </c>
      <c r="H13" s="429"/>
      <c r="I13" s="249">
        <v>0</v>
      </c>
      <c r="J13" s="32">
        <v>0</v>
      </c>
      <c r="K13" s="249">
        <v>0</v>
      </c>
      <c r="L13" s="32">
        <v>0</v>
      </c>
      <c r="M13" s="249">
        <v>0</v>
      </c>
      <c r="N13" s="32">
        <v>0</v>
      </c>
      <c r="O13" s="31">
        <v>0</v>
      </c>
      <c r="P13" s="54">
        <v>0</v>
      </c>
      <c r="Q13" s="31">
        <v>0</v>
      </c>
      <c r="R13" s="375">
        <v>0</v>
      </c>
      <c r="S13" s="31">
        <v>0</v>
      </c>
      <c r="T13" s="375">
        <v>0</v>
      </c>
      <c r="U13" s="249">
        <v>0</v>
      </c>
      <c r="V13" s="32">
        <v>0</v>
      </c>
      <c r="W13" s="249">
        <v>0</v>
      </c>
      <c r="X13" s="32">
        <v>0</v>
      </c>
      <c r="Y13" s="249">
        <v>0</v>
      </c>
      <c r="Z13" s="32">
        <v>0</v>
      </c>
      <c r="AA13" s="249">
        <v>0</v>
      </c>
      <c r="AB13" s="249">
        <v>0</v>
      </c>
      <c r="AC13" s="249">
        <v>0</v>
      </c>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240">
        <f t="shared" si="0"/>
        <v>0</v>
      </c>
      <c r="CF13" s="240">
        <f t="shared" si="1"/>
        <v>0</v>
      </c>
      <c r="CH13" s="240">
        <f t="shared" si="2"/>
        <v>0</v>
      </c>
    </row>
    <row r="14" spans="1:90" s="40" customFormat="1" ht="21" customHeight="1" x14ac:dyDescent="0.25">
      <c r="A14" s="251"/>
      <c r="B14" s="251"/>
      <c r="C14" s="27" t="s">
        <v>40</v>
      </c>
      <c r="D14" s="28" t="s">
        <v>1269</v>
      </c>
      <c r="E14" s="41">
        <v>31154</v>
      </c>
      <c r="F14" s="396">
        <v>40995</v>
      </c>
      <c r="G14" s="378" t="s">
        <v>740</v>
      </c>
      <c r="H14" s="429"/>
      <c r="I14" s="249">
        <v>0</v>
      </c>
      <c r="J14" s="32">
        <v>0</v>
      </c>
      <c r="K14" s="249">
        <v>0</v>
      </c>
      <c r="L14" s="32">
        <v>0</v>
      </c>
      <c r="M14" s="249">
        <v>0</v>
      </c>
      <c r="N14" s="32">
        <v>0</v>
      </c>
      <c r="O14" s="31">
        <v>0</v>
      </c>
      <c r="P14" s="54">
        <v>0</v>
      </c>
      <c r="Q14" s="31">
        <v>0</v>
      </c>
      <c r="R14" s="375">
        <v>0</v>
      </c>
      <c r="S14" s="31">
        <v>0</v>
      </c>
      <c r="T14" s="375">
        <v>0</v>
      </c>
      <c r="U14" s="249">
        <v>0</v>
      </c>
      <c r="V14" s="32">
        <v>0</v>
      </c>
      <c r="W14" s="249">
        <v>0</v>
      </c>
      <c r="X14" s="32">
        <v>0</v>
      </c>
      <c r="Y14" s="249">
        <v>0</v>
      </c>
      <c r="Z14" s="32">
        <v>0</v>
      </c>
      <c r="AA14" s="249">
        <v>0</v>
      </c>
      <c r="AB14" s="249">
        <v>0</v>
      </c>
      <c r="AC14" s="249">
        <v>0</v>
      </c>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240">
        <f t="shared" si="0"/>
        <v>0</v>
      </c>
      <c r="CF14" s="240">
        <f t="shared" si="1"/>
        <v>0</v>
      </c>
      <c r="CH14" s="240">
        <f t="shared" si="2"/>
        <v>0</v>
      </c>
    </row>
    <row r="15" spans="1:90" s="40" customFormat="1" ht="21" customHeight="1" x14ac:dyDescent="0.25">
      <c r="A15" s="251"/>
      <c r="B15" s="251"/>
      <c r="C15" s="27" t="s">
        <v>41</v>
      </c>
      <c r="D15" s="28" t="s">
        <v>207</v>
      </c>
      <c r="E15" s="41">
        <v>33611</v>
      </c>
      <c r="F15" s="396">
        <v>16792</v>
      </c>
      <c r="G15" s="378" t="s">
        <v>351</v>
      </c>
      <c r="H15" s="429"/>
      <c r="I15" s="249">
        <v>0</v>
      </c>
      <c r="J15" s="32">
        <v>0</v>
      </c>
      <c r="K15" s="249">
        <v>0</v>
      </c>
      <c r="L15" s="32">
        <v>0</v>
      </c>
      <c r="M15" s="249">
        <v>0</v>
      </c>
      <c r="N15" s="32">
        <v>0</v>
      </c>
      <c r="O15" s="31">
        <v>0</v>
      </c>
      <c r="P15" s="54">
        <v>0</v>
      </c>
      <c r="Q15" s="31">
        <v>0</v>
      </c>
      <c r="R15" s="375">
        <v>0</v>
      </c>
      <c r="S15" s="31">
        <v>0</v>
      </c>
      <c r="T15" s="375">
        <v>0</v>
      </c>
      <c r="U15" s="249">
        <v>0</v>
      </c>
      <c r="V15" s="32">
        <v>0</v>
      </c>
      <c r="W15" s="249">
        <v>0</v>
      </c>
      <c r="X15" s="32">
        <v>0</v>
      </c>
      <c r="Y15" s="249">
        <v>0</v>
      </c>
      <c r="Z15" s="32">
        <v>0</v>
      </c>
      <c r="AA15" s="249">
        <v>0</v>
      </c>
      <c r="AB15" s="249">
        <v>0</v>
      </c>
      <c r="AC15" s="249">
        <v>0</v>
      </c>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240">
        <f t="shared" si="0"/>
        <v>0</v>
      </c>
      <c r="CF15" s="240">
        <f t="shared" si="1"/>
        <v>0</v>
      </c>
      <c r="CH15" s="240">
        <f t="shared" si="2"/>
        <v>0</v>
      </c>
    </row>
    <row r="16" spans="1:90" s="40" customFormat="1" ht="21" customHeight="1" x14ac:dyDescent="0.25">
      <c r="A16" s="251"/>
      <c r="B16" s="251"/>
      <c r="C16" s="27" t="s">
        <v>42</v>
      </c>
      <c r="D16" s="28" t="s">
        <v>109</v>
      </c>
      <c r="E16" s="45">
        <v>34494</v>
      </c>
      <c r="F16" s="44">
        <v>35626</v>
      </c>
      <c r="G16" s="378" t="s">
        <v>1754</v>
      </c>
      <c r="H16" s="429"/>
      <c r="I16" s="249">
        <v>0</v>
      </c>
      <c r="J16" s="32">
        <v>0</v>
      </c>
      <c r="K16" s="249">
        <v>0</v>
      </c>
      <c r="L16" s="32">
        <v>0</v>
      </c>
      <c r="M16" s="249">
        <v>0</v>
      </c>
      <c r="N16" s="32">
        <v>0</v>
      </c>
      <c r="O16" s="31">
        <v>0</v>
      </c>
      <c r="P16" s="54">
        <v>0</v>
      </c>
      <c r="Q16" s="31">
        <v>0</v>
      </c>
      <c r="R16" s="375">
        <v>0</v>
      </c>
      <c r="S16" s="31">
        <v>0</v>
      </c>
      <c r="T16" s="375">
        <v>0</v>
      </c>
      <c r="U16" s="249">
        <v>0</v>
      </c>
      <c r="V16" s="32">
        <v>0</v>
      </c>
      <c r="W16" s="249">
        <v>0</v>
      </c>
      <c r="X16" s="32">
        <v>0</v>
      </c>
      <c r="Y16" s="249">
        <v>0</v>
      </c>
      <c r="Z16" s="32">
        <v>0</v>
      </c>
      <c r="AA16" s="249">
        <v>0</v>
      </c>
      <c r="AB16" s="249">
        <v>0</v>
      </c>
      <c r="AC16" s="249">
        <v>0</v>
      </c>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240">
        <f t="shared" si="0"/>
        <v>0</v>
      </c>
      <c r="CF16" s="240">
        <f t="shared" si="1"/>
        <v>0</v>
      </c>
      <c r="CH16" s="240">
        <f t="shared" si="2"/>
        <v>0</v>
      </c>
      <c r="CK16" s="357"/>
      <c r="CL16" s="357"/>
    </row>
    <row r="17" spans="1:90" s="40" customFormat="1" ht="21" customHeight="1" x14ac:dyDescent="0.25">
      <c r="A17" s="251"/>
      <c r="B17" s="251"/>
      <c r="C17" s="27" t="s">
        <v>43</v>
      </c>
      <c r="D17" s="28" t="s">
        <v>221</v>
      </c>
      <c r="E17" s="41">
        <v>36726</v>
      </c>
      <c r="F17" s="396">
        <v>36803</v>
      </c>
      <c r="G17" s="378" t="s">
        <v>740</v>
      </c>
      <c r="H17" s="429"/>
      <c r="I17" s="249">
        <v>0</v>
      </c>
      <c r="J17" s="32">
        <v>0</v>
      </c>
      <c r="K17" s="249">
        <v>0</v>
      </c>
      <c r="L17" s="32">
        <v>0</v>
      </c>
      <c r="M17" s="249">
        <v>0</v>
      </c>
      <c r="N17" s="32">
        <v>0</v>
      </c>
      <c r="O17" s="31">
        <v>0</v>
      </c>
      <c r="P17" s="54">
        <v>0</v>
      </c>
      <c r="Q17" s="31">
        <v>0</v>
      </c>
      <c r="R17" s="375">
        <v>0</v>
      </c>
      <c r="S17" s="31">
        <v>0</v>
      </c>
      <c r="T17" s="375">
        <v>0</v>
      </c>
      <c r="U17" s="249">
        <v>0</v>
      </c>
      <c r="V17" s="32">
        <v>0</v>
      </c>
      <c r="W17" s="249">
        <v>0</v>
      </c>
      <c r="X17" s="32">
        <v>0</v>
      </c>
      <c r="Y17" s="249">
        <v>0</v>
      </c>
      <c r="Z17" s="32">
        <v>0</v>
      </c>
      <c r="AA17" s="249">
        <v>0</v>
      </c>
      <c r="AB17" s="249">
        <v>0</v>
      </c>
      <c r="AC17" s="249">
        <v>0</v>
      </c>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240">
        <f t="shared" si="0"/>
        <v>0</v>
      </c>
      <c r="CF17" s="240">
        <f t="shared" si="1"/>
        <v>0</v>
      </c>
      <c r="CH17" s="240">
        <f t="shared" si="2"/>
        <v>0</v>
      </c>
      <c r="CK17" s="357"/>
      <c r="CL17" s="357"/>
    </row>
    <row r="18" spans="1:90" s="40" customFormat="1" ht="21" customHeight="1" x14ac:dyDescent="0.25">
      <c r="A18" s="251"/>
      <c r="B18" s="251"/>
      <c r="C18" s="27" t="s">
        <v>45</v>
      </c>
      <c r="D18" s="28" t="s">
        <v>1716</v>
      </c>
      <c r="E18" s="41">
        <v>36770</v>
      </c>
      <c r="F18" s="396">
        <v>36748</v>
      </c>
      <c r="G18" s="378" t="s">
        <v>351</v>
      </c>
      <c r="H18" s="429"/>
      <c r="I18" s="249">
        <v>0</v>
      </c>
      <c r="J18" s="32">
        <v>0</v>
      </c>
      <c r="K18" s="249">
        <v>0</v>
      </c>
      <c r="L18" s="32">
        <v>0</v>
      </c>
      <c r="M18" s="249">
        <v>0</v>
      </c>
      <c r="N18" s="32">
        <v>0</v>
      </c>
      <c r="O18" s="31">
        <v>0</v>
      </c>
      <c r="P18" s="54">
        <v>0</v>
      </c>
      <c r="Q18" s="31">
        <v>0</v>
      </c>
      <c r="R18" s="375">
        <v>0</v>
      </c>
      <c r="S18" s="31">
        <v>0</v>
      </c>
      <c r="T18" s="375">
        <v>0</v>
      </c>
      <c r="U18" s="249">
        <v>0</v>
      </c>
      <c r="V18" s="32">
        <v>0</v>
      </c>
      <c r="W18" s="249">
        <v>0</v>
      </c>
      <c r="X18" s="32">
        <v>0</v>
      </c>
      <c r="Y18" s="249">
        <v>0</v>
      </c>
      <c r="Z18" s="32">
        <v>0</v>
      </c>
      <c r="AA18" s="249">
        <v>0</v>
      </c>
      <c r="AB18" s="249">
        <v>0</v>
      </c>
      <c r="AC18" s="249">
        <v>0</v>
      </c>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240">
        <f t="shared" si="0"/>
        <v>0</v>
      </c>
      <c r="CF18" s="240">
        <f t="shared" si="1"/>
        <v>0</v>
      </c>
      <c r="CH18" s="240">
        <f t="shared" si="2"/>
        <v>0</v>
      </c>
    </row>
    <row r="19" spans="1:90" s="40" customFormat="1" ht="21" customHeight="1" x14ac:dyDescent="0.25">
      <c r="A19" s="251"/>
      <c r="B19" s="251"/>
      <c r="C19" s="27" t="s">
        <v>57</v>
      </c>
      <c r="D19" s="28" t="s">
        <v>230</v>
      </c>
      <c r="E19" s="45">
        <v>37767</v>
      </c>
      <c r="F19" s="396">
        <v>36438</v>
      </c>
      <c r="G19" s="378" t="s">
        <v>740</v>
      </c>
      <c r="H19" s="429"/>
      <c r="I19" s="249">
        <v>0</v>
      </c>
      <c r="J19" s="32">
        <v>0</v>
      </c>
      <c r="K19" s="249">
        <v>0</v>
      </c>
      <c r="L19" s="32">
        <v>0</v>
      </c>
      <c r="M19" s="249">
        <v>0</v>
      </c>
      <c r="N19" s="32">
        <v>0</v>
      </c>
      <c r="O19" s="249">
        <v>0</v>
      </c>
      <c r="P19" s="32">
        <v>0</v>
      </c>
      <c r="Q19" s="249">
        <v>0</v>
      </c>
      <c r="R19" s="32">
        <v>0</v>
      </c>
      <c r="S19" s="249">
        <v>0</v>
      </c>
      <c r="T19" s="32">
        <v>0</v>
      </c>
      <c r="U19" s="249">
        <v>0</v>
      </c>
      <c r="V19" s="32">
        <v>0</v>
      </c>
      <c r="W19" s="249">
        <v>0</v>
      </c>
      <c r="X19" s="32">
        <v>0</v>
      </c>
      <c r="Y19" s="249">
        <v>0</v>
      </c>
      <c r="Z19" s="32">
        <v>0</v>
      </c>
      <c r="AA19" s="249">
        <v>0</v>
      </c>
      <c r="AB19" s="249">
        <v>0</v>
      </c>
      <c r="AC19" s="249">
        <v>0</v>
      </c>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240">
        <f t="shared" si="0"/>
        <v>0</v>
      </c>
      <c r="CF19" s="240">
        <f t="shared" si="1"/>
        <v>0</v>
      </c>
      <c r="CH19" s="240">
        <f t="shared" si="2"/>
        <v>0</v>
      </c>
      <c r="CI19" s="357"/>
      <c r="CJ19" s="357"/>
      <c r="CK19" s="357"/>
      <c r="CL19" s="357"/>
    </row>
    <row r="20" spans="1:90" s="40" customFormat="1" ht="21" customHeight="1" x14ac:dyDescent="0.25">
      <c r="A20" s="251"/>
      <c r="B20" s="251"/>
      <c r="C20" s="27" t="s">
        <v>59</v>
      </c>
      <c r="D20" s="28" t="s">
        <v>231</v>
      </c>
      <c r="E20" s="29">
        <v>37781</v>
      </c>
      <c r="F20" s="396">
        <v>23881</v>
      </c>
      <c r="G20" s="378" t="s">
        <v>1468</v>
      </c>
      <c r="H20" s="429"/>
      <c r="I20" s="249">
        <v>0</v>
      </c>
      <c r="J20" s="32">
        <v>0</v>
      </c>
      <c r="K20" s="249">
        <v>0</v>
      </c>
      <c r="L20" s="32">
        <v>0</v>
      </c>
      <c r="M20" s="249">
        <v>0</v>
      </c>
      <c r="N20" s="32">
        <v>0</v>
      </c>
      <c r="O20" s="31">
        <v>0</v>
      </c>
      <c r="P20" s="54">
        <v>0</v>
      </c>
      <c r="Q20" s="31">
        <v>0</v>
      </c>
      <c r="R20" s="375">
        <v>0</v>
      </c>
      <c r="S20" s="31">
        <v>0</v>
      </c>
      <c r="T20" s="375">
        <v>0</v>
      </c>
      <c r="U20" s="249">
        <v>0</v>
      </c>
      <c r="V20" s="32">
        <v>0</v>
      </c>
      <c r="W20" s="249">
        <v>0</v>
      </c>
      <c r="X20" s="32">
        <v>0</v>
      </c>
      <c r="Y20" s="249">
        <v>0</v>
      </c>
      <c r="Z20" s="32">
        <v>0</v>
      </c>
      <c r="AA20" s="249">
        <v>0</v>
      </c>
      <c r="AB20" s="249">
        <v>0</v>
      </c>
      <c r="AC20" s="249">
        <v>0</v>
      </c>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240">
        <f t="shared" si="0"/>
        <v>0</v>
      </c>
      <c r="CF20" s="240">
        <f t="shared" si="1"/>
        <v>0</v>
      </c>
      <c r="CH20" s="240">
        <f t="shared" si="2"/>
        <v>0</v>
      </c>
    </row>
    <row r="21" spans="1:90" s="40" customFormat="1" ht="21" customHeight="1" x14ac:dyDescent="0.25">
      <c r="A21" s="251"/>
      <c r="B21" s="251"/>
      <c r="C21" s="27" t="s">
        <v>61</v>
      </c>
      <c r="D21" s="28" t="s">
        <v>287</v>
      </c>
      <c r="E21" s="29">
        <v>38651</v>
      </c>
      <c r="F21" s="396">
        <v>35828</v>
      </c>
      <c r="G21" s="378" t="s">
        <v>1468</v>
      </c>
      <c r="H21" s="429"/>
      <c r="I21" s="249">
        <v>0</v>
      </c>
      <c r="J21" s="32">
        <v>0</v>
      </c>
      <c r="K21" s="249">
        <v>0</v>
      </c>
      <c r="L21" s="32">
        <v>0</v>
      </c>
      <c r="M21" s="249">
        <v>0</v>
      </c>
      <c r="N21" s="32">
        <v>0</v>
      </c>
      <c r="O21" s="31">
        <v>0</v>
      </c>
      <c r="P21" s="54">
        <v>0</v>
      </c>
      <c r="Q21" s="31">
        <v>0</v>
      </c>
      <c r="R21" s="375">
        <v>0</v>
      </c>
      <c r="S21" s="31">
        <v>0</v>
      </c>
      <c r="T21" s="375">
        <v>0</v>
      </c>
      <c r="U21" s="249">
        <v>0</v>
      </c>
      <c r="V21" s="32">
        <v>0</v>
      </c>
      <c r="W21" s="249">
        <v>0</v>
      </c>
      <c r="X21" s="32">
        <v>0</v>
      </c>
      <c r="Y21" s="249">
        <v>0</v>
      </c>
      <c r="Z21" s="32">
        <v>0</v>
      </c>
      <c r="AA21" s="249">
        <v>0</v>
      </c>
      <c r="AB21" s="249">
        <v>0</v>
      </c>
      <c r="AC21" s="249">
        <v>0</v>
      </c>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240">
        <f t="shared" si="0"/>
        <v>0</v>
      </c>
      <c r="CF21" s="240">
        <f t="shared" si="1"/>
        <v>0</v>
      </c>
      <c r="CH21" s="240">
        <f t="shared" si="2"/>
        <v>0</v>
      </c>
    </row>
    <row r="22" spans="1:90" s="40" customFormat="1" ht="21" customHeight="1" x14ac:dyDescent="0.25">
      <c r="A22" s="251"/>
      <c r="B22" s="251"/>
      <c r="C22" s="27" t="s">
        <v>63</v>
      </c>
      <c r="D22" s="28" t="s">
        <v>901</v>
      </c>
      <c r="E22" s="41">
        <v>38679</v>
      </c>
      <c r="F22" s="44">
        <v>38731</v>
      </c>
      <c r="G22" s="378" t="s">
        <v>351</v>
      </c>
      <c r="H22" s="429"/>
      <c r="I22" s="249">
        <v>0</v>
      </c>
      <c r="J22" s="32">
        <v>0</v>
      </c>
      <c r="K22" s="249">
        <v>0</v>
      </c>
      <c r="L22" s="32">
        <v>0</v>
      </c>
      <c r="M22" s="249">
        <v>0</v>
      </c>
      <c r="N22" s="32">
        <v>0</v>
      </c>
      <c r="O22" s="31">
        <v>0</v>
      </c>
      <c r="P22" s="54">
        <v>0</v>
      </c>
      <c r="Q22" s="31">
        <v>0</v>
      </c>
      <c r="R22" s="375">
        <v>0</v>
      </c>
      <c r="S22" s="31">
        <v>0</v>
      </c>
      <c r="T22" s="375">
        <v>0</v>
      </c>
      <c r="U22" s="249">
        <v>0</v>
      </c>
      <c r="V22" s="32">
        <v>0</v>
      </c>
      <c r="W22" s="249">
        <v>0</v>
      </c>
      <c r="X22" s="32">
        <v>0</v>
      </c>
      <c r="Y22" s="249">
        <v>0</v>
      </c>
      <c r="Z22" s="32">
        <v>0</v>
      </c>
      <c r="AA22" s="249">
        <v>0</v>
      </c>
      <c r="AB22" s="249">
        <v>0</v>
      </c>
      <c r="AC22" s="249">
        <v>0</v>
      </c>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240">
        <f t="shared" si="0"/>
        <v>0</v>
      </c>
      <c r="CF22" s="240">
        <f t="shared" si="1"/>
        <v>0</v>
      </c>
      <c r="CH22" s="240">
        <f t="shared" si="2"/>
        <v>0</v>
      </c>
    </row>
    <row r="23" spans="1:90" s="40" customFormat="1" ht="21" customHeight="1" x14ac:dyDescent="0.25">
      <c r="A23" s="251"/>
      <c r="B23" s="251"/>
      <c r="C23" s="27" t="s">
        <v>65</v>
      </c>
      <c r="D23" s="28" t="s">
        <v>1109</v>
      </c>
      <c r="E23" s="41">
        <v>38726</v>
      </c>
      <c r="F23" s="44">
        <v>39182</v>
      </c>
      <c r="G23" s="378" t="s">
        <v>740</v>
      </c>
      <c r="H23" s="429"/>
      <c r="I23" s="249">
        <v>0</v>
      </c>
      <c r="J23" s="32">
        <v>0</v>
      </c>
      <c r="K23" s="249">
        <v>0</v>
      </c>
      <c r="L23" s="32">
        <v>0</v>
      </c>
      <c r="M23" s="249">
        <v>0</v>
      </c>
      <c r="N23" s="32">
        <v>0</v>
      </c>
      <c r="O23" s="31">
        <v>0</v>
      </c>
      <c r="P23" s="54">
        <v>0</v>
      </c>
      <c r="Q23" s="31">
        <v>0</v>
      </c>
      <c r="R23" s="375">
        <v>0</v>
      </c>
      <c r="S23" s="31">
        <v>0</v>
      </c>
      <c r="T23" s="375">
        <v>0</v>
      </c>
      <c r="U23" s="249">
        <v>0</v>
      </c>
      <c r="V23" s="32">
        <v>0</v>
      </c>
      <c r="W23" s="249">
        <v>0</v>
      </c>
      <c r="X23" s="32">
        <v>0</v>
      </c>
      <c r="Y23" s="249">
        <v>0</v>
      </c>
      <c r="Z23" s="32">
        <v>0</v>
      </c>
      <c r="AA23" s="249">
        <v>0</v>
      </c>
      <c r="AB23" s="249">
        <v>0</v>
      </c>
      <c r="AC23" s="249">
        <v>0</v>
      </c>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240">
        <f t="shared" si="0"/>
        <v>0</v>
      </c>
      <c r="CF23" s="240">
        <f t="shared" si="1"/>
        <v>0</v>
      </c>
      <c r="CH23" s="240">
        <f t="shared" si="2"/>
        <v>0</v>
      </c>
      <c r="CK23" s="357"/>
      <c r="CL23" s="357"/>
    </row>
    <row r="24" spans="1:90" s="40" customFormat="1" ht="21" customHeight="1" x14ac:dyDescent="0.25">
      <c r="A24" s="251"/>
      <c r="B24" s="251"/>
      <c r="C24" s="27" t="s">
        <v>66</v>
      </c>
      <c r="D24" s="28" t="s">
        <v>236</v>
      </c>
      <c r="E24" s="29">
        <v>38805</v>
      </c>
      <c r="F24" s="44">
        <v>21257</v>
      </c>
      <c r="G24" s="378" t="s">
        <v>740</v>
      </c>
      <c r="H24" s="429"/>
      <c r="I24" s="249">
        <v>0</v>
      </c>
      <c r="J24" s="32">
        <v>0</v>
      </c>
      <c r="K24" s="249">
        <v>0</v>
      </c>
      <c r="L24" s="32">
        <v>0</v>
      </c>
      <c r="M24" s="249">
        <v>0</v>
      </c>
      <c r="N24" s="32">
        <v>0</v>
      </c>
      <c r="O24" s="31">
        <v>0</v>
      </c>
      <c r="P24" s="54">
        <v>0</v>
      </c>
      <c r="Q24" s="31">
        <v>0</v>
      </c>
      <c r="R24" s="375">
        <v>0</v>
      </c>
      <c r="S24" s="31">
        <v>0</v>
      </c>
      <c r="T24" s="375">
        <v>0</v>
      </c>
      <c r="U24" s="249">
        <v>0</v>
      </c>
      <c r="V24" s="32">
        <v>0</v>
      </c>
      <c r="W24" s="249">
        <v>0</v>
      </c>
      <c r="X24" s="32">
        <v>0</v>
      </c>
      <c r="Y24" s="249">
        <v>0</v>
      </c>
      <c r="Z24" s="32">
        <v>0</v>
      </c>
      <c r="AA24" s="249">
        <v>0</v>
      </c>
      <c r="AB24" s="249">
        <v>0</v>
      </c>
      <c r="AC24" s="249">
        <v>0</v>
      </c>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240">
        <f t="shared" si="0"/>
        <v>0</v>
      </c>
      <c r="CF24" s="240">
        <f t="shared" si="1"/>
        <v>0</v>
      </c>
      <c r="CH24" s="240">
        <f t="shared" si="2"/>
        <v>0</v>
      </c>
      <c r="CK24" s="357"/>
      <c r="CL24" s="357"/>
    </row>
    <row r="25" spans="1:90" s="40" customFormat="1" ht="21" customHeight="1" x14ac:dyDescent="0.25">
      <c r="A25" s="251"/>
      <c r="B25" s="251"/>
      <c r="C25" s="27" t="s">
        <v>68</v>
      </c>
      <c r="D25" s="28" t="s">
        <v>1458</v>
      </c>
      <c r="E25" s="29">
        <v>38825</v>
      </c>
      <c r="F25" s="396">
        <v>23017</v>
      </c>
      <c r="G25" s="378" t="s">
        <v>351</v>
      </c>
      <c r="H25" s="429"/>
      <c r="I25" s="249">
        <v>0</v>
      </c>
      <c r="J25" s="32">
        <v>0</v>
      </c>
      <c r="K25" s="249">
        <v>0</v>
      </c>
      <c r="L25" s="32">
        <v>0</v>
      </c>
      <c r="M25" s="249">
        <v>0</v>
      </c>
      <c r="N25" s="32">
        <v>0</v>
      </c>
      <c r="O25" s="31">
        <v>0</v>
      </c>
      <c r="P25" s="54">
        <v>0</v>
      </c>
      <c r="Q25" s="31">
        <v>0</v>
      </c>
      <c r="R25" s="375">
        <v>0</v>
      </c>
      <c r="S25" s="31">
        <v>0</v>
      </c>
      <c r="T25" s="375">
        <v>0</v>
      </c>
      <c r="U25" s="249">
        <v>0</v>
      </c>
      <c r="V25" s="32">
        <v>0</v>
      </c>
      <c r="W25" s="249">
        <v>0</v>
      </c>
      <c r="X25" s="32">
        <v>0</v>
      </c>
      <c r="Y25" s="249">
        <v>0</v>
      </c>
      <c r="Z25" s="32">
        <v>0</v>
      </c>
      <c r="AA25" s="249">
        <v>0</v>
      </c>
      <c r="AB25" s="249">
        <v>0</v>
      </c>
      <c r="AC25" s="249">
        <v>0</v>
      </c>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240">
        <f t="shared" si="0"/>
        <v>0</v>
      </c>
      <c r="CF25" s="240">
        <f t="shared" si="1"/>
        <v>0</v>
      </c>
      <c r="CH25" s="240">
        <f t="shared" si="2"/>
        <v>0</v>
      </c>
    </row>
    <row r="26" spans="1:90" s="40" customFormat="1" ht="21" customHeight="1" x14ac:dyDescent="0.25">
      <c r="A26" s="251"/>
      <c r="B26" s="251"/>
      <c r="C26" s="27" t="s">
        <v>70</v>
      </c>
      <c r="D26" s="28" t="s">
        <v>1695</v>
      </c>
      <c r="E26" s="45">
        <v>38927</v>
      </c>
      <c r="F26" s="396">
        <v>43028</v>
      </c>
      <c r="G26" s="378" t="s">
        <v>1468</v>
      </c>
      <c r="H26" s="429"/>
      <c r="I26" s="31">
        <v>0</v>
      </c>
      <c r="J26" s="375">
        <v>0</v>
      </c>
      <c r="K26" s="31">
        <v>0</v>
      </c>
      <c r="L26" s="375">
        <v>0</v>
      </c>
      <c r="M26" s="31">
        <v>0</v>
      </c>
      <c r="N26" s="375">
        <v>0</v>
      </c>
      <c r="O26" s="31">
        <v>0</v>
      </c>
      <c r="P26" s="380">
        <v>0</v>
      </c>
      <c r="Q26" s="31">
        <v>0</v>
      </c>
      <c r="R26" s="375">
        <v>0</v>
      </c>
      <c r="S26" s="31">
        <v>0</v>
      </c>
      <c r="T26" s="375">
        <v>0</v>
      </c>
      <c r="U26" s="31">
        <v>0</v>
      </c>
      <c r="V26" s="375">
        <v>0</v>
      </c>
      <c r="W26" s="249">
        <v>0</v>
      </c>
      <c r="X26" s="32">
        <v>0</v>
      </c>
      <c r="Y26" s="249">
        <v>0</v>
      </c>
      <c r="Z26" s="32">
        <v>0</v>
      </c>
      <c r="AA26" s="249">
        <v>0</v>
      </c>
      <c r="AB26" s="249">
        <v>0</v>
      </c>
      <c r="AC26" s="249">
        <v>0</v>
      </c>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240">
        <f t="shared" si="0"/>
        <v>0</v>
      </c>
      <c r="CF26" s="240">
        <f t="shared" si="1"/>
        <v>0</v>
      </c>
      <c r="CH26" s="240">
        <f t="shared" si="2"/>
        <v>0</v>
      </c>
      <c r="CI26" s="357"/>
      <c r="CJ26" s="357"/>
    </row>
    <row r="27" spans="1:90" s="40" customFormat="1" ht="21" customHeight="1" x14ac:dyDescent="0.25">
      <c r="A27" s="251"/>
      <c r="B27" s="251"/>
      <c r="C27" s="27" t="s">
        <v>71</v>
      </c>
      <c r="D27" s="28" t="s">
        <v>1298</v>
      </c>
      <c r="E27" s="41">
        <v>39904</v>
      </c>
      <c r="F27" s="396"/>
      <c r="G27" s="378" t="s">
        <v>351</v>
      </c>
      <c r="H27" s="429"/>
      <c r="I27" s="249">
        <v>0</v>
      </c>
      <c r="J27" s="32">
        <v>0</v>
      </c>
      <c r="K27" s="249">
        <v>0</v>
      </c>
      <c r="L27" s="32">
        <v>0</v>
      </c>
      <c r="M27" s="249">
        <v>0</v>
      </c>
      <c r="N27" s="32">
        <v>0</v>
      </c>
      <c r="O27" s="31">
        <v>0</v>
      </c>
      <c r="P27" s="54">
        <v>0</v>
      </c>
      <c r="Q27" s="31">
        <v>0</v>
      </c>
      <c r="R27" s="375">
        <v>0</v>
      </c>
      <c r="S27" s="31">
        <v>0</v>
      </c>
      <c r="T27" s="375">
        <v>0</v>
      </c>
      <c r="U27" s="249">
        <v>0</v>
      </c>
      <c r="V27" s="32">
        <v>0</v>
      </c>
      <c r="W27" s="249">
        <v>0</v>
      </c>
      <c r="X27" s="32">
        <v>0</v>
      </c>
      <c r="Y27" s="249">
        <v>0</v>
      </c>
      <c r="Z27" s="32">
        <v>0</v>
      </c>
      <c r="AA27" s="249">
        <v>0</v>
      </c>
      <c r="AB27" s="249">
        <v>0</v>
      </c>
      <c r="AC27" s="249">
        <v>0</v>
      </c>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240">
        <f t="shared" si="0"/>
        <v>0</v>
      </c>
      <c r="CF27" s="240">
        <f t="shared" si="1"/>
        <v>0</v>
      </c>
      <c r="CH27" s="240">
        <f t="shared" si="2"/>
        <v>0</v>
      </c>
    </row>
    <row r="28" spans="1:90" s="40" customFormat="1" ht="21" customHeight="1" x14ac:dyDescent="0.25">
      <c r="A28" s="251"/>
      <c r="B28" s="251"/>
      <c r="C28" s="27" t="s">
        <v>73</v>
      </c>
      <c r="D28" s="28" t="s">
        <v>1388</v>
      </c>
      <c r="E28" s="41">
        <v>40107</v>
      </c>
      <c r="F28" s="44">
        <v>36733</v>
      </c>
      <c r="G28" s="378" t="s">
        <v>351</v>
      </c>
      <c r="H28" s="429"/>
      <c r="I28" s="249">
        <v>0</v>
      </c>
      <c r="J28" s="32">
        <v>0</v>
      </c>
      <c r="K28" s="249">
        <v>0</v>
      </c>
      <c r="L28" s="32">
        <v>0</v>
      </c>
      <c r="M28" s="249">
        <v>0</v>
      </c>
      <c r="N28" s="32">
        <v>0</v>
      </c>
      <c r="O28" s="31">
        <v>0</v>
      </c>
      <c r="P28" s="54">
        <v>0</v>
      </c>
      <c r="Q28" s="31">
        <v>0</v>
      </c>
      <c r="R28" s="375">
        <v>0</v>
      </c>
      <c r="S28" s="31">
        <v>0</v>
      </c>
      <c r="T28" s="375">
        <v>0</v>
      </c>
      <c r="U28" s="249">
        <v>0</v>
      </c>
      <c r="V28" s="32">
        <v>0</v>
      </c>
      <c r="W28" s="249">
        <v>0</v>
      </c>
      <c r="X28" s="32">
        <v>0</v>
      </c>
      <c r="Y28" s="249">
        <v>0</v>
      </c>
      <c r="Z28" s="32">
        <v>0</v>
      </c>
      <c r="AA28" s="249">
        <v>0</v>
      </c>
      <c r="AB28" s="249">
        <v>0</v>
      </c>
      <c r="AC28" s="249">
        <v>0</v>
      </c>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240">
        <f t="shared" si="0"/>
        <v>0</v>
      </c>
      <c r="CF28" s="240">
        <f t="shared" si="1"/>
        <v>0</v>
      </c>
      <c r="CH28" s="240">
        <f t="shared" si="2"/>
        <v>0</v>
      </c>
    </row>
    <row r="29" spans="1:90" s="40" customFormat="1" ht="21" customHeight="1" x14ac:dyDescent="0.25">
      <c r="A29" s="27"/>
      <c r="B29" s="27"/>
      <c r="C29" s="27" t="s">
        <v>75</v>
      </c>
      <c r="D29" s="28" t="s">
        <v>85</v>
      </c>
      <c r="E29" s="45">
        <v>40126</v>
      </c>
      <c r="F29" s="44">
        <v>37761</v>
      </c>
      <c r="G29" s="378" t="s">
        <v>740</v>
      </c>
      <c r="H29" s="429"/>
      <c r="I29" s="249">
        <v>0</v>
      </c>
      <c r="J29" s="32">
        <v>0</v>
      </c>
      <c r="K29" s="249">
        <v>0</v>
      </c>
      <c r="L29" s="32">
        <v>0</v>
      </c>
      <c r="M29" s="249">
        <v>0</v>
      </c>
      <c r="N29" s="32">
        <v>0</v>
      </c>
      <c r="O29" s="249">
        <v>0</v>
      </c>
      <c r="P29" s="32">
        <v>0</v>
      </c>
      <c r="Q29" s="249">
        <v>0</v>
      </c>
      <c r="R29" s="32">
        <v>0</v>
      </c>
      <c r="S29" s="249">
        <v>0</v>
      </c>
      <c r="T29" s="32">
        <v>0</v>
      </c>
      <c r="U29" s="249">
        <v>0</v>
      </c>
      <c r="V29" s="32">
        <v>0</v>
      </c>
      <c r="W29" s="249">
        <v>0</v>
      </c>
      <c r="X29" s="32">
        <v>0</v>
      </c>
      <c r="Y29" s="249">
        <v>0</v>
      </c>
      <c r="Z29" s="32">
        <v>0</v>
      </c>
      <c r="AA29" s="249">
        <v>0</v>
      </c>
      <c r="AB29" s="249">
        <v>0</v>
      </c>
      <c r="AC29" s="249">
        <v>0</v>
      </c>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240">
        <f t="shared" si="0"/>
        <v>0</v>
      </c>
      <c r="CF29" s="240">
        <f t="shared" si="1"/>
        <v>0</v>
      </c>
      <c r="CH29" s="240">
        <f t="shared" si="2"/>
        <v>0</v>
      </c>
      <c r="CI29" s="357"/>
      <c r="CJ29" s="357"/>
      <c r="CK29" s="357"/>
      <c r="CL29" s="357"/>
    </row>
    <row r="30" spans="1:90" s="40" customFormat="1" ht="21" customHeight="1" x14ac:dyDescent="0.25">
      <c r="A30" s="251"/>
      <c r="B30" s="251"/>
      <c r="C30" s="27" t="s">
        <v>77</v>
      </c>
      <c r="D30" s="49" t="s">
        <v>442</v>
      </c>
      <c r="E30" s="45">
        <v>40909</v>
      </c>
      <c r="F30" s="396">
        <v>24073</v>
      </c>
      <c r="G30" s="378" t="s">
        <v>351</v>
      </c>
      <c r="H30" s="429"/>
      <c r="I30" s="249">
        <v>0</v>
      </c>
      <c r="J30" s="32">
        <v>0</v>
      </c>
      <c r="K30" s="249">
        <v>0</v>
      </c>
      <c r="L30" s="32">
        <v>0</v>
      </c>
      <c r="M30" s="249">
        <v>0</v>
      </c>
      <c r="N30" s="32">
        <v>0</v>
      </c>
      <c r="O30" s="31">
        <v>0</v>
      </c>
      <c r="P30" s="54">
        <v>0</v>
      </c>
      <c r="Q30" s="31">
        <v>0</v>
      </c>
      <c r="R30" s="375">
        <v>0</v>
      </c>
      <c r="S30" s="31">
        <v>0</v>
      </c>
      <c r="T30" s="375">
        <v>0</v>
      </c>
      <c r="U30" s="249">
        <v>0</v>
      </c>
      <c r="V30" s="32">
        <v>0</v>
      </c>
      <c r="W30" s="249">
        <v>0</v>
      </c>
      <c r="X30" s="32">
        <v>0</v>
      </c>
      <c r="Y30" s="249">
        <v>0</v>
      </c>
      <c r="Z30" s="32">
        <v>0</v>
      </c>
      <c r="AA30" s="249">
        <v>0</v>
      </c>
      <c r="AB30" s="249">
        <v>0</v>
      </c>
      <c r="AC30" s="249">
        <v>0</v>
      </c>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240">
        <f t="shared" si="0"/>
        <v>0</v>
      </c>
      <c r="CF30" s="240">
        <f t="shared" si="1"/>
        <v>0</v>
      </c>
      <c r="CH30" s="240">
        <f t="shared" si="2"/>
        <v>0</v>
      </c>
    </row>
    <row r="31" spans="1:90" s="40" customFormat="1" ht="21" customHeight="1" x14ac:dyDescent="0.25">
      <c r="A31" s="251"/>
      <c r="B31" s="251"/>
      <c r="C31" s="27" t="s">
        <v>79</v>
      </c>
      <c r="D31" s="28" t="s">
        <v>1439</v>
      </c>
      <c r="E31" s="41">
        <v>41012</v>
      </c>
      <c r="F31" s="396">
        <v>39833</v>
      </c>
      <c r="G31" s="378" t="s">
        <v>351</v>
      </c>
      <c r="H31" s="429"/>
      <c r="I31" s="249">
        <v>0</v>
      </c>
      <c r="J31" s="32">
        <v>0</v>
      </c>
      <c r="K31" s="249">
        <v>0</v>
      </c>
      <c r="L31" s="32">
        <v>0</v>
      </c>
      <c r="M31" s="249">
        <v>0</v>
      </c>
      <c r="N31" s="32">
        <v>0</v>
      </c>
      <c r="O31" s="31">
        <v>0</v>
      </c>
      <c r="P31" s="54">
        <v>0</v>
      </c>
      <c r="Q31" s="31">
        <v>0</v>
      </c>
      <c r="R31" s="375">
        <v>0</v>
      </c>
      <c r="S31" s="31">
        <v>0</v>
      </c>
      <c r="T31" s="375">
        <v>0</v>
      </c>
      <c r="U31" s="249">
        <v>0</v>
      </c>
      <c r="V31" s="32">
        <v>0</v>
      </c>
      <c r="W31" s="249">
        <v>0</v>
      </c>
      <c r="X31" s="32">
        <v>0</v>
      </c>
      <c r="Y31" s="249">
        <v>0</v>
      </c>
      <c r="Z31" s="32">
        <v>0</v>
      </c>
      <c r="AA31" s="249">
        <v>0</v>
      </c>
      <c r="AB31" s="249">
        <v>0</v>
      </c>
      <c r="AC31" s="249">
        <v>0</v>
      </c>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240">
        <f t="shared" si="0"/>
        <v>0</v>
      </c>
      <c r="CF31" s="240">
        <f t="shared" si="1"/>
        <v>0</v>
      </c>
      <c r="CH31" s="240">
        <f t="shared" si="2"/>
        <v>0</v>
      </c>
    </row>
    <row r="32" spans="1:90" s="40" customFormat="1" ht="21" customHeight="1" x14ac:dyDescent="0.25">
      <c r="A32" s="251"/>
      <c r="B32" s="251"/>
      <c r="C32" s="27" t="s">
        <v>81</v>
      </c>
      <c r="D32" s="28" t="s">
        <v>253</v>
      </c>
      <c r="E32" s="45">
        <v>41044</v>
      </c>
      <c r="F32" s="396">
        <v>15767</v>
      </c>
      <c r="G32" s="378" t="s">
        <v>1468</v>
      </c>
      <c r="H32" s="429"/>
      <c r="I32" s="31">
        <v>0</v>
      </c>
      <c r="J32" s="375">
        <v>0</v>
      </c>
      <c r="K32" s="31">
        <v>0</v>
      </c>
      <c r="L32" s="375">
        <v>0</v>
      </c>
      <c r="M32" s="31">
        <v>0</v>
      </c>
      <c r="N32" s="375">
        <v>0</v>
      </c>
      <c r="O32" s="31">
        <v>0</v>
      </c>
      <c r="P32" s="380">
        <v>0</v>
      </c>
      <c r="Q32" s="31">
        <v>0</v>
      </c>
      <c r="R32" s="375">
        <v>0</v>
      </c>
      <c r="S32" s="31">
        <v>0</v>
      </c>
      <c r="T32" s="375">
        <v>0</v>
      </c>
      <c r="U32" s="31">
        <v>0</v>
      </c>
      <c r="V32" s="375">
        <v>0</v>
      </c>
      <c r="W32" s="249">
        <v>0</v>
      </c>
      <c r="X32" s="32">
        <v>0</v>
      </c>
      <c r="Y32" s="249">
        <v>0</v>
      </c>
      <c r="Z32" s="32">
        <v>0</v>
      </c>
      <c r="AA32" s="249">
        <v>0</v>
      </c>
      <c r="AB32" s="249">
        <v>0</v>
      </c>
      <c r="AC32" s="249">
        <v>0</v>
      </c>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240">
        <f t="shared" si="0"/>
        <v>0</v>
      </c>
      <c r="CF32" s="240">
        <f t="shared" si="1"/>
        <v>0</v>
      </c>
      <c r="CH32" s="240">
        <f t="shared" si="2"/>
        <v>0</v>
      </c>
      <c r="CI32" s="357"/>
      <c r="CJ32" s="357"/>
    </row>
    <row r="33" spans="1:88" s="40" customFormat="1" ht="21" customHeight="1" x14ac:dyDescent="0.25">
      <c r="A33" s="251"/>
      <c r="B33" s="251"/>
      <c r="C33" s="27" t="s">
        <v>82</v>
      </c>
      <c r="D33" s="28" t="s">
        <v>248</v>
      </c>
      <c r="E33" s="41">
        <v>41047</v>
      </c>
      <c r="F33" s="396">
        <v>37000</v>
      </c>
      <c r="G33" s="378" t="s">
        <v>351</v>
      </c>
      <c r="H33" s="429"/>
      <c r="I33" s="249">
        <v>0</v>
      </c>
      <c r="J33" s="32">
        <v>0</v>
      </c>
      <c r="K33" s="249">
        <v>0</v>
      </c>
      <c r="L33" s="32">
        <v>0</v>
      </c>
      <c r="M33" s="249">
        <v>0</v>
      </c>
      <c r="N33" s="32">
        <v>0</v>
      </c>
      <c r="O33" s="31">
        <v>0</v>
      </c>
      <c r="P33" s="54">
        <v>0</v>
      </c>
      <c r="Q33" s="31">
        <v>0</v>
      </c>
      <c r="R33" s="375">
        <v>0</v>
      </c>
      <c r="S33" s="31">
        <v>0</v>
      </c>
      <c r="T33" s="375">
        <v>0</v>
      </c>
      <c r="U33" s="249">
        <v>0</v>
      </c>
      <c r="V33" s="32">
        <v>0</v>
      </c>
      <c r="W33" s="249">
        <v>0</v>
      </c>
      <c r="X33" s="32">
        <v>0</v>
      </c>
      <c r="Y33" s="249">
        <v>0</v>
      </c>
      <c r="Z33" s="32">
        <v>0</v>
      </c>
      <c r="AA33" s="249">
        <v>0</v>
      </c>
      <c r="AB33" s="249">
        <v>0</v>
      </c>
      <c r="AC33" s="249">
        <v>0</v>
      </c>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240">
        <f t="shared" si="0"/>
        <v>0</v>
      </c>
      <c r="CF33" s="240">
        <f t="shared" si="1"/>
        <v>0</v>
      </c>
      <c r="CH33" s="240">
        <f t="shared" si="2"/>
        <v>0</v>
      </c>
    </row>
    <row r="34" spans="1:88" s="40" customFormat="1" ht="21" customHeight="1" x14ac:dyDescent="0.25">
      <c r="A34" s="251"/>
      <c r="B34" s="251"/>
      <c r="C34" s="27" t="s">
        <v>84</v>
      </c>
      <c r="D34" s="28" t="s">
        <v>1128</v>
      </c>
      <c r="E34" s="41">
        <v>41395</v>
      </c>
      <c r="F34" s="396">
        <v>29881</v>
      </c>
      <c r="G34" s="378" t="s">
        <v>351</v>
      </c>
      <c r="H34" s="429"/>
      <c r="I34" s="249">
        <v>0</v>
      </c>
      <c r="J34" s="32">
        <v>0</v>
      </c>
      <c r="K34" s="249">
        <v>0</v>
      </c>
      <c r="L34" s="32">
        <v>0</v>
      </c>
      <c r="M34" s="249">
        <v>0</v>
      </c>
      <c r="N34" s="32">
        <v>0</v>
      </c>
      <c r="O34" s="31">
        <v>0</v>
      </c>
      <c r="P34" s="54">
        <v>0</v>
      </c>
      <c r="Q34" s="31">
        <v>0</v>
      </c>
      <c r="R34" s="375">
        <v>0</v>
      </c>
      <c r="S34" s="31">
        <v>0</v>
      </c>
      <c r="T34" s="375">
        <v>0</v>
      </c>
      <c r="U34" s="249">
        <v>0</v>
      </c>
      <c r="V34" s="32">
        <v>0</v>
      </c>
      <c r="W34" s="249">
        <v>0</v>
      </c>
      <c r="X34" s="32">
        <v>0</v>
      </c>
      <c r="Y34" s="249">
        <v>0</v>
      </c>
      <c r="Z34" s="32">
        <v>0</v>
      </c>
      <c r="AA34" s="249">
        <v>0</v>
      </c>
      <c r="AB34" s="249">
        <v>0</v>
      </c>
      <c r="AC34" s="249">
        <v>0</v>
      </c>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240">
        <f t="shared" si="0"/>
        <v>0</v>
      </c>
      <c r="CF34" s="240">
        <f t="shared" si="1"/>
        <v>0</v>
      </c>
      <c r="CH34" s="240">
        <f t="shared" si="2"/>
        <v>0</v>
      </c>
    </row>
    <row r="35" spans="1:88" s="40" customFormat="1" ht="21" customHeight="1" x14ac:dyDescent="0.25">
      <c r="A35" s="251"/>
      <c r="B35" s="251"/>
      <c r="C35" s="27" t="s">
        <v>86</v>
      </c>
      <c r="D35" s="28" t="s">
        <v>1380</v>
      </c>
      <c r="E35" s="41">
        <v>41948</v>
      </c>
      <c r="F35" s="44">
        <v>15767</v>
      </c>
      <c r="G35" s="378" t="s">
        <v>351</v>
      </c>
      <c r="H35" s="429"/>
      <c r="I35" s="249">
        <v>0</v>
      </c>
      <c r="J35" s="32">
        <v>0</v>
      </c>
      <c r="K35" s="249">
        <v>0</v>
      </c>
      <c r="L35" s="32">
        <v>0</v>
      </c>
      <c r="M35" s="249">
        <v>0</v>
      </c>
      <c r="N35" s="32">
        <v>0</v>
      </c>
      <c r="O35" s="31">
        <v>0</v>
      </c>
      <c r="P35" s="54">
        <v>0</v>
      </c>
      <c r="Q35" s="31">
        <v>0</v>
      </c>
      <c r="R35" s="375">
        <v>0</v>
      </c>
      <c r="S35" s="31">
        <v>0</v>
      </c>
      <c r="T35" s="375">
        <v>0</v>
      </c>
      <c r="U35" s="249">
        <v>0</v>
      </c>
      <c r="V35" s="32">
        <v>0</v>
      </c>
      <c r="W35" s="249">
        <v>0</v>
      </c>
      <c r="X35" s="32">
        <v>0</v>
      </c>
      <c r="Y35" s="249">
        <v>0</v>
      </c>
      <c r="Z35" s="32">
        <v>0</v>
      </c>
      <c r="AA35" s="249">
        <v>0</v>
      </c>
      <c r="AB35" s="249">
        <v>0</v>
      </c>
      <c r="AC35" s="249">
        <v>0</v>
      </c>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240">
        <f t="shared" si="0"/>
        <v>0</v>
      </c>
      <c r="CF35" s="240">
        <f t="shared" si="1"/>
        <v>0</v>
      </c>
      <c r="CH35" s="240">
        <f t="shared" si="2"/>
        <v>0</v>
      </c>
    </row>
    <row r="36" spans="1:88" s="40" customFormat="1" ht="21" customHeight="1" x14ac:dyDescent="0.25">
      <c r="A36" s="251"/>
      <c r="B36" s="251"/>
      <c r="C36" s="27" t="s">
        <v>87</v>
      </c>
      <c r="D36" s="28" t="s">
        <v>251</v>
      </c>
      <c r="E36" s="41">
        <v>42026</v>
      </c>
      <c r="F36" s="44">
        <v>43438</v>
      </c>
      <c r="G36" s="378" t="s">
        <v>740</v>
      </c>
      <c r="H36" s="429"/>
      <c r="I36" s="249">
        <v>0</v>
      </c>
      <c r="J36" s="32">
        <v>0</v>
      </c>
      <c r="K36" s="249">
        <v>0</v>
      </c>
      <c r="L36" s="32">
        <v>0</v>
      </c>
      <c r="M36" s="249">
        <v>0</v>
      </c>
      <c r="N36" s="32">
        <v>0</v>
      </c>
      <c r="O36" s="31">
        <v>0</v>
      </c>
      <c r="P36" s="54">
        <v>0</v>
      </c>
      <c r="Q36" s="31">
        <v>0</v>
      </c>
      <c r="R36" s="375">
        <v>0</v>
      </c>
      <c r="S36" s="31">
        <v>0</v>
      </c>
      <c r="T36" s="375">
        <v>0</v>
      </c>
      <c r="U36" s="249">
        <v>0</v>
      </c>
      <c r="V36" s="32">
        <v>0</v>
      </c>
      <c r="W36" s="249">
        <v>0</v>
      </c>
      <c r="X36" s="32">
        <v>0</v>
      </c>
      <c r="Y36" s="249">
        <v>0</v>
      </c>
      <c r="Z36" s="32">
        <v>0</v>
      </c>
      <c r="AA36" s="249">
        <v>0</v>
      </c>
      <c r="AB36" s="249">
        <v>0</v>
      </c>
      <c r="AC36" s="249">
        <v>0</v>
      </c>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240">
        <f t="shared" ref="CD36:CD67" si="3">COUNT(AD36:BC36)</f>
        <v>0</v>
      </c>
      <c r="CF36" s="240">
        <f t="shared" ref="CF36:CF67" si="4">COUNT(BD36:CC36)</f>
        <v>0</v>
      </c>
      <c r="CH36" s="240">
        <f t="shared" ref="CH36:CH67" si="5">SUM(CD36,CF36)</f>
        <v>0</v>
      </c>
      <c r="CI36" s="357"/>
      <c r="CJ36" s="357"/>
    </row>
    <row r="37" spans="1:88" s="40" customFormat="1" ht="21" customHeight="1" x14ac:dyDescent="0.25">
      <c r="A37" s="251"/>
      <c r="B37" s="251"/>
      <c r="C37" s="27" t="s">
        <v>88</v>
      </c>
      <c r="D37" s="28" t="s">
        <v>1215</v>
      </c>
      <c r="E37" s="41">
        <v>42051</v>
      </c>
      <c r="F37" s="396">
        <v>27723</v>
      </c>
      <c r="G37" s="378" t="s">
        <v>740</v>
      </c>
      <c r="H37" s="429"/>
      <c r="I37" s="249">
        <v>0</v>
      </c>
      <c r="J37" s="32">
        <v>0</v>
      </c>
      <c r="K37" s="249">
        <v>0</v>
      </c>
      <c r="L37" s="32">
        <v>0</v>
      </c>
      <c r="M37" s="249">
        <v>0</v>
      </c>
      <c r="N37" s="32">
        <v>0</v>
      </c>
      <c r="O37" s="31">
        <v>0</v>
      </c>
      <c r="P37" s="54">
        <v>0</v>
      </c>
      <c r="Q37" s="31">
        <v>0</v>
      </c>
      <c r="R37" s="375">
        <v>0</v>
      </c>
      <c r="S37" s="31">
        <v>0</v>
      </c>
      <c r="T37" s="375">
        <v>0</v>
      </c>
      <c r="U37" s="249">
        <v>0</v>
      </c>
      <c r="V37" s="32">
        <v>0</v>
      </c>
      <c r="W37" s="249">
        <v>0</v>
      </c>
      <c r="X37" s="32">
        <v>0</v>
      </c>
      <c r="Y37" s="249">
        <v>0</v>
      </c>
      <c r="Z37" s="32">
        <v>0</v>
      </c>
      <c r="AA37" s="249">
        <v>0</v>
      </c>
      <c r="AB37" s="249">
        <v>0</v>
      </c>
      <c r="AC37" s="249">
        <v>0</v>
      </c>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240">
        <f t="shared" si="3"/>
        <v>0</v>
      </c>
      <c r="CF37" s="240">
        <f t="shared" si="4"/>
        <v>0</v>
      </c>
      <c r="CH37" s="240">
        <f t="shared" si="5"/>
        <v>0</v>
      </c>
    </row>
    <row r="38" spans="1:88" s="40" customFormat="1" ht="21" customHeight="1" x14ac:dyDescent="0.25">
      <c r="A38" s="251"/>
      <c r="B38" s="251"/>
      <c r="C38" s="27" t="s">
        <v>90</v>
      </c>
      <c r="D38" s="28" t="s">
        <v>1216</v>
      </c>
      <c r="E38" s="41">
        <v>42051</v>
      </c>
      <c r="F38" s="396">
        <v>43052</v>
      </c>
      <c r="G38" s="378" t="s">
        <v>740</v>
      </c>
      <c r="H38" s="429"/>
      <c r="I38" s="249">
        <v>0</v>
      </c>
      <c r="J38" s="32">
        <v>0</v>
      </c>
      <c r="K38" s="249">
        <v>0</v>
      </c>
      <c r="L38" s="32">
        <v>0</v>
      </c>
      <c r="M38" s="249">
        <v>0</v>
      </c>
      <c r="N38" s="32">
        <v>0</v>
      </c>
      <c r="O38" s="31">
        <v>0</v>
      </c>
      <c r="P38" s="54">
        <v>0</v>
      </c>
      <c r="Q38" s="31">
        <v>0</v>
      </c>
      <c r="R38" s="375">
        <v>0</v>
      </c>
      <c r="S38" s="31">
        <v>0</v>
      </c>
      <c r="T38" s="375">
        <v>0</v>
      </c>
      <c r="U38" s="249">
        <v>0</v>
      </c>
      <c r="V38" s="32">
        <v>0</v>
      </c>
      <c r="W38" s="249">
        <v>0</v>
      </c>
      <c r="X38" s="32">
        <v>0</v>
      </c>
      <c r="Y38" s="249">
        <v>0</v>
      </c>
      <c r="Z38" s="32">
        <v>0</v>
      </c>
      <c r="AA38" s="249">
        <v>0</v>
      </c>
      <c r="AB38" s="249">
        <v>0</v>
      </c>
      <c r="AC38" s="249">
        <v>0</v>
      </c>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240">
        <f t="shared" si="3"/>
        <v>0</v>
      </c>
      <c r="CF38" s="240">
        <f t="shared" si="4"/>
        <v>0</v>
      </c>
      <c r="CH38" s="240">
        <f t="shared" si="5"/>
        <v>0</v>
      </c>
    </row>
    <row r="39" spans="1:88" s="40" customFormat="1" ht="21" customHeight="1" x14ac:dyDescent="0.25">
      <c r="A39" s="251"/>
      <c r="B39" s="251"/>
      <c r="C39" s="27" t="s">
        <v>92</v>
      </c>
      <c r="D39" s="28" t="s">
        <v>147</v>
      </c>
      <c r="E39" s="41">
        <v>42153</v>
      </c>
      <c r="F39" s="396">
        <v>42185</v>
      </c>
      <c r="G39" s="378" t="s">
        <v>351</v>
      </c>
      <c r="H39" s="429"/>
      <c r="I39" s="31">
        <v>0</v>
      </c>
      <c r="J39" s="32">
        <v>0</v>
      </c>
      <c r="K39" s="31">
        <v>0</v>
      </c>
      <c r="L39" s="32">
        <v>0</v>
      </c>
      <c r="M39" s="31">
        <v>0</v>
      </c>
      <c r="N39" s="32">
        <v>0</v>
      </c>
      <c r="O39" s="31">
        <v>0</v>
      </c>
      <c r="P39" s="32">
        <v>0</v>
      </c>
      <c r="Q39" s="31">
        <v>0</v>
      </c>
      <c r="R39" s="375">
        <v>0</v>
      </c>
      <c r="S39" s="31">
        <v>0</v>
      </c>
      <c r="T39" s="375">
        <v>0</v>
      </c>
      <c r="U39" s="31">
        <v>0</v>
      </c>
      <c r="V39" s="375">
        <v>0</v>
      </c>
      <c r="W39" s="31">
        <v>0</v>
      </c>
      <c r="X39" s="375">
        <v>0</v>
      </c>
      <c r="Y39" s="31">
        <v>0</v>
      </c>
      <c r="Z39" s="375">
        <v>0</v>
      </c>
      <c r="AA39" s="249">
        <v>0</v>
      </c>
      <c r="AB39" s="249">
        <v>0</v>
      </c>
      <c r="AC39" s="249">
        <v>0</v>
      </c>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240">
        <f t="shared" si="3"/>
        <v>0</v>
      </c>
      <c r="CF39" s="240">
        <f t="shared" si="4"/>
        <v>0</v>
      </c>
      <c r="CH39" s="240">
        <f t="shared" si="5"/>
        <v>0</v>
      </c>
    </row>
    <row r="40" spans="1:88" s="40" customFormat="1" ht="21" customHeight="1" x14ac:dyDescent="0.25">
      <c r="A40" s="251"/>
      <c r="B40" s="251"/>
      <c r="C40" s="27" t="s">
        <v>94</v>
      </c>
      <c r="D40" s="28" t="s">
        <v>952</v>
      </c>
      <c r="E40" s="45">
        <v>42172</v>
      </c>
      <c r="F40" s="44">
        <v>40308</v>
      </c>
      <c r="G40" s="378" t="s">
        <v>740</v>
      </c>
      <c r="H40" s="429"/>
      <c r="I40" s="249">
        <v>0</v>
      </c>
      <c r="J40" s="32">
        <v>0</v>
      </c>
      <c r="K40" s="249">
        <v>0</v>
      </c>
      <c r="L40" s="32">
        <v>0</v>
      </c>
      <c r="M40" s="249">
        <v>0</v>
      </c>
      <c r="N40" s="32">
        <v>0</v>
      </c>
      <c r="O40" s="31">
        <v>0</v>
      </c>
      <c r="P40" s="54">
        <v>0</v>
      </c>
      <c r="Q40" s="249">
        <v>0</v>
      </c>
      <c r="R40" s="32">
        <v>0</v>
      </c>
      <c r="S40" s="249">
        <v>0</v>
      </c>
      <c r="T40" s="32">
        <v>0</v>
      </c>
      <c r="U40" s="249">
        <v>0</v>
      </c>
      <c r="V40" s="32">
        <v>0</v>
      </c>
      <c r="W40" s="249">
        <v>0</v>
      </c>
      <c r="X40" s="32">
        <v>0</v>
      </c>
      <c r="Y40" s="249">
        <v>0</v>
      </c>
      <c r="Z40" s="32">
        <v>0</v>
      </c>
      <c r="AA40" s="249">
        <v>0</v>
      </c>
      <c r="AB40" s="249">
        <v>0</v>
      </c>
      <c r="AC40" s="249">
        <v>0</v>
      </c>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240">
        <f t="shared" si="3"/>
        <v>0</v>
      </c>
      <c r="CF40" s="240">
        <f t="shared" si="4"/>
        <v>0</v>
      </c>
      <c r="CH40" s="240">
        <f t="shared" si="5"/>
        <v>0</v>
      </c>
      <c r="CI40" s="357"/>
      <c r="CJ40" s="357"/>
    </row>
    <row r="41" spans="1:88" s="40" customFormat="1" ht="21" customHeight="1" x14ac:dyDescent="0.25">
      <c r="A41" s="251"/>
      <c r="B41" s="251"/>
      <c r="C41" s="27" t="s">
        <v>96</v>
      </c>
      <c r="D41" s="28" t="s">
        <v>1268</v>
      </c>
      <c r="E41" s="41">
        <v>42665</v>
      </c>
      <c r="F41" s="396">
        <v>42832</v>
      </c>
      <c r="G41" s="378" t="s">
        <v>740</v>
      </c>
      <c r="H41" s="429"/>
      <c r="I41" s="249">
        <v>0</v>
      </c>
      <c r="J41" s="32">
        <v>0</v>
      </c>
      <c r="K41" s="249">
        <v>0</v>
      </c>
      <c r="L41" s="32">
        <v>0</v>
      </c>
      <c r="M41" s="249">
        <v>0</v>
      </c>
      <c r="N41" s="32">
        <v>0</v>
      </c>
      <c r="O41" s="31">
        <v>0</v>
      </c>
      <c r="P41" s="54">
        <v>0</v>
      </c>
      <c r="Q41" s="31">
        <v>0</v>
      </c>
      <c r="R41" s="375">
        <v>0</v>
      </c>
      <c r="S41" s="31">
        <v>0</v>
      </c>
      <c r="T41" s="375">
        <v>0</v>
      </c>
      <c r="U41" s="249">
        <v>0</v>
      </c>
      <c r="V41" s="32">
        <v>0</v>
      </c>
      <c r="W41" s="249">
        <v>0</v>
      </c>
      <c r="X41" s="32">
        <v>0</v>
      </c>
      <c r="Y41" s="249">
        <v>0</v>
      </c>
      <c r="Z41" s="32">
        <v>0</v>
      </c>
      <c r="AA41" s="249">
        <v>0</v>
      </c>
      <c r="AB41" s="249">
        <v>0</v>
      </c>
      <c r="AC41" s="249">
        <v>0</v>
      </c>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240">
        <f t="shared" si="3"/>
        <v>0</v>
      </c>
      <c r="CF41" s="240">
        <f t="shared" si="4"/>
        <v>0</v>
      </c>
      <c r="CH41" s="240">
        <f t="shared" si="5"/>
        <v>0</v>
      </c>
    </row>
    <row r="42" spans="1:88" s="40" customFormat="1" ht="21" customHeight="1" x14ac:dyDescent="0.25">
      <c r="A42" s="251"/>
      <c r="B42" s="251"/>
      <c r="C42" s="27" t="s">
        <v>98</v>
      </c>
      <c r="D42" s="28" t="s">
        <v>1667</v>
      </c>
      <c r="E42" s="29">
        <v>43005</v>
      </c>
      <c r="F42" s="396">
        <v>34907</v>
      </c>
      <c r="G42" s="378" t="s">
        <v>1468</v>
      </c>
      <c r="H42" s="530"/>
      <c r="I42" s="249">
        <v>0</v>
      </c>
      <c r="J42" s="32">
        <v>0</v>
      </c>
      <c r="K42" s="249">
        <v>0</v>
      </c>
      <c r="L42" s="32">
        <v>0</v>
      </c>
      <c r="M42" s="249">
        <v>0</v>
      </c>
      <c r="N42" s="32">
        <v>0</v>
      </c>
      <c r="O42" s="31">
        <v>0</v>
      </c>
      <c r="P42" s="54">
        <v>0</v>
      </c>
      <c r="Q42" s="31">
        <v>0</v>
      </c>
      <c r="R42" s="375">
        <v>0</v>
      </c>
      <c r="S42" s="31">
        <v>0</v>
      </c>
      <c r="T42" s="375">
        <v>0</v>
      </c>
      <c r="U42" s="31">
        <v>0</v>
      </c>
      <c r="V42" s="375">
        <v>0</v>
      </c>
      <c r="W42" s="31">
        <v>0</v>
      </c>
      <c r="X42" s="375">
        <v>0</v>
      </c>
      <c r="Y42" s="31">
        <v>0</v>
      </c>
      <c r="Z42" s="375">
        <v>0</v>
      </c>
      <c r="AA42" s="31">
        <v>0</v>
      </c>
      <c r="AB42" s="31">
        <v>0</v>
      </c>
      <c r="AC42" s="249">
        <v>0</v>
      </c>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240">
        <f t="shared" si="3"/>
        <v>0</v>
      </c>
      <c r="CF42" s="240">
        <f t="shared" si="4"/>
        <v>0</v>
      </c>
      <c r="CH42" s="240">
        <f t="shared" si="5"/>
        <v>0</v>
      </c>
    </row>
    <row r="43" spans="1:88" s="40" customFormat="1" ht="21" customHeight="1" x14ac:dyDescent="0.25">
      <c r="A43" s="251"/>
      <c r="B43" s="251"/>
      <c r="C43" s="27" t="s">
        <v>99</v>
      </c>
      <c r="D43" s="28" t="s">
        <v>193</v>
      </c>
      <c r="E43" s="45">
        <v>43259</v>
      </c>
      <c r="F43" s="44">
        <v>22790</v>
      </c>
      <c r="G43" s="378" t="s">
        <v>740</v>
      </c>
      <c r="H43" s="429"/>
      <c r="I43" s="249">
        <v>0</v>
      </c>
      <c r="J43" s="32">
        <v>0</v>
      </c>
      <c r="K43" s="249">
        <v>0</v>
      </c>
      <c r="L43" s="32">
        <v>0</v>
      </c>
      <c r="M43" s="249">
        <v>0</v>
      </c>
      <c r="N43" s="32">
        <v>0</v>
      </c>
      <c r="O43" s="31">
        <v>0</v>
      </c>
      <c r="P43" s="54">
        <v>0</v>
      </c>
      <c r="Q43" s="31">
        <v>0</v>
      </c>
      <c r="R43" s="375">
        <v>0</v>
      </c>
      <c r="S43" s="31">
        <v>0</v>
      </c>
      <c r="T43" s="375">
        <v>0</v>
      </c>
      <c r="U43" s="249">
        <v>0</v>
      </c>
      <c r="V43" s="32">
        <v>0</v>
      </c>
      <c r="W43" s="249">
        <v>0</v>
      </c>
      <c r="X43" s="32">
        <v>0</v>
      </c>
      <c r="Y43" s="249">
        <v>0</v>
      </c>
      <c r="Z43" s="32">
        <v>0</v>
      </c>
      <c r="AA43" s="249">
        <v>0</v>
      </c>
      <c r="AB43" s="249">
        <v>0</v>
      </c>
      <c r="AC43" s="249">
        <v>0</v>
      </c>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240">
        <f t="shared" si="3"/>
        <v>0</v>
      </c>
      <c r="CF43" s="240">
        <f t="shared" si="4"/>
        <v>0</v>
      </c>
      <c r="CH43" s="240">
        <f t="shared" si="5"/>
        <v>0</v>
      </c>
    </row>
    <row r="44" spans="1:88" s="40" customFormat="1" ht="21" customHeight="1" x14ac:dyDescent="0.25">
      <c r="A44" s="251"/>
      <c r="B44" s="251"/>
      <c r="C44" s="27" t="s">
        <v>101</v>
      </c>
      <c r="D44" s="28" t="s">
        <v>953</v>
      </c>
      <c r="E44" s="41">
        <v>43677</v>
      </c>
      <c r="F44" s="44">
        <v>43643</v>
      </c>
      <c r="G44" s="378" t="s">
        <v>740</v>
      </c>
      <c r="H44" s="429"/>
      <c r="I44" s="249">
        <v>0</v>
      </c>
      <c r="J44" s="32">
        <v>0</v>
      </c>
      <c r="K44" s="249">
        <v>0</v>
      </c>
      <c r="L44" s="32">
        <v>0</v>
      </c>
      <c r="M44" s="249">
        <v>0</v>
      </c>
      <c r="N44" s="32">
        <v>0</v>
      </c>
      <c r="O44" s="31">
        <v>0</v>
      </c>
      <c r="P44" s="54">
        <v>0</v>
      </c>
      <c r="Q44" s="31">
        <v>0</v>
      </c>
      <c r="R44" s="375">
        <v>0</v>
      </c>
      <c r="S44" s="31">
        <v>0</v>
      </c>
      <c r="T44" s="375">
        <v>0</v>
      </c>
      <c r="U44" s="249">
        <v>0</v>
      </c>
      <c r="V44" s="32">
        <v>0</v>
      </c>
      <c r="W44" s="249">
        <v>0</v>
      </c>
      <c r="X44" s="32">
        <v>0</v>
      </c>
      <c r="Y44" s="249">
        <v>0</v>
      </c>
      <c r="Z44" s="32">
        <v>0</v>
      </c>
      <c r="AA44" s="249">
        <v>0</v>
      </c>
      <c r="AB44" s="249">
        <v>0</v>
      </c>
      <c r="AC44" s="249">
        <v>0</v>
      </c>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240">
        <f t="shared" si="3"/>
        <v>0</v>
      </c>
      <c r="CF44" s="240">
        <f t="shared" si="4"/>
        <v>0</v>
      </c>
      <c r="CH44" s="240">
        <f t="shared" si="5"/>
        <v>0</v>
      </c>
    </row>
    <row r="45" spans="1:88" s="40" customFormat="1" ht="21" customHeight="1" x14ac:dyDescent="0.25">
      <c r="A45" s="251"/>
      <c r="B45" s="251"/>
      <c r="C45" s="27" t="s">
        <v>103</v>
      </c>
      <c r="D45" s="28" t="s">
        <v>1184</v>
      </c>
      <c r="E45" s="29">
        <v>43677</v>
      </c>
      <c r="F45" s="44">
        <v>44239</v>
      </c>
      <c r="G45" s="378" t="s">
        <v>740</v>
      </c>
      <c r="H45" s="429"/>
      <c r="I45" s="249">
        <v>0</v>
      </c>
      <c r="J45" s="32">
        <v>0</v>
      </c>
      <c r="K45" s="249">
        <v>0</v>
      </c>
      <c r="L45" s="32">
        <v>0</v>
      </c>
      <c r="M45" s="249">
        <v>0</v>
      </c>
      <c r="N45" s="32">
        <v>0</v>
      </c>
      <c r="O45" s="31">
        <v>0</v>
      </c>
      <c r="P45" s="54">
        <v>0</v>
      </c>
      <c r="Q45" s="31">
        <v>0</v>
      </c>
      <c r="R45" s="375">
        <v>0</v>
      </c>
      <c r="S45" s="31">
        <v>0</v>
      </c>
      <c r="T45" s="375">
        <v>0</v>
      </c>
      <c r="U45" s="249">
        <v>0</v>
      </c>
      <c r="V45" s="32">
        <v>0</v>
      </c>
      <c r="W45" s="249">
        <v>0</v>
      </c>
      <c r="X45" s="32">
        <v>0</v>
      </c>
      <c r="Y45" s="249">
        <v>0</v>
      </c>
      <c r="Z45" s="32">
        <v>0</v>
      </c>
      <c r="AA45" s="249">
        <v>0</v>
      </c>
      <c r="AB45" s="249">
        <v>0</v>
      </c>
      <c r="AC45" s="249">
        <v>0</v>
      </c>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240">
        <f t="shared" si="3"/>
        <v>0</v>
      </c>
      <c r="CF45" s="240">
        <f t="shared" si="4"/>
        <v>0</v>
      </c>
      <c r="CH45" s="240">
        <f t="shared" si="5"/>
        <v>0</v>
      </c>
    </row>
    <row r="46" spans="1:88" s="40" customFormat="1" ht="21" customHeight="1" x14ac:dyDescent="0.25">
      <c r="A46" s="251"/>
      <c r="B46" s="251"/>
      <c r="C46" s="27" t="s">
        <v>104</v>
      </c>
      <c r="D46" s="28" t="s">
        <v>1502</v>
      </c>
      <c r="E46" s="41">
        <v>43972</v>
      </c>
      <c r="F46" s="44">
        <v>29290</v>
      </c>
      <c r="G46" s="378" t="s">
        <v>351</v>
      </c>
      <c r="H46" s="429"/>
      <c r="I46" s="249">
        <v>0</v>
      </c>
      <c r="J46" s="32">
        <v>0</v>
      </c>
      <c r="K46" s="249">
        <v>0</v>
      </c>
      <c r="L46" s="32">
        <v>0</v>
      </c>
      <c r="M46" s="249">
        <v>0</v>
      </c>
      <c r="N46" s="32">
        <v>0</v>
      </c>
      <c r="O46" s="31">
        <v>0</v>
      </c>
      <c r="P46" s="54">
        <v>0</v>
      </c>
      <c r="Q46" s="31">
        <v>0</v>
      </c>
      <c r="R46" s="375">
        <v>0</v>
      </c>
      <c r="S46" s="31">
        <v>0</v>
      </c>
      <c r="T46" s="375">
        <v>0</v>
      </c>
      <c r="U46" s="249">
        <v>0</v>
      </c>
      <c r="V46" s="32">
        <v>0</v>
      </c>
      <c r="W46" s="249">
        <v>0</v>
      </c>
      <c r="X46" s="32">
        <v>0</v>
      </c>
      <c r="Y46" s="249">
        <v>0</v>
      </c>
      <c r="Z46" s="32">
        <v>0</v>
      </c>
      <c r="AA46" s="249">
        <v>0</v>
      </c>
      <c r="AB46" s="249">
        <v>0</v>
      </c>
      <c r="AC46" s="249">
        <v>0</v>
      </c>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240">
        <f t="shared" si="3"/>
        <v>0</v>
      </c>
      <c r="CF46" s="240">
        <f t="shared" si="4"/>
        <v>0</v>
      </c>
      <c r="CH46" s="240">
        <f t="shared" si="5"/>
        <v>0</v>
      </c>
    </row>
    <row r="47" spans="1:88" s="40" customFormat="1" ht="21" customHeight="1" x14ac:dyDescent="0.25">
      <c r="A47" s="251"/>
      <c r="B47" s="251"/>
      <c r="C47" s="27" t="s">
        <v>105</v>
      </c>
      <c r="D47" s="28" t="s">
        <v>1315</v>
      </c>
      <c r="E47" s="41">
        <v>43986</v>
      </c>
      <c r="F47" s="396">
        <v>44580</v>
      </c>
      <c r="G47" s="378" t="s">
        <v>351</v>
      </c>
      <c r="H47" s="429"/>
      <c r="I47" s="249">
        <v>0</v>
      </c>
      <c r="J47" s="32">
        <v>0</v>
      </c>
      <c r="K47" s="249">
        <v>0</v>
      </c>
      <c r="L47" s="32">
        <v>0</v>
      </c>
      <c r="M47" s="249">
        <v>0</v>
      </c>
      <c r="N47" s="32">
        <v>0</v>
      </c>
      <c r="O47" s="31">
        <v>0</v>
      </c>
      <c r="P47" s="54">
        <v>0</v>
      </c>
      <c r="Q47" s="31">
        <v>0</v>
      </c>
      <c r="R47" s="375">
        <v>0</v>
      </c>
      <c r="S47" s="31">
        <v>0</v>
      </c>
      <c r="T47" s="375">
        <v>0</v>
      </c>
      <c r="U47" s="249">
        <v>0</v>
      </c>
      <c r="V47" s="32">
        <v>0</v>
      </c>
      <c r="W47" s="249">
        <v>0</v>
      </c>
      <c r="X47" s="32">
        <v>0</v>
      </c>
      <c r="Y47" s="249">
        <v>0</v>
      </c>
      <c r="Z47" s="32">
        <v>0</v>
      </c>
      <c r="AA47" s="249">
        <v>0</v>
      </c>
      <c r="AB47" s="249">
        <v>0</v>
      </c>
      <c r="AC47" s="249">
        <v>0</v>
      </c>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240">
        <f t="shared" si="3"/>
        <v>0</v>
      </c>
      <c r="CF47" s="240">
        <f t="shared" si="4"/>
        <v>0</v>
      </c>
      <c r="CH47" s="240">
        <f t="shared" si="5"/>
        <v>0</v>
      </c>
    </row>
    <row r="48" spans="1:88" s="40" customFormat="1" ht="21" customHeight="1" x14ac:dyDescent="0.25">
      <c r="A48" s="251"/>
      <c r="B48" s="251"/>
      <c r="C48" s="27" t="s">
        <v>106</v>
      </c>
      <c r="D48" s="28" t="s">
        <v>1473</v>
      </c>
      <c r="E48" s="29">
        <v>44272</v>
      </c>
      <c r="F48" s="396">
        <v>38474</v>
      </c>
      <c r="G48" s="378" t="s">
        <v>1468</v>
      </c>
      <c r="H48" s="429"/>
      <c r="I48" s="249">
        <v>0</v>
      </c>
      <c r="J48" s="32">
        <v>0</v>
      </c>
      <c r="K48" s="249">
        <v>0</v>
      </c>
      <c r="L48" s="32">
        <v>0</v>
      </c>
      <c r="M48" s="249">
        <v>0</v>
      </c>
      <c r="N48" s="32">
        <v>0</v>
      </c>
      <c r="O48" s="31">
        <v>0</v>
      </c>
      <c r="P48" s="54">
        <v>0</v>
      </c>
      <c r="Q48" s="31">
        <v>0</v>
      </c>
      <c r="R48" s="375">
        <v>0</v>
      </c>
      <c r="S48" s="31">
        <v>0</v>
      </c>
      <c r="T48" s="375">
        <v>0</v>
      </c>
      <c r="U48" s="249">
        <v>0</v>
      </c>
      <c r="V48" s="32">
        <v>0</v>
      </c>
      <c r="W48" s="249">
        <v>0</v>
      </c>
      <c r="X48" s="32">
        <v>0</v>
      </c>
      <c r="Y48" s="249">
        <v>0</v>
      </c>
      <c r="Z48" s="32">
        <v>0</v>
      </c>
      <c r="AA48" s="249">
        <v>0</v>
      </c>
      <c r="AB48" s="249">
        <v>0</v>
      </c>
      <c r="AC48" s="249">
        <v>0</v>
      </c>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240">
        <f t="shared" si="3"/>
        <v>0</v>
      </c>
      <c r="CF48" s="240">
        <f t="shared" si="4"/>
        <v>0</v>
      </c>
      <c r="CH48" s="240">
        <f t="shared" si="5"/>
        <v>0</v>
      </c>
    </row>
    <row r="49" spans="1:86" s="40" customFormat="1" ht="21" customHeight="1" x14ac:dyDescent="0.25">
      <c r="A49" s="251"/>
      <c r="B49" s="251"/>
      <c r="C49" s="27" t="s">
        <v>108</v>
      </c>
      <c r="D49" s="28" t="s">
        <v>1229</v>
      </c>
      <c r="E49" s="41">
        <v>44321</v>
      </c>
      <c r="F49" s="396">
        <v>44327</v>
      </c>
      <c r="G49" s="378" t="s">
        <v>740</v>
      </c>
      <c r="H49" s="429"/>
      <c r="I49" s="249">
        <v>0</v>
      </c>
      <c r="J49" s="32">
        <v>0</v>
      </c>
      <c r="K49" s="249">
        <v>0</v>
      </c>
      <c r="L49" s="32">
        <v>0</v>
      </c>
      <c r="M49" s="249">
        <v>0</v>
      </c>
      <c r="N49" s="32">
        <v>0</v>
      </c>
      <c r="O49" s="31">
        <v>0</v>
      </c>
      <c r="P49" s="54">
        <v>0</v>
      </c>
      <c r="Q49" s="31">
        <v>0</v>
      </c>
      <c r="R49" s="375">
        <v>0</v>
      </c>
      <c r="S49" s="31">
        <v>0</v>
      </c>
      <c r="T49" s="375">
        <v>0</v>
      </c>
      <c r="U49" s="249">
        <v>0</v>
      </c>
      <c r="V49" s="32">
        <v>0</v>
      </c>
      <c r="W49" s="249">
        <v>0</v>
      </c>
      <c r="X49" s="32">
        <v>0</v>
      </c>
      <c r="Y49" s="249">
        <v>0</v>
      </c>
      <c r="Z49" s="32">
        <v>0</v>
      </c>
      <c r="AA49" s="249">
        <v>0</v>
      </c>
      <c r="AB49" s="249">
        <v>0</v>
      </c>
      <c r="AC49" s="249">
        <v>0</v>
      </c>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240">
        <f t="shared" si="3"/>
        <v>0</v>
      </c>
      <c r="CF49" s="240">
        <f t="shared" si="4"/>
        <v>0</v>
      </c>
      <c r="CH49" s="240">
        <f t="shared" si="5"/>
        <v>0</v>
      </c>
    </row>
    <row r="50" spans="1:86" s="40" customFormat="1" ht="21" customHeight="1" x14ac:dyDescent="0.25">
      <c r="A50" s="251"/>
      <c r="B50" s="251"/>
      <c r="C50" s="27" t="s">
        <v>110</v>
      </c>
      <c r="D50" s="28" t="s">
        <v>1240</v>
      </c>
      <c r="E50" s="41">
        <v>44323</v>
      </c>
      <c r="F50" s="396">
        <v>44313</v>
      </c>
      <c r="G50" s="378" t="s">
        <v>740</v>
      </c>
      <c r="H50" s="429"/>
      <c r="I50" s="249">
        <v>0</v>
      </c>
      <c r="J50" s="32">
        <v>0</v>
      </c>
      <c r="K50" s="249">
        <v>0</v>
      </c>
      <c r="L50" s="32">
        <v>0</v>
      </c>
      <c r="M50" s="249">
        <v>0</v>
      </c>
      <c r="N50" s="32">
        <v>0</v>
      </c>
      <c r="O50" s="31">
        <v>0</v>
      </c>
      <c r="P50" s="54">
        <v>0</v>
      </c>
      <c r="Q50" s="31">
        <v>0</v>
      </c>
      <c r="R50" s="375">
        <v>0</v>
      </c>
      <c r="S50" s="31">
        <v>0</v>
      </c>
      <c r="T50" s="375">
        <v>0</v>
      </c>
      <c r="U50" s="249">
        <v>0</v>
      </c>
      <c r="V50" s="32">
        <v>0</v>
      </c>
      <c r="W50" s="249">
        <v>0</v>
      </c>
      <c r="X50" s="32">
        <v>0</v>
      </c>
      <c r="Y50" s="249">
        <v>0</v>
      </c>
      <c r="Z50" s="32">
        <v>0</v>
      </c>
      <c r="AA50" s="249">
        <v>0</v>
      </c>
      <c r="AB50" s="249">
        <v>0</v>
      </c>
      <c r="AC50" s="249">
        <v>0</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240">
        <f t="shared" si="3"/>
        <v>0</v>
      </c>
      <c r="CF50" s="240">
        <f t="shared" si="4"/>
        <v>0</v>
      </c>
      <c r="CH50" s="240">
        <f t="shared" si="5"/>
        <v>0</v>
      </c>
    </row>
    <row r="51" spans="1:86" s="40" customFormat="1" ht="21" customHeight="1" x14ac:dyDescent="0.25">
      <c r="A51" s="251"/>
      <c r="B51" s="251"/>
      <c r="C51" s="27" t="s">
        <v>112</v>
      </c>
      <c r="D51" s="28" t="s">
        <v>1287</v>
      </c>
      <c r="E51" s="41">
        <v>44347</v>
      </c>
      <c r="F51" s="396">
        <v>44326</v>
      </c>
      <c r="G51" s="378" t="s">
        <v>740</v>
      </c>
      <c r="H51" s="429"/>
      <c r="I51" s="249">
        <v>0</v>
      </c>
      <c r="J51" s="32">
        <v>0</v>
      </c>
      <c r="K51" s="249">
        <v>0</v>
      </c>
      <c r="L51" s="32">
        <v>0</v>
      </c>
      <c r="M51" s="249">
        <v>0</v>
      </c>
      <c r="N51" s="32">
        <v>0</v>
      </c>
      <c r="O51" s="31">
        <v>0</v>
      </c>
      <c r="P51" s="54">
        <v>0</v>
      </c>
      <c r="Q51" s="31">
        <v>0</v>
      </c>
      <c r="R51" s="375">
        <v>0</v>
      </c>
      <c r="S51" s="31">
        <v>0</v>
      </c>
      <c r="T51" s="375">
        <v>0</v>
      </c>
      <c r="U51" s="249">
        <v>0</v>
      </c>
      <c r="V51" s="32">
        <v>0</v>
      </c>
      <c r="W51" s="249">
        <v>0</v>
      </c>
      <c r="X51" s="32">
        <v>0</v>
      </c>
      <c r="Y51" s="249">
        <v>0</v>
      </c>
      <c r="Z51" s="32">
        <v>0</v>
      </c>
      <c r="AA51" s="249">
        <v>0</v>
      </c>
      <c r="AB51" s="249">
        <v>0</v>
      </c>
      <c r="AC51" s="249">
        <v>0</v>
      </c>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240">
        <f t="shared" si="3"/>
        <v>0</v>
      </c>
      <c r="CF51" s="240">
        <f t="shared" si="4"/>
        <v>0</v>
      </c>
      <c r="CH51" s="240">
        <f t="shared" si="5"/>
        <v>0</v>
      </c>
    </row>
    <row r="52" spans="1:86" s="40" customFormat="1" ht="21" customHeight="1" x14ac:dyDescent="0.25">
      <c r="A52" s="251"/>
      <c r="B52" s="251"/>
      <c r="C52" s="27" t="s">
        <v>113</v>
      </c>
      <c r="D52" s="28" t="s">
        <v>1244</v>
      </c>
      <c r="E52" s="41">
        <v>44350</v>
      </c>
      <c r="F52" s="396">
        <v>44342</v>
      </c>
      <c r="G52" s="378" t="s">
        <v>740</v>
      </c>
      <c r="H52" s="429"/>
      <c r="I52" s="249">
        <v>0</v>
      </c>
      <c r="J52" s="32">
        <v>0</v>
      </c>
      <c r="K52" s="249">
        <v>0</v>
      </c>
      <c r="L52" s="32">
        <v>0</v>
      </c>
      <c r="M52" s="249">
        <v>0</v>
      </c>
      <c r="N52" s="32">
        <v>0</v>
      </c>
      <c r="O52" s="31">
        <v>0</v>
      </c>
      <c r="P52" s="54">
        <v>0</v>
      </c>
      <c r="Q52" s="31">
        <v>0</v>
      </c>
      <c r="R52" s="375">
        <v>0</v>
      </c>
      <c r="S52" s="31">
        <v>0</v>
      </c>
      <c r="T52" s="375">
        <v>0</v>
      </c>
      <c r="U52" s="249">
        <v>0</v>
      </c>
      <c r="V52" s="32">
        <v>0</v>
      </c>
      <c r="W52" s="249">
        <v>0</v>
      </c>
      <c r="X52" s="32">
        <v>0</v>
      </c>
      <c r="Y52" s="249">
        <v>0</v>
      </c>
      <c r="Z52" s="32">
        <v>0</v>
      </c>
      <c r="AA52" s="249">
        <v>0</v>
      </c>
      <c r="AB52" s="249">
        <v>0</v>
      </c>
      <c r="AC52" s="249">
        <v>0</v>
      </c>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240">
        <f t="shared" si="3"/>
        <v>0</v>
      </c>
      <c r="CF52" s="240">
        <f t="shared" si="4"/>
        <v>0</v>
      </c>
      <c r="CH52" s="240">
        <f t="shared" si="5"/>
        <v>0</v>
      </c>
    </row>
    <row r="53" spans="1:86" s="40" customFormat="1" ht="21" customHeight="1" x14ac:dyDescent="0.25">
      <c r="A53" s="251"/>
      <c r="B53" s="251"/>
      <c r="C53" s="27" t="s">
        <v>115</v>
      </c>
      <c r="D53" s="28" t="s">
        <v>1367</v>
      </c>
      <c r="E53" s="41">
        <v>44517</v>
      </c>
      <c r="F53" s="44">
        <v>44517</v>
      </c>
      <c r="G53" s="378" t="s">
        <v>351</v>
      </c>
      <c r="H53" s="429"/>
      <c r="I53" s="249">
        <v>0</v>
      </c>
      <c r="J53" s="32">
        <v>0</v>
      </c>
      <c r="K53" s="249">
        <v>0</v>
      </c>
      <c r="L53" s="32">
        <v>0</v>
      </c>
      <c r="M53" s="249">
        <v>0</v>
      </c>
      <c r="N53" s="32">
        <v>0</v>
      </c>
      <c r="O53" s="31">
        <v>0</v>
      </c>
      <c r="P53" s="54">
        <v>0</v>
      </c>
      <c r="Q53" s="31">
        <v>0</v>
      </c>
      <c r="R53" s="375">
        <v>0</v>
      </c>
      <c r="S53" s="31">
        <v>0</v>
      </c>
      <c r="T53" s="375">
        <v>0</v>
      </c>
      <c r="U53" s="249">
        <v>0</v>
      </c>
      <c r="V53" s="32">
        <v>0</v>
      </c>
      <c r="W53" s="249">
        <v>0</v>
      </c>
      <c r="X53" s="32">
        <v>0</v>
      </c>
      <c r="Y53" s="249">
        <v>0</v>
      </c>
      <c r="Z53" s="32">
        <v>0</v>
      </c>
      <c r="AA53" s="249">
        <v>0</v>
      </c>
      <c r="AB53" s="249">
        <v>0</v>
      </c>
      <c r="AC53" s="249">
        <v>0</v>
      </c>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240">
        <f t="shared" si="3"/>
        <v>0</v>
      </c>
      <c r="CF53" s="240">
        <f t="shared" si="4"/>
        <v>0</v>
      </c>
      <c r="CH53" s="240">
        <f t="shared" si="5"/>
        <v>0</v>
      </c>
    </row>
    <row r="54" spans="1:86" s="40" customFormat="1" ht="21" customHeight="1" x14ac:dyDescent="0.25">
      <c r="A54" s="251"/>
      <c r="B54" s="251"/>
      <c r="C54" s="27" t="s">
        <v>117</v>
      </c>
      <c r="D54" s="28" t="s">
        <v>1357</v>
      </c>
      <c r="E54" s="41">
        <v>44621</v>
      </c>
      <c r="F54" s="396">
        <v>37368</v>
      </c>
      <c r="G54" s="378" t="s">
        <v>351</v>
      </c>
      <c r="H54" s="429"/>
      <c r="I54" s="249">
        <v>0</v>
      </c>
      <c r="J54" s="32">
        <v>0</v>
      </c>
      <c r="K54" s="249">
        <v>0</v>
      </c>
      <c r="L54" s="32">
        <v>0</v>
      </c>
      <c r="M54" s="249">
        <v>0</v>
      </c>
      <c r="N54" s="32">
        <v>0</v>
      </c>
      <c r="O54" s="31">
        <v>0</v>
      </c>
      <c r="P54" s="54">
        <v>0</v>
      </c>
      <c r="Q54" s="31">
        <v>0</v>
      </c>
      <c r="R54" s="375">
        <v>0</v>
      </c>
      <c r="S54" s="31">
        <v>0</v>
      </c>
      <c r="T54" s="375">
        <v>0</v>
      </c>
      <c r="U54" s="249">
        <v>0</v>
      </c>
      <c r="V54" s="32">
        <v>0</v>
      </c>
      <c r="W54" s="249">
        <v>0</v>
      </c>
      <c r="X54" s="32">
        <v>0</v>
      </c>
      <c r="Y54" s="249">
        <v>0</v>
      </c>
      <c r="Z54" s="32">
        <v>0</v>
      </c>
      <c r="AA54" s="249">
        <v>0</v>
      </c>
      <c r="AB54" s="249">
        <v>0</v>
      </c>
      <c r="AC54" s="249">
        <v>0</v>
      </c>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240">
        <f t="shared" si="3"/>
        <v>0</v>
      </c>
      <c r="CF54" s="240">
        <f t="shared" si="4"/>
        <v>0</v>
      </c>
      <c r="CH54" s="240">
        <f t="shared" si="5"/>
        <v>0</v>
      </c>
    </row>
    <row r="55" spans="1:86" s="40" customFormat="1" ht="21" customHeight="1" x14ac:dyDescent="0.25">
      <c r="A55" s="251"/>
      <c r="B55" s="251"/>
      <c r="C55" s="27" t="s">
        <v>118</v>
      </c>
      <c r="D55" s="28" t="s">
        <v>1486</v>
      </c>
      <c r="E55" s="29">
        <v>44636</v>
      </c>
      <c r="F55" s="396">
        <v>42921</v>
      </c>
      <c r="G55" s="378" t="s">
        <v>1468</v>
      </c>
      <c r="H55" s="429"/>
      <c r="I55" s="249">
        <v>0</v>
      </c>
      <c r="J55" s="32">
        <v>0</v>
      </c>
      <c r="K55" s="249">
        <v>0</v>
      </c>
      <c r="L55" s="32">
        <v>0</v>
      </c>
      <c r="M55" s="249">
        <v>0</v>
      </c>
      <c r="N55" s="32">
        <v>0</v>
      </c>
      <c r="O55" s="31">
        <v>0</v>
      </c>
      <c r="P55" s="54">
        <v>0</v>
      </c>
      <c r="Q55" s="31">
        <v>0</v>
      </c>
      <c r="R55" s="375">
        <v>0</v>
      </c>
      <c r="S55" s="31">
        <v>0</v>
      </c>
      <c r="T55" s="375">
        <v>0</v>
      </c>
      <c r="U55" s="249">
        <v>0</v>
      </c>
      <c r="V55" s="32">
        <v>0</v>
      </c>
      <c r="W55" s="249">
        <v>0</v>
      </c>
      <c r="X55" s="32">
        <v>0</v>
      </c>
      <c r="Y55" s="249">
        <v>0</v>
      </c>
      <c r="Z55" s="32">
        <v>0</v>
      </c>
      <c r="AA55" s="249">
        <v>0</v>
      </c>
      <c r="AB55" s="249">
        <v>0</v>
      </c>
      <c r="AC55" s="249">
        <v>0</v>
      </c>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240">
        <f t="shared" si="3"/>
        <v>0</v>
      </c>
      <c r="CF55" s="240">
        <f t="shared" si="4"/>
        <v>0</v>
      </c>
      <c r="CH55" s="240">
        <f t="shared" si="5"/>
        <v>0</v>
      </c>
    </row>
    <row r="56" spans="1:86" s="40" customFormat="1" ht="21" customHeight="1" x14ac:dyDescent="0.25">
      <c r="A56" s="251"/>
      <c r="B56" s="251"/>
      <c r="C56" s="27" t="s">
        <v>120</v>
      </c>
      <c r="D56" s="28" t="s">
        <v>1422</v>
      </c>
      <c r="E56" s="41">
        <v>44680</v>
      </c>
      <c r="F56" s="396">
        <v>44679</v>
      </c>
      <c r="G56" s="378" t="s">
        <v>351</v>
      </c>
      <c r="H56" s="429"/>
      <c r="I56" s="249">
        <v>0</v>
      </c>
      <c r="J56" s="32">
        <v>0</v>
      </c>
      <c r="K56" s="249">
        <v>0</v>
      </c>
      <c r="L56" s="32">
        <v>0</v>
      </c>
      <c r="M56" s="249">
        <v>0</v>
      </c>
      <c r="N56" s="32">
        <v>0</v>
      </c>
      <c r="O56" s="31">
        <v>0</v>
      </c>
      <c r="P56" s="54">
        <v>0</v>
      </c>
      <c r="Q56" s="31">
        <v>0</v>
      </c>
      <c r="R56" s="375">
        <v>0</v>
      </c>
      <c r="S56" s="31">
        <v>0</v>
      </c>
      <c r="T56" s="375">
        <v>0</v>
      </c>
      <c r="U56" s="249">
        <v>0</v>
      </c>
      <c r="V56" s="32">
        <v>0</v>
      </c>
      <c r="W56" s="249">
        <v>0</v>
      </c>
      <c r="X56" s="32">
        <v>0</v>
      </c>
      <c r="Y56" s="249">
        <v>0</v>
      </c>
      <c r="Z56" s="32">
        <v>0</v>
      </c>
      <c r="AA56" s="249">
        <v>0</v>
      </c>
      <c r="AB56" s="249">
        <v>0</v>
      </c>
      <c r="AC56" s="249">
        <v>0</v>
      </c>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240">
        <f t="shared" si="3"/>
        <v>0</v>
      </c>
      <c r="CF56" s="240">
        <f t="shared" si="4"/>
        <v>0</v>
      </c>
      <c r="CH56" s="240">
        <f t="shared" si="5"/>
        <v>0</v>
      </c>
    </row>
    <row r="57" spans="1:86" s="40" customFormat="1" ht="21" customHeight="1" x14ac:dyDescent="0.25">
      <c r="A57" s="251"/>
      <c r="B57" s="251"/>
      <c r="C57" s="27" t="s">
        <v>122</v>
      </c>
      <c r="D57" s="28" t="s">
        <v>1618</v>
      </c>
      <c r="E57" s="29">
        <v>44686</v>
      </c>
      <c r="F57" s="396">
        <v>44959</v>
      </c>
      <c r="G57" s="378" t="s">
        <v>1468</v>
      </c>
      <c r="H57" s="530"/>
      <c r="I57" s="249">
        <v>0</v>
      </c>
      <c r="J57" s="32">
        <v>0</v>
      </c>
      <c r="K57" s="249">
        <v>0</v>
      </c>
      <c r="L57" s="32">
        <v>0</v>
      </c>
      <c r="M57" s="249">
        <v>0</v>
      </c>
      <c r="N57" s="32">
        <v>0</v>
      </c>
      <c r="O57" s="31">
        <v>0</v>
      </c>
      <c r="P57" s="54">
        <v>0</v>
      </c>
      <c r="Q57" s="31">
        <v>0</v>
      </c>
      <c r="R57" s="375">
        <v>0</v>
      </c>
      <c r="S57" s="31">
        <v>0</v>
      </c>
      <c r="T57" s="375">
        <v>0</v>
      </c>
      <c r="U57" s="31">
        <v>0</v>
      </c>
      <c r="V57" s="375">
        <v>0</v>
      </c>
      <c r="W57" s="31">
        <v>0</v>
      </c>
      <c r="X57" s="375">
        <v>0</v>
      </c>
      <c r="Y57" s="31">
        <v>0</v>
      </c>
      <c r="Z57" s="375">
        <v>0</v>
      </c>
      <c r="AA57" s="31">
        <v>0</v>
      </c>
      <c r="AB57" s="31">
        <v>0</v>
      </c>
      <c r="AC57" s="249">
        <v>0</v>
      </c>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240">
        <f t="shared" si="3"/>
        <v>0</v>
      </c>
      <c r="CF57" s="240">
        <f t="shared" si="4"/>
        <v>0</v>
      </c>
      <c r="CH57" s="240">
        <f t="shared" si="5"/>
        <v>0</v>
      </c>
    </row>
    <row r="58" spans="1:86" s="40" customFormat="1" ht="21" customHeight="1" x14ac:dyDescent="0.25">
      <c r="A58" s="251"/>
      <c r="B58" s="251"/>
      <c r="C58" s="27" t="s">
        <v>124</v>
      </c>
      <c r="D58" s="28" t="s">
        <v>1490</v>
      </c>
      <c r="E58" s="29">
        <v>44927</v>
      </c>
      <c r="F58" s="396">
        <v>44883</v>
      </c>
      <c r="G58" s="378" t="s">
        <v>1468</v>
      </c>
      <c r="H58" s="429"/>
      <c r="I58" s="249">
        <v>0</v>
      </c>
      <c r="J58" s="32">
        <v>0</v>
      </c>
      <c r="K58" s="249">
        <v>0</v>
      </c>
      <c r="L58" s="32">
        <v>0</v>
      </c>
      <c r="M58" s="249">
        <v>0</v>
      </c>
      <c r="N58" s="32">
        <v>0</v>
      </c>
      <c r="O58" s="31">
        <v>0</v>
      </c>
      <c r="P58" s="54">
        <v>0</v>
      </c>
      <c r="Q58" s="31">
        <v>0</v>
      </c>
      <c r="R58" s="375">
        <v>0</v>
      </c>
      <c r="S58" s="31">
        <v>0</v>
      </c>
      <c r="T58" s="375">
        <v>0</v>
      </c>
      <c r="U58" s="249">
        <v>0</v>
      </c>
      <c r="V58" s="32">
        <v>0</v>
      </c>
      <c r="W58" s="249">
        <v>0</v>
      </c>
      <c r="X58" s="32">
        <v>0</v>
      </c>
      <c r="Y58" s="249">
        <v>0</v>
      </c>
      <c r="Z58" s="32">
        <v>0</v>
      </c>
      <c r="AA58" s="249">
        <v>0</v>
      </c>
      <c r="AB58" s="249">
        <v>0</v>
      </c>
      <c r="AC58" s="249">
        <v>0</v>
      </c>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240">
        <f t="shared" ref="CD58:CD66" si="6">COUNT(AD58:BC58)</f>
        <v>0</v>
      </c>
      <c r="CF58" s="240">
        <f t="shared" ref="CF58:CF66" si="7">COUNT(BD58:CC58)</f>
        <v>0</v>
      </c>
      <c r="CH58" s="240">
        <f t="shared" ref="CH58:CH66" si="8">SUM(CD58,CF58)</f>
        <v>0</v>
      </c>
    </row>
    <row r="59" spans="1:86" s="40" customFormat="1" ht="21" customHeight="1" x14ac:dyDescent="0.25">
      <c r="A59" s="251"/>
      <c r="B59" s="251"/>
      <c r="C59" s="27" t="s">
        <v>126</v>
      </c>
      <c r="D59" s="28" t="s">
        <v>1021</v>
      </c>
      <c r="E59" s="29">
        <v>43892</v>
      </c>
      <c r="F59" s="396">
        <v>42437</v>
      </c>
      <c r="G59" s="378" t="s">
        <v>1468</v>
      </c>
      <c r="H59" s="429"/>
      <c r="I59" s="249">
        <v>0</v>
      </c>
      <c r="J59" s="32">
        <v>0</v>
      </c>
      <c r="K59" s="249">
        <v>0</v>
      </c>
      <c r="L59" s="32">
        <v>0</v>
      </c>
      <c r="M59" s="249">
        <v>0</v>
      </c>
      <c r="N59" s="32">
        <v>0</v>
      </c>
      <c r="O59" s="31">
        <v>0</v>
      </c>
      <c r="P59" s="54">
        <v>0</v>
      </c>
      <c r="Q59" s="31">
        <v>0</v>
      </c>
      <c r="R59" s="375">
        <v>0</v>
      </c>
      <c r="S59" s="31">
        <v>0</v>
      </c>
      <c r="T59" s="375">
        <v>0</v>
      </c>
      <c r="U59" s="249">
        <v>0</v>
      </c>
      <c r="V59" s="32">
        <v>0</v>
      </c>
      <c r="W59" s="249">
        <v>0</v>
      </c>
      <c r="X59" s="32">
        <v>0</v>
      </c>
      <c r="Y59" s="249">
        <v>0</v>
      </c>
      <c r="Z59" s="32">
        <v>0</v>
      </c>
      <c r="AA59" s="249">
        <v>0</v>
      </c>
      <c r="AB59" s="249">
        <v>0</v>
      </c>
      <c r="AC59" s="249">
        <v>0</v>
      </c>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240">
        <f t="shared" si="6"/>
        <v>0</v>
      </c>
      <c r="CF59" s="240">
        <f t="shared" si="7"/>
        <v>0</v>
      </c>
      <c r="CH59" s="240">
        <f t="shared" si="8"/>
        <v>0</v>
      </c>
    </row>
    <row r="60" spans="1:86" s="40" customFormat="1" ht="21" customHeight="1" x14ac:dyDescent="0.25">
      <c r="A60" s="251"/>
      <c r="B60" s="251"/>
      <c r="C60" s="27" t="s">
        <v>127</v>
      </c>
      <c r="D60" s="28" t="s">
        <v>78</v>
      </c>
      <c r="E60" s="29">
        <v>42419</v>
      </c>
      <c r="F60" s="396">
        <v>35611</v>
      </c>
      <c r="G60" s="378" t="s">
        <v>1468</v>
      </c>
      <c r="H60" s="429"/>
      <c r="I60" s="249">
        <v>0</v>
      </c>
      <c r="J60" s="32">
        <v>0</v>
      </c>
      <c r="K60" s="249">
        <v>0</v>
      </c>
      <c r="L60" s="32">
        <v>0</v>
      </c>
      <c r="M60" s="249">
        <v>0</v>
      </c>
      <c r="N60" s="32">
        <v>0</v>
      </c>
      <c r="O60" s="31">
        <v>0</v>
      </c>
      <c r="P60" s="54">
        <v>0</v>
      </c>
      <c r="Q60" s="31">
        <v>0</v>
      </c>
      <c r="R60" s="375">
        <v>0</v>
      </c>
      <c r="S60" s="31">
        <v>0</v>
      </c>
      <c r="T60" s="375">
        <v>0</v>
      </c>
      <c r="U60" s="249">
        <v>0</v>
      </c>
      <c r="V60" s="32">
        <v>0</v>
      </c>
      <c r="W60" s="249">
        <v>0</v>
      </c>
      <c r="X60" s="32">
        <v>0</v>
      </c>
      <c r="Y60" s="249">
        <v>0</v>
      </c>
      <c r="Z60" s="32">
        <v>0</v>
      </c>
      <c r="AA60" s="249">
        <v>0</v>
      </c>
      <c r="AB60" s="249">
        <v>0</v>
      </c>
      <c r="AC60" s="249">
        <v>0</v>
      </c>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240">
        <f t="shared" si="6"/>
        <v>0</v>
      </c>
      <c r="CF60" s="240">
        <f t="shared" si="7"/>
        <v>0</v>
      </c>
      <c r="CH60" s="240">
        <f t="shared" si="8"/>
        <v>0</v>
      </c>
    </row>
    <row r="61" spans="1:86" s="40" customFormat="1" ht="21" customHeight="1" x14ac:dyDescent="0.25">
      <c r="A61" s="251"/>
      <c r="B61" s="251"/>
      <c r="C61" s="27" t="s">
        <v>128</v>
      </c>
      <c r="D61" s="28" t="s">
        <v>1741</v>
      </c>
      <c r="E61" s="29">
        <v>35583</v>
      </c>
      <c r="F61" s="396">
        <v>21685</v>
      </c>
      <c r="G61" s="378" t="s">
        <v>1468</v>
      </c>
      <c r="H61" s="429"/>
      <c r="I61" s="249">
        <v>0</v>
      </c>
      <c r="J61" s="32">
        <v>0</v>
      </c>
      <c r="K61" s="249">
        <v>0</v>
      </c>
      <c r="L61" s="32">
        <v>0</v>
      </c>
      <c r="M61" s="249">
        <v>0</v>
      </c>
      <c r="N61" s="32">
        <v>0</v>
      </c>
      <c r="O61" s="31">
        <v>0</v>
      </c>
      <c r="P61" s="54">
        <v>0</v>
      </c>
      <c r="Q61" s="31">
        <v>0</v>
      </c>
      <c r="R61" s="375">
        <v>0</v>
      </c>
      <c r="S61" s="31">
        <v>0</v>
      </c>
      <c r="T61" s="375">
        <v>0</v>
      </c>
      <c r="U61" s="249">
        <v>0</v>
      </c>
      <c r="V61" s="32">
        <v>0</v>
      </c>
      <c r="W61" s="249">
        <v>0</v>
      </c>
      <c r="X61" s="32">
        <v>0</v>
      </c>
      <c r="Y61" s="249">
        <v>0</v>
      </c>
      <c r="Z61" s="32">
        <v>0</v>
      </c>
      <c r="AA61" s="249">
        <v>0</v>
      </c>
      <c r="AB61" s="249">
        <v>0</v>
      </c>
      <c r="AC61" s="249">
        <v>0</v>
      </c>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240">
        <f t="shared" si="6"/>
        <v>0</v>
      </c>
      <c r="CF61" s="240">
        <f t="shared" si="7"/>
        <v>0</v>
      </c>
      <c r="CH61" s="240">
        <f t="shared" si="8"/>
        <v>0</v>
      </c>
    </row>
    <row r="62" spans="1:86" s="40" customFormat="1" ht="21" customHeight="1" x14ac:dyDescent="0.25">
      <c r="A62" s="251"/>
      <c r="B62" s="251"/>
      <c r="C62" s="27" t="s">
        <v>130</v>
      </c>
      <c r="D62" s="28" t="s">
        <v>1057</v>
      </c>
      <c r="E62" s="29">
        <v>41394</v>
      </c>
      <c r="F62" s="396">
        <v>17158</v>
      </c>
      <c r="G62" s="378" t="s">
        <v>1468</v>
      </c>
      <c r="H62" s="429"/>
      <c r="I62" s="249">
        <v>0</v>
      </c>
      <c r="J62" s="32">
        <v>0</v>
      </c>
      <c r="K62" s="249">
        <v>0</v>
      </c>
      <c r="L62" s="32">
        <v>0</v>
      </c>
      <c r="M62" s="249">
        <v>0</v>
      </c>
      <c r="N62" s="32">
        <v>0</v>
      </c>
      <c r="O62" s="31">
        <v>0</v>
      </c>
      <c r="P62" s="54">
        <v>0</v>
      </c>
      <c r="Q62" s="31">
        <v>0</v>
      </c>
      <c r="R62" s="375">
        <v>0</v>
      </c>
      <c r="S62" s="31">
        <v>0</v>
      </c>
      <c r="T62" s="375">
        <v>0</v>
      </c>
      <c r="U62" s="249">
        <v>0</v>
      </c>
      <c r="V62" s="32">
        <v>0</v>
      </c>
      <c r="W62" s="249">
        <v>0</v>
      </c>
      <c r="X62" s="32">
        <v>0</v>
      </c>
      <c r="Y62" s="249">
        <v>0</v>
      </c>
      <c r="Z62" s="32">
        <v>0</v>
      </c>
      <c r="AA62" s="249">
        <v>0</v>
      </c>
      <c r="AB62" s="249">
        <v>0</v>
      </c>
      <c r="AC62" s="249">
        <v>0</v>
      </c>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240">
        <f t="shared" si="6"/>
        <v>0</v>
      </c>
      <c r="CF62" s="240">
        <f t="shared" si="7"/>
        <v>0</v>
      </c>
      <c r="CH62" s="240">
        <f t="shared" si="8"/>
        <v>0</v>
      </c>
    </row>
    <row r="63" spans="1:86" s="40" customFormat="1" ht="21" customHeight="1" x14ac:dyDescent="0.25">
      <c r="A63" s="251"/>
      <c r="B63" s="251"/>
      <c r="C63" s="27" t="s">
        <v>132</v>
      </c>
      <c r="D63" s="28" t="s">
        <v>286</v>
      </c>
      <c r="E63" s="29">
        <v>36648</v>
      </c>
      <c r="F63" s="396">
        <v>36501</v>
      </c>
      <c r="G63" s="378" t="s">
        <v>1468</v>
      </c>
      <c r="H63" s="429"/>
      <c r="I63" s="249">
        <v>0</v>
      </c>
      <c r="J63" s="32">
        <v>0</v>
      </c>
      <c r="K63" s="249">
        <v>0</v>
      </c>
      <c r="L63" s="32">
        <v>0</v>
      </c>
      <c r="M63" s="249">
        <v>0</v>
      </c>
      <c r="N63" s="32">
        <v>0</v>
      </c>
      <c r="O63" s="31">
        <v>0</v>
      </c>
      <c r="P63" s="54">
        <v>0</v>
      </c>
      <c r="Q63" s="31">
        <v>0</v>
      </c>
      <c r="R63" s="375">
        <v>0</v>
      </c>
      <c r="S63" s="31">
        <v>0</v>
      </c>
      <c r="T63" s="375">
        <v>0</v>
      </c>
      <c r="U63" s="249">
        <v>0</v>
      </c>
      <c r="V63" s="32">
        <v>0</v>
      </c>
      <c r="W63" s="249">
        <v>0</v>
      </c>
      <c r="X63" s="32">
        <v>0</v>
      </c>
      <c r="Y63" s="249">
        <v>0</v>
      </c>
      <c r="Z63" s="32">
        <v>0</v>
      </c>
      <c r="AA63" s="249">
        <v>0</v>
      </c>
      <c r="AB63" s="249">
        <v>0</v>
      </c>
      <c r="AC63" s="249">
        <v>0</v>
      </c>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240">
        <f t="shared" si="6"/>
        <v>0</v>
      </c>
      <c r="CF63" s="240">
        <f t="shared" si="7"/>
        <v>0</v>
      </c>
      <c r="CH63" s="240">
        <f t="shared" si="8"/>
        <v>0</v>
      </c>
    </row>
    <row r="64" spans="1:86" s="40" customFormat="1" ht="21" customHeight="1" x14ac:dyDescent="0.25">
      <c r="A64" s="251"/>
      <c r="B64" s="251"/>
      <c r="C64" s="27" t="s">
        <v>134</v>
      </c>
      <c r="D64" s="28" t="s">
        <v>915</v>
      </c>
      <c r="E64" s="29">
        <v>41647</v>
      </c>
      <c r="F64" s="396">
        <v>41610</v>
      </c>
      <c r="G64" s="378" t="s">
        <v>1754</v>
      </c>
      <c r="H64" s="429"/>
      <c r="I64" s="249">
        <v>0</v>
      </c>
      <c r="J64" s="32">
        <v>0</v>
      </c>
      <c r="K64" s="249">
        <v>0</v>
      </c>
      <c r="L64" s="32">
        <v>0</v>
      </c>
      <c r="M64" s="249">
        <v>0</v>
      </c>
      <c r="N64" s="32">
        <v>0</v>
      </c>
      <c r="O64" s="31">
        <v>0</v>
      </c>
      <c r="P64" s="54">
        <v>0</v>
      </c>
      <c r="Q64" s="31">
        <v>0</v>
      </c>
      <c r="R64" s="375">
        <v>0</v>
      </c>
      <c r="S64" s="31">
        <v>0</v>
      </c>
      <c r="T64" s="375">
        <v>0</v>
      </c>
      <c r="U64" s="249">
        <v>0</v>
      </c>
      <c r="V64" s="32">
        <v>0</v>
      </c>
      <c r="W64" s="249">
        <v>0</v>
      </c>
      <c r="X64" s="32">
        <v>0</v>
      </c>
      <c r="Y64" s="249">
        <v>0</v>
      </c>
      <c r="Z64" s="32">
        <v>0</v>
      </c>
      <c r="AA64" s="249">
        <v>0</v>
      </c>
      <c r="AB64" s="249">
        <v>0</v>
      </c>
      <c r="AC64" s="249">
        <v>0</v>
      </c>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240">
        <f t="shared" si="6"/>
        <v>0</v>
      </c>
      <c r="CF64" s="240">
        <f t="shared" si="7"/>
        <v>0</v>
      </c>
      <c r="CH64" s="240">
        <f t="shared" si="8"/>
        <v>0</v>
      </c>
    </row>
    <row r="65" spans="1:86" s="40" customFormat="1" ht="21" customHeight="1" x14ac:dyDescent="0.25">
      <c r="A65" s="251"/>
      <c r="B65" s="251"/>
      <c r="C65" s="27" t="s">
        <v>136</v>
      </c>
      <c r="D65" s="28" t="s">
        <v>1759</v>
      </c>
      <c r="E65" s="29">
        <v>44614</v>
      </c>
      <c r="F65" s="396">
        <v>36775</v>
      </c>
      <c r="G65" s="378" t="s">
        <v>1754</v>
      </c>
      <c r="H65" s="429"/>
      <c r="I65" s="249">
        <v>0</v>
      </c>
      <c r="J65" s="32">
        <v>0</v>
      </c>
      <c r="K65" s="249">
        <v>0</v>
      </c>
      <c r="L65" s="32">
        <v>0</v>
      </c>
      <c r="M65" s="249">
        <v>0</v>
      </c>
      <c r="N65" s="32">
        <v>0</v>
      </c>
      <c r="O65" s="31">
        <v>0</v>
      </c>
      <c r="P65" s="54">
        <v>0</v>
      </c>
      <c r="Q65" s="31">
        <v>0</v>
      </c>
      <c r="R65" s="375">
        <v>0</v>
      </c>
      <c r="S65" s="31">
        <v>0</v>
      </c>
      <c r="T65" s="375">
        <v>0</v>
      </c>
      <c r="U65" s="249">
        <v>0</v>
      </c>
      <c r="V65" s="32">
        <v>0</v>
      </c>
      <c r="W65" s="249">
        <v>0</v>
      </c>
      <c r="X65" s="32">
        <v>0</v>
      </c>
      <c r="Y65" s="249">
        <v>0</v>
      </c>
      <c r="Z65" s="32">
        <v>0</v>
      </c>
      <c r="AA65" s="249">
        <v>0</v>
      </c>
      <c r="AB65" s="249">
        <v>0</v>
      </c>
      <c r="AC65" s="249">
        <v>0</v>
      </c>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240">
        <f t="shared" si="6"/>
        <v>0</v>
      </c>
      <c r="CF65" s="240">
        <f t="shared" si="7"/>
        <v>0</v>
      </c>
      <c r="CH65" s="240">
        <f t="shared" si="8"/>
        <v>0</v>
      </c>
    </row>
    <row r="66" spans="1:86" s="40" customFormat="1" ht="21" customHeight="1" x14ac:dyDescent="0.25">
      <c r="A66" s="251"/>
      <c r="B66" s="251"/>
      <c r="C66" s="27" t="s">
        <v>137</v>
      </c>
      <c r="D66" s="28" t="s">
        <v>232</v>
      </c>
      <c r="E66" s="29">
        <v>38468</v>
      </c>
      <c r="F66" s="396">
        <v>36614</v>
      </c>
      <c r="G66" s="378" t="s">
        <v>1754</v>
      </c>
      <c r="H66" s="429"/>
      <c r="I66" s="249">
        <v>0</v>
      </c>
      <c r="J66" s="32">
        <v>0</v>
      </c>
      <c r="K66" s="249">
        <v>0</v>
      </c>
      <c r="L66" s="32">
        <v>0</v>
      </c>
      <c r="M66" s="249">
        <v>0</v>
      </c>
      <c r="N66" s="32">
        <v>0</v>
      </c>
      <c r="O66" s="31">
        <v>0</v>
      </c>
      <c r="P66" s="54">
        <v>0</v>
      </c>
      <c r="Q66" s="31">
        <v>0</v>
      </c>
      <c r="R66" s="375">
        <v>0</v>
      </c>
      <c r="S66" s="31">
        <v>0</v>
      </c>
      <c r="T66" s="375">
        <v>0</v>
      </c>
      <c r="U66" s="249">
        <v>0</v>
      </c>
      <c r="V66" s="32">
        <v>0</v>
      </c>
      <c r="W66" s="249">
        <v>0</v>
      </c>
      <c r="X66" s="32">
        <v>0</v>
      </c>
      <c r="Y66" s="249">
        <v>0</v>
      </c>
      <c r="Z66" s="32">
        <v>0</v>
      </c>
      <c r="AA66" s="249">
        <v>0</v>
      </c>
      <c r="AB66" s="249">
        <v>0</v>
      </c>
      <c r="AC66" s="249">
        <v>0</v>
      </c>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240">
        <f t="shared" si="6"/>
        <v>0</v>
      </c>
      <c r="CF66" s="240">
        <f t="shared" si="7"/>
        <v>0</v>
      </c>
      <c r="CH66" s="240">
        <f t="shared" si="8"/>
        <v>0</v>
      </c>
    </row>
    <row r="67" spans="1:86" s="40" customFormat="1" ht="21" customHeight="1" x14ac:dyDescent="0.25">
      <c r="A67" s="251"/>
      <c r="B67" s="251"/>
      <c r="C67" s="27" t="s">
        <v>138</v>
      </c>
      <c r="D67" s="28" t="s">
        <v>1782</v>
      </c>
      <c r="E67" s="29">
        <v>41100</v>
      </c>
      <c r="F67" s="396">
        <v>41243</v>
      </c>
      <c r="G67" s="378" t="s">
        <v>1754</v>
      </c>
      <c r="H67" s="429"/>
      <c r="I67" s="249">
        <v>0</v>
      </c>
      <c r="J67" s="32">
        <v>0</v>
      </c>
      <c r="K67" s="249">
        <v>0</v>
      </c>
      <c r="L67" s="32">
        <v>0</v>
      </c>
      <c r="M67" s="249">
        <v>0</v>
      </c>
      <c r="N67" s="32">
        <v>0</v>
      </c>
      <c r="O67" s="31">
        <v>0</v>
      </c>
      <c r="P67" s="54">
        <v>0</v>
      </c>
      <c r="Q67" s="31">
        <v>0</v>
      </c>
      <c r="R67" s="375">
        <v>0</v>
      </c>
      <c r="S67" s="31">
        <v>0</v>
      </c>
      <c r="T67" s="375">
        <v>0</v>
      </c>
      <c r="U67" s="249">
        <v>0</v>
      </c>
      <c r="V67" s="32">
        <v>0</v>
      </c>
      <c r="W67" s="249">
        <v>0</v>
      </c>
      <c r="X67" s="32">
        <v>0</v>
      </c>
      <c r="Y67" s="249">
        <v>0</v>
      </c>
      <c r="Z67" s="32">
        <v>0</v>
      </c>
      <c r="AA67" s="249">
        <v>0</v>
      </c>
      <c r="AB67" s="249">
        <v>0</v>
      </c>
      <c r="AC67" s="249">
        <v>0</v>
      </c>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240">
        <f t="shared" si="3"/>
        <v>0</v>
      </c>
      <c r="CF67" s="240">
        <f t="shared" si="4"/>
        <v>0</v>
      </c>
      <c r="CH67" s="240">
        <f t="shared" si="5"/>
        <v>0</v>
      </c>
    </row>
    <row r="68" spans="1:86" s="96" customFormat="1" ht="35.4" customHeight="1" x14ac:dyDescent="0.25">
      <c r="A68" s="229"/>
      <c r="B68" s="266"/>
      <c r="C68" s="266"/>
      <c r="D68" s="47"/>
      <c r="E68" s="88"/>
      <c r="F68" s="89"/>
      <c r="G68" s="89"/>
      <c r="H68" s="89"/>
      <c r="I68" s="90"/>
      <c r="J68" s="90"/>
      <c r="K68" s="91"/>
      <c r="L68" s="90"/>
      <c r="M68" s="90"/>
      <c r="N68" s="90"/>
      <c r="O68" s="90"/>
      <c r="P68" s="90"/>
      <c r="Q68" s="90"/>
      <c r="R68" s="92"/>
      <c r="S68" s="311"/>
      <c r="T68" s="311"/>
      <c r="U68" s="311"/>
      <c r="V68" s="311"/>
      <c r="W68" s="311"/>
      <c r="X68" s="311"/>
      <c r="Y68" s="311"/>
      <c r="Z68" s="311"/>
      <c r="AA68" s="311"/>
      <c r="AB68" s="311"/>
      <c r="AC68" s="311"/>
      <c r="AD68" s="545" t="s">
        <v>836</v>
      </c>
      <c r="AE68" s="547"/>
      <c r="AF68" s="547"/>
      <c r="AG68" s="547"/>
      <c r="AH68" s="549"/>
      <c r="AI68" s="547" t="s">
        <v>1</v>
      </c>
      <c r="AJ68" s="553"/>
      <c r="AK68" s="547"/>
      <c r="AL68" s="549"/>
      <c r="AM68" s="547" t="s">
        <v>837</v>
      </c>
      <c r="AN68" s="547"/>
      <c r="AO68" s="547"/>
      <c r="AP68" s="549"/>
      <c r="AQ68" s="547" t="s">
        <v>838</v>
      </c>
      <c r="AR68" s="547"/>
      <c r="AS68" s="547"/>
      <c r="AT68" s="549"/>
      <c r="AU68" s="547" t="s">
        <v>4</v>
      </c>
      <c r="AV68" s="553"/>
      <c r="AW68" s="553"/>
      <c r="AX68" s="547"/>
      <c r="AY68" s="549"/>
      <c r="AZ68" s="547" t="s">
        <v>5</v>
      </c>
      <c r="BA68" s="553"/>
      <c r="BB68" s="547"/>
      <c r="BC68" s="549"/>
      <c r="BD68" s="547" t="s">
        <v>839</v>
      </c>
      <c r="BE68" s="547"/>
      <c r="BF68" s="547"/>
      <c r="BG68" s="547"/>
      <c r="BH68" s="549"/>
      <c r="BI68" s="547" t="s">
        <v>294</v>
      </c>
      <c r="BJ68" s="553"/>
      <c r="BK68" s="553"/>
      <c r="BL68" s="552"/>
      <c r="BM68" s="547" t="s">
        <v>8</v>
      </c>
      <c r="BN68" s="547"/>
      <c r="BO68" s="547"/>
      <c r="BP68" s="549"/>
      <c r="BQ68" s="547" t="s">
        <v>840</v>
      </c>
      <c r="BR68" s="547"/>
      <c r="BS68" s="547"/>
      <c r="BT68" s="547"/>
      <c r="BU68" s="549"/>
      <c r="BV68" s="547" t="s">
        <v>297</v>
      </c>
      <c r="BW68" s="553"/>
      <c r="BX68" s="547"/>
      <c r="BY68" s="549"/>
      <c r="BZ68" s="547" t="s">
        <v>11</v>
      </c>
      <c r="CA68" s="547"/>
      <c r="CB68" s="547"/>
      <c r="CC68" s="549"/>
      <c r="CD68" s="13"/>
      <c r="CF68" s="245"/>
      <c r="CH68" s="245"/>
    </row>
    <row r="69" spans="1:86" s="248" customFormat="1" ht="34.5" customHeight="1" x14ac:dyDescent="0.25">
      <c r="A69" s="15" t="s">
        <v>12</v>
      </c>
      <c r="B69" s="15" t="s">
        <v>1013</v>
      </c>
      <c r="C69" s="16" t="s">
        <v>13</v>
      </c>
      <c r="D69" s="17" t="s">
        <v>14</v>
      </c>
      <c r="E69" s="18" t="s">
        <v>15</v>
      </c>
      <c r="F69" s="19" t="s">
        <v>16</v>
      </c>
      <c r="G69" s="364" t="s">
        <v>304</v>
      </c>
      <c r="H69" s="586" t="s">
        <v>1153</v>
      </c>
      <c r="I69" s="21" t="s">
        <v>17</v>
      </c>
      <c r="J69" s="22" t="s">
        <v>18</v>
      </c>
      <c r="K69" s="21" t="s">
        <v>19</v>
      </c>
      <c r="L69" s="22" t="s">
        <v>19</v>
      </c>
      <c r="M69" s="21" t="s">
        <v>21</v>
      </c>
      <c r="N69" s="246" t="s">
        <v>22</v>
      </c>
      <c r="O69" s="23" t="s">
        <v>23</v>
      </c>
      <c r="P69" s="20" t="s">
        <v>24</v>
      </c>
      <c r="Q69" s="23" t="s">
        <v>25</v>
      </c>
      <c r="R69" s="20" t="s">
        <v>860</v>
      </c>
      <c r="S69" s="23" t="s">
        <v>859</v>
      </c>
      <c r="T69" s="461" t="s">
        <v>868</v>
      </c>
      <c r="U69" s="443" t="s">
        <v>914</v>
      </c>
      <c r="V69" s="461" t="s">
        <v>1148</v>
      </c>
      <c r="W69" s="443" t="s">
        <v>1149</v>
      </c>
      <c r="X69" s="461" t="s">
        <v>1301</v>
      </c>
      <c r="Y69" s="443" t="s">
        <v>1299</v>
      </c>
      <c r="Z69" s="461" t="s">
        <v>1413</v>
      </c>
      <c r="AA69" s="443" t="s">
        <v>1414</v>
      </c>
      <c r="AB69" s="443" t="s">
        <v>1696</v>
      </c>
      <c r="AC69" s="443" t="s">
        <v>1412</v>
      </c>
      <c r="AD69" s="544">
        <v>2</v>
      </c>
      <c r="AE69" s="544">
        <v>9</v>
      </c>
      <c r="AF69" s="544">
        <v>16</v>
      </c>
      <c r="AG69" s="544">
        <v>23</v>
      </c>
      <c r="AH69" s="544">
        <v>30</v>
      </c>
      <c r="AI69" s="544">
        <v>6</v>
      </c>
      <c r="AJ69" s="544">
        <v>13</v>
      </c>
      <c r="AK69" s="544">
        <v>20</v>
      </c>
      <c r="AL69" s="544">
        <v>27</v>
      </c>
      <c r="AM69" s="544">
        <v>6</v>
      </c>
      <c r="AN69" s="544">
        <v>13</v>
      </c>
      <c r="AO69" s="544">
        <v>20</v>
      </c>
      <c r="AP69" s="544">
        <v>27</v>
      </c>
      <c r="AQ69" s="544">
        <v>3</v>
      </c>
      <c r="AR69" s="661">
        <v>10</v>
      </c>
      <c r="AS69" s="544">
        <v>17</v>
      </c>
      <c r="AT69" s="544">
        <v>24</v>
      </c>
      <c r="AU69" s="662">
        <v>1</v>
      </c>
      <c r="AV69" s="544">
        <v>8</v>
      </c>
      <c r="AW69" s="544">
        <v>15</v>
      </c>
      <c r="AX69" s="544">
        <v>22</v>
      </c>
      <c r="AY69" s="544">
        <v>29</v>
      </c>
      <c r="AZ69" s="544">
        <v>5</v>
      </c>
      <c r="BA69" s="544">
        <v>12</v>
      </c>
      <c r="BB69" s="544">
        <v>19</v>
      </c>
      <c r="BC69" s="544">
        <v>26</v>
      </c>
      <c r="BD69" s="544">
        <v>3</v>
      </c>
      <c r="BE69" s="544">
        <v>10</v>
      </c>
      <c r="BF69" s="544">
        <v>17</v>
      </c>
      <c r="BG69" s="544">
        <v>24</v>
      </c>
      <c r="BH69" s="544">
        <v>31</v>
      </c>
      <c r="BI69" s="544">
        <v>7</v>
      </c>
      <c r="BJ69" s="544">
        <v>14</v>
      </c>
      <c r="BK69" s="544">
        <v>21</v>
      </c>
      <c r="BL69" s="544">
        <v>28</v>
      </c>
      <c r="BM69" s="544">
        <v>4</v>
      </c>
      <c r="BN69" s="544">
        <v>11</v>
      </c>
      <c r="BO69" s="544">
        <v>18</v>
      </c>
      <c r="BP69" s="544">
        <v>25</v>
      </c>
      <c r="BQ69" s="544">
        <v>2</v>
      </c>
      <c r="BR69" s="544">
        <v>9</v>
      </c>
      <c r="BS69" s="544">
        <v>16</v>
      </c>
      <c r="BT69" s="544">
        <v>23</v>
      </c>
      <c r="BU69" s="544">
        <v>30</v>
      </c>
      <c r="BV69" s="544">
        <v>6</v>
      </c>
      <c r="BW69" s="544">
        <v>13</v>
      </c>
      <c r="BX69" s="544">
        <v>20</v>
      </c>
      <c r="BY69" s="544">
        <v>27</v>
      </c>
      <c r="BZ69" s="544">
        <v>4</v>
      </c>
      <c r="CA69" s="544">
        <v>11</v>
      </c>
      <c r="CB69" s="544">
        <v>18</v>
      </c>
      <c r="CC69" s="661">
        <v>25</v>
      </c>
      <c r="CD69" s="24" t="s">
        <v>878</v>
      </c>
      <c r="CE69" s="25"/>
      <c r="CF69" s="24" t="s">
        <v>879</v>
      </c>
      <c r="CG69" s="224"/>
      <c r="CH69" s="26" t="s">
        <v>1602</v>
      </c>
    </row>
    <row r="70" spans="1:86" s="357" customFormat="1" ht="21" customHeight="1" x14ac:dyDescent="0.25">
      <c r="A70" s="39"/>
      <c r="B70" s="39"/>
      <c r="C70" s="27" t="s">
        <v>26</v>
      </c>
      <c r="D70" s="28" t="s">
        <v>1328</v>
      </c>
      <c r="E70" s="45">
        <v>44593</v>
      </c>
      <c r="F70" s="30">
        <v>44581</v>
      </c>
      <c r="G70" s="377" t="s">
        <v>351</v>
      </c>
      <c r="H70" s="361"/>
      <c r="I70" s="249">
        <v>0</v>
      </c>
      <c r="J70" s="32">
        <v>0</v>
      </c>
      <c r="K70" s="249">
        <v>0</v>
      </c>
      <c r="L70" s="32">
        <v>0</v>
      </c>
      <c r="M70" s="249">
        <v>0</v>
      </c>
      <c r="N70" s="32">
        <v>0</v>
      </c>
      <c r="O70" s="249">
        <v>0</v>
      </c>
      <c r="P70" s="32">
        <v>0</v>
      </c>
      <c r="Q70" s="249">
        <v>0</v>
      </c>
      <c r="R70" s="32">
        <v>0</v>
      </c>
      <c r="S70" s="249">
        <v>0</v>
      </c>
      <c r="T70" s="32">
        <v>0</v>
      </c>
      <c r="U70" s="249">
        <v>0</v>
      </c>
      <c r="V70" s="32">
        <v>0</v>
      </c>
      <c r="W70" s="249">
        <v>0</v>
      </c>
      <c r="X70" s="32">
        <v>0</v>
      </c>
      <c r="Y70" s="249">
        <v>0</v>
      </c>
      <c r="Z70" s="32">
        <v>6</v>
      </c>
      <c r="AA70" s="249">
        <v>6</v>
      </c>
      <c r="AB70" s="249">
        <v>0</v>
      </c>
      <c r="AC70" s="249">
        <v>6</v>
      </c>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240">
        <f>COUNT(AD70:BC70)</f>
        <v>0</v>
      </c>
      <c r="CF70" s="240">
        <f>COUNT(BD70:CC70)</f>
        <v>0</v>
      </c>
      <c r="CH70" s="240">
        <f>SUM(CD70,CF70)</f>
        <v>0</v>
      </c>
    </row>
    <row r="71" spans="1:86" s="357" customFormat="1" ht="21" customHeight="1" x14ac:dyDescent="0.25">
      <c r="A71" s="39"/>
      <c r="B71" s="39"/>
      <c r="C71" s="27" t="s">
        <v>27</v>
      </c>
      <c r="D71" s="28" t="s">
        <v>1142</v>
      </c>
      <c r="E71" s="45">
        <v>33633</v>
      </c>
      <c r="F71" s="30">
        <v>43516</v>
      </c>
      <c r="G71" s="377" t="s">
        <v>740</v>
      </c>
      <c r="H71" s="361"/>
      <c r="I71" s="249">
        <v>0</v>
      </c>
      <c r="J71" s="32">
        <v>0</v>
      </c>
      <c r="K71" s="249">
        <v>0</v>
      </c>
      <c r="L71" s="32">
        <v>0</v>
      </c>
      <c r="M71" s="249">
        <v>0</v>
      </c>
      <c r="N71" s="32">
        <v>0</v>
      </c>
      <c r="O71" s="249">
        <v>0</v>
      </c>
      <c r="P71" s="32">
        <v>0</v>
      </c>
      <c r="Q71" s="249">
        <v>0</v>
      </c>
      <c r="R71" s="32">
        <v>0</v>
      </c>
      <c r="S71" s="249">
        <v>0</v>
      </c>
      <c r="T71" s="32">
        <v>0</v>
      </c>
      <c r="U71" s="249">
        <v>0</v>
      </c>
      <c r="V71" s="32">
        <v>0</v>
      </c>
      <c r="W71" s="249">
        <v>0</v>
      </c>
      <c r="X71" s="32">
        <v>0</v>
      </c>
      <c r="Y71" s="249">
        <v>0</v>
      </c>
      <c r="Z71" s="32">
        <v>0</v>
      </c>
      <c r="AA71" s="249">
        <v>0</v>
      </c>
      <c r="AB71" s="249">
        <v>0</v>
      </c>
      <c r="AC71" s="249">
        <v>0</v>
      </c>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240">
        <f>COUNT(AD71:BC71)</f>
        <v>0</v>
      </c>
      <c r="CF71" s="240">
        <f>COUNT(BD71:CC71)</f>
        <v>0</v>
      </c>
      <c r="CH71" s="240">
        <f>SUM(CD71,CF71)</f>
        <v>0</v>
      </c>
    </row>
    <row r="72" spans="1:86" s="357" customFormat="1" ht="21" customHeight="1" x14ac:dyDescent="0.25">
      <c r="A72" s="39"/>
      <c r="B72" s="39"/>
      <c r="C72" s="27" t="s">
        <v>29</v>
      </c>
      <c r="D72" s="28" t="s">
        <v>1572</v>
      </c>
      <c r="E72" s="45">
        <v>44823</v>
      </c>
      <c r="F72" s="30">
        <v>44658</v>
      </c>
      <c r="G72" s="377" t="s">
        <v>351</v>
      </c>
      <c r="H72" s="361"/>
      <c r="I72" s="249">
        <v>0</v>
      </c>
      <c r="J72" s="32">
        <v>0</v>
      </c>
      <c r="K72" s="249">
        <v>0</v>
      </c>
      <c r="L72" s="32">
        <v>0</v>
      </c>
      <c r="M72" s="249">
        <v>0</v>
      </c>
      <c r="N72" s="32">
        <v>0</v>
      </c>
      <c r="O72" s="249">
        <v>0</v>
      </c>
      <c r="P72" s="32">
        <v>0</v>
      </c>
      <c r="Q72" s="249">
        <v>0</v>
      </c>
      <c r="R72" s="32">
        <v>0</v>
      </c>
      <c r="S72" s="249">
        <v>0</v>
      </c>
      <c r="T72" s="32">
        <v>0</v>
      </c>
      <c r="U72" s="249">
        <v>0</v>
      </c>
      <c r="V72" s="32">
        <v>0</v>
      </c>
      <c r="W72" s="249">
        <v>0</v>
      </c>
      <c r="X72" s="32">
        <v>0</v>
      </c>
      <c r="Y72" s="249">
        <v>0</v>
      </c>
      <c r="Z72" s="32">
        <v>0</v>
      </c>
      <c r="AA72" s="249">
        <v>0</v>
      </c>
      <c r="AB72" s="249">
        <v>0</v>
      </c>
      <c r="AC72" s="249">
        <v>0</v>
      </c>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240">
        <f>COUNT(AD72:BC72)</f>
        <v>0</v>
      </c>
      <c r="CF72" s="240">
        <f>COUNT(BD72:CC72)</f>
        <v>0</v>
      </c>
      <c r="CH72" s="240">
        <f>SUM(CD72,CF72)</f>
        <v>0</v>
      </c>
    </row>
    <row r="73" spans="1:86" s="357" customFormat="1" ht="21" customHeight="1" x14ac:dyDescent="0.25">
      <c r="A73" s="39"/>
      <c r="B73" s="39"/>
      <c r="C73" s="27" t="s">
        <v>31</v>
      </c>
      <c r="D73" s="28" t="s">
        <v>36</v>
      </c>
      <c r="E73" s="45">
        <v>37074</v>
      </c>
      <c r="F73" s="30">
        <v>36810</v>
      </c>
      <c r="G73" s="377" t="s">
        <v>1754</v>
      </c>
      <c r="H73" s="361"/>
      <c r="I73" s="249">
        <v>0</v>
      </c>
      <c r="J73" s="32">
        <v>0</v>
      </c>
      <c r="K73" s="249">
        <v>0</v>
      </c>
      <c r="L73" s="32">
        <v>0</v>
      </c>
      <c r="M73" s="249">
        <v>0</v>
      </c>
      <c r="N73" s="32">
        <v>0</v>
      </c>
      <c r="O73" s="249">
        <v>0</v>
      </c>
      <c r="P73" s="32">
        <v>0</v>
      </c>
      <c r="Q73" s="249">
        <v>0</v>
      </c>
      <c r="R73" s="32">
        <v>0</v>
      </c>
      <c r="S73" s="249">
        <v>0</v>
      </c>
      <c r="T73" s="32">
        <v>0</v>
      </c>
      <c r="U73" s="249">
        <v>0</v>
      </c>
      <c r="V73" s="32">
        <v>0</v>
      </c>
      <c r="W73" s="249">
        <v>0</v>
      </c>
      <c r="X73" s="32">
        <v>0</v>
      </c>
      <c r="Y73" s="249">
        <v>0</v>
      </c>
      <c r="Z73" s="32">
        <v>0</v>
      </c>
      <c r="AA73" s="249">
        <v>0</v>
      </c>
      <c r="AB73" s="249">
        <v>0</v>
      </c>
      <c r="AC73" s="249">
        <v>0</v>
      </c>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4"/>
      <c r="BE73" s="34"/>
      <c r="BF73" s="34"/>
      <c r="BG73" s="34"/>
      <c r="BH73" s="34"/>
      <c r="BI73" s="34"/>
      <c r="BJ73" s="34"/>
      <c r="BK73" s="34"/>
      <c r="BL73" s="34"/>
      <c r="BM73" s="34"/>
      <c r="BN73" s="34"/>
      <c r="BO73" s="34"/>
      <c r="BP73" s="34"/>
      <c r="BQ73" s="34"/>
      <c r="BR73" s="34"/>
      <c r="BS73" s="34"/>
      <c r="BT73" s="34"/>
      <c r="BU73" s="34"/>
      <c r="BV73" s="34"/>
      <c r="BW73" s="34"/>
      <c r="BX73" s="34">
        <v>35</v>
      </c>
      <c r="BY73" s="34">
        <v>35</v>
      </c>
      <c r="BZ73" s="34"/>
      <c r="CA73" s="34">
        <v>35</v>
      </c>
      <c r="CB73" s="34">
        <v>35</v>
      </c>
      <c r="CC73" s="34"/>
      <c r="CD73" s="240">
        <f>COUNT(AD73:BC73)</f>
        <v>0</v>
      </c>
      <c r="CF73" s="240">
        <f>COUNT(BD73:CC73)</f>
        <v>4</v>
      </c>
      <c r="CH73" s="240">
        <f>SUM(CD73,CF73)</f>
        <v>4</v>
      </c>
    </row>
    <row r="74" spans="1:86" ht="15" customHeight="1" x14ac:dyDescent="0.25"/>
    <row r="75" spans="1:86" ht="15" customHeight="1" x14ac:dyDescent="0.25"/>
    <row r="76" spans="1:86" ht="15" customHeight="1" x14ac:dyDescent="0.25"/>
    <row r="77" spans="1:86" s="299" customFormat="1" ht="15" x14ac:dyDescent="0.25">
      <c r="A77" s="592"/>
      <c r="B77" s="592"/>
      <c r="C77" s="592"/>
      <c r="D77" s="592"/>
      <c r="E77" s="593"/>
      <c r="F77" s="594"/>
      <c r="G77" s="594"/>
      <c r="H77" s="594"/>
      <c r="I77" s="595"/>
      <c r="J77" s="595"/>
      <c r="K77" s="595"/>
      <c r="L77" s="595"/>
      <c r="M77" s="595"/>
      <c r="N77" s="595"/>
      <c r="O77" s="595"/>
      <c r="P77" s="595"/>
      <c r="Q77" s="595"/>
      <c r="R77" s="595"/>
      <c r="S77" s="595"/>
      <c r="T77" s="595"/>
      <c r="U77" s="595"/>
      <c r="V77" s="595"/>
      <c r="W77" s="595"/>
      <c r="X77" s="595"/>
      <c r="Y77" s="595"/>
      <c r="Z77" s="595"/>
      <c r="AA77" s="595"/>
      <c r="AB77" s="595"/>
      <c r="AC77" s="595"/>
      <c r="AD77" s="596"/>
      <c r="AE77" s="592"/>
      <c r="AF77" s="592"/>
      <c r="AG77" s="592"/>
      <c r="AH77" s="592"/>
      <c r="AI77" s="592"/>
      <c r="AJ77" s="592"/>
      <c r="AK77" s="592"/>
      <c r="AL77" s="592"/>
      <c r="AM77" s="592"/>
      <c r="AN77" s="592"/>
      <c r="AO77" s="592"/>
      <c r="AP77" s="592"/>
      <c r="AQ77" s="592"/>
      <c r="AR77" s="592"/>
      <c r="AS77" s="592"/>
      <c r="AT77" s="592"/>
      <c r="AU77" s="592"/>
      <c r="AV77" s="592"/>
      <c r="AW77" s="592"/>
      <c r="AX77" s="592"/>
      <c r="AY77" s="592"/>
      <c r="AZ77" s="597"/>
      <c r="BA77" s="592"/>
      <c r="BB77" s="598"/>
      <c r="BC77" s="598"/>
      <c r="BD77" s="598"/>
      <c r="BE77" s="592"/>
      <c r="BF77" s="592"/>
      <c r="BG77" s="592"/>
      <c r="BH77" s="592"/>
      <c r="BI77" s="592"/>
      <c r="BJ77" s="592"/>
      <c r="BK77" s="592"/>
      <c r="BL77" s="592"/>
      <c r="BM77" s="592"/>
      <c r="BN77" s="592"/>
      <c r="BO77" s="592"/>
      <c r="BP77" s="592"/>
      <c r="BQ77" s="592"/>
      <c r="BR77" s="592"/>
      <c r="BS77" s="592"/>
      <c r="BT77" s="592"/>
      <c r="BU77" s="592"/>
      <c r="BV77" s="592"/>
      <c r="BW77" s="592"/>
      <c r="BX77" s="592"/>
      <c r="BY77" s="592"/>
      <c r="BZ77" s="592"/>
      <c r="CA77" s="592"/>
      <c r="CB77" s="592"/>
      <c r="CC77" s="592"/>
    </row>
    <row r="78" spans="1:86" s="299" customFormat="1" ht="15" x14ac:dyDescent="0.25">
      <c r="E78" s="298"/>
      <c r="F78" s="301"/>
      <c r="G78" s="301"/>
      <c r="H78" s="301"/>
      <c r="I78" s="302"/>
      <c r="J78" s="302"/>
      <c r="K78" s="302"/>
      <c r="L78" s="302"/>
      <c r="M78" s="302"/>
      <c r="N78" s="302"/>
      <c r="O78" s="302"/>
      <c r="P78" s="302"/>
      <c r="Q78" s="302"/>
      <c r="R78" s="302"/>
      <c r="S78" s="302"/>
      <c r="T78" s="302"/>
      <c r="U78" s="302"/>
      <c r="V78" s="302"/>
      <c r="W78" s="302"/>
      <c r="X78" s="302"/>
      <c r="Y78" s="302"/>
      <c r="Z78" s="302"/>
      <c r="AA78" s="302"/>
      <c r="AB78" s="302"/>
      <c r="AC78" s="302"/>
      <c r="AD78" s="161"/>
      <c r="AZ78" s="303"/>
      <c r="BB78" s="300"/>
      <c r="BC78" s="300"/>
      <c r="BD78" s="300"/>
    </row>
    <row r="79" spans="1:86" s="76" customFormat="1" ht="54" customHeight="1" x14ac:dyDescent="0.25">
      <c r="C79" s="371"/>
      <c r="D79" s="76" t="s">
        <v>1575</v>
      </c>
      <c r="E79" s="372"/>
      <c r="F79" s="373"/>
      <c r="G79" s="383"/>
      <c r="H79" s="383"/>
      <c r="CE79" s="374"/>
      <c r="CF79" s="374"/>
      <c r="CG79" s="374"/>
    </row>
    <row r="80" spans="1:86" s="299" customFormat="1" ht="15" x14ac:dyDescent="0.25">
      <c r="E80" s="298"/>
      <c r="F80" s="301"/>
      <c r="G80" s="301"/>
      <c r="H80" s="301"/>
      <c r="I80" s="302"/>
      <c r="J80" s="302"/>
      <c r="K80" s="302"/>
      <c r="L80" s="302"/>
      <c r="M80" s="302"/>
      <c r="N80" s="302"/>
      <c r="O80" s="302"/>
      <c r="P80" s="302"/>
      <c r="Q80" s="302"/>
      <c r="R80" s="302"/>
      <c r="S80" s="302"/>
      <c r="T80" s="302"/>
      <c r="U80" s="302"/>
      <c r="V80" s="302"/>
      <c r="W80" s="302"/>
      <c r="X80" s="302"/>
      <c r="Y80" s="302"/>
      <c r="Z80" s="302"/>
      <c r="AA80" s="302"/>
      <c r="AB80" s="302"/>
      <c r="AC80" s="302"/>
      <c r="AD80" s="161"/>
      <c r="AZ80" s="303"/>
      <c r="BB80" s="300"/>
      <c r="BC80" s="300"/>
      <c r="BD80" s="300"/>
    </row>
    <row r="81" spans="1:90" s="248" customFormat="1" ht="34.5" customHeight="1" x14ac:dyDescent="0.25">
      <c r="A81" s="441" t="s">
        <v>12</v>
      </c>
      <c r="B81" s="441" t="s">
        <v>1013</v>
      </c>
      <c r="C81" s="464" t="s">
        <v>13</v>
      </c>
      <c r="D81" s="465" t="s">
        <v>14</v>
      </c>
      <c r="E81" s="382" t="s">
        <v>15</v>
      </c>
      <c r="F81" s="382" t="s">
        <v>16</v>
      </c>
      <c r="G81" s="382" t="s">
        <v>304</v>
      </c>
      <c r="H81" s="587" t="s">
        <v>1153</v>
      </c>
      <c r="I81" s="572" t="s">
        <v>17</v>
      </c>
      <c r="J81" s="572" t="s">
        <v>18</v>
      </c>
      <c r="K81" s="572" t="s">
        <v>19</v>
      </c>
      <c r="L81" s="572" t="s">
        <v>19</v>
      </c>
      <c r="M81" s="572" t="s">
        <v>21</v>
      </c>
      <c r="N81" s="575" t="s">
        <v>22</v>
      </c>
      <c r="O81" s="441" t="s">
        <v>23</v>
      </c>
      <c r="P81" s="441" t="s">
        <v>24</v>
      </c>
      <c r="Q81" s="441" t="s">
        <v>25</v>
      </c>
      <c r="R81" s="441" t="s">
        <v>860</v>
      </c>
      <c r="S81" s="441" t="s">
        <v>859</v>
      </c>
      <c r="T81" s="573" t="s">
        <v>868</v>
      </c>
      <c r="U81" s="573" t="s">
        <v>914</v>
      </c>
      <c r="V81" s="573" t="s">
        <v>1148</v>
      </c>
      <c r="W81" s="573" t="s">
        <v>1149</v>
      </c>
      <c r="X81" s="573" t="s">
        <v>1301</v>
      </c>
      <c r="Y81" s="573" t="s">
        <v>1299</v>
      </c>
      <c r="Z81" s="573" t="s">
        <v>965</v>
      </c>
      <c r="AA81" s="573"/>
      <c r="AB81" s="573" t="s">
        <v>878</v>
      </c>
      <c r="AC81" s="573"/>
      <c r="AD81" s="441">
        <v>4</v>
      </c>
      <c r="AE81" s="441">
        <v>11</v>
      </c>
      <c r="AF81" s="441">
        <v>18</v>
      </c>
      <c r="AG81" s="441"/>
      <c r="AH81" s="441">
        <v>25</v>
      </c>
      <c r="AI81" s="441">
        <v>1</v>
      </c>
      <c r="AJ81" s="441">
        <v>8</v>
      </c>
      <c r="AK81" s="441">
        <v>15</v>
      </c>
      <c r="AL81" s="441">
        <v>22</v>
      </c>
      <c r="AM81" s="441">
        <v>1</v>
      </c>
      <c r="AN81" s="441">
        <v>8</v>
      </c>
      <c r="AO81" s="441">
        <v>15</v>
      </c>
      <c r="AP81" s="441">
        <v>29</v>
      </c>
      <c r="AQ81" s="441">
        <v>5</v>
      </c>
      <c r="AR81" s="441">
        <v>12</v>
      </c>
      <c r="AS81" s="441">
        <v>19</v>
      </c>
      <c r="AT81" s="441">
        <v>26</v>
      </c>
      <c r="AU81" s="441">
        <v>3</v>
      </c>
      <c r="AV81" s="441">
        <v>10</v>
      </c>
      <c r="AW81" s="441">
        <v>17</v>
      </c>
      <c r="AX81" s="441">
        <v>24</v>
      </c>
      <c r="AY81" s="441">
        <v>31</v>
      </c>
      <c r="AZ81" s="441">
        <v>7</v>
      </c>
      <c r="BA81" s="441">
        <v>14</v>
      </c>
      <c r="BB81" s="441">
        <v>21</v>
      </c>
      <c r="BC81" s="441">
        <v>28</v>
      </c>
      <c r="BD81" s="441">
        <v>5</v>
      </c>
      <c r="BE81" s="441">
        <v>12</v>
      </c>
      <c r="BF81" s="441">
        <v>19</v>
      </c>
      <c r="BG81" s="441"/>
      <c r="BH81" s="441">
        <v>26</v>
      </c>
      <c r="BI81" s="441">
        <v>2</v>
      </c>
      <c r="BJ81" s="441">
        <v>9</v>
      </c>
      <c r="BK81" s="441">
        <v>16</v>
      </c>
      <c r="BL81" s="441">
        <v>30</v>
      </c>
      <c r="BM81" s="441">
        <v>6</v>
      </c>
      <c r="BN81" s="441">
        <v>13</v>
      </c>
      <c r="BO81" s="441">
        <v>20</v>
      </c>
      <c r="BP81" s="441">
        <v>27</v>
      </c>
      <c r="BQ81" s="441">
        <v>4</v>
      </c>
      <c r="BR81" s="441">
        <v>11</v>
      </c>
      <c r="BS81" s="441">
        <v>18</v>
      </c>
      <c r="BT81" s="441"/>
      <c r="BU81" s="441">
        <v>25</v>
      </c>
      <c r="BV81" s="441">
        <v>1</v>
      </c>
      <c r="BW81" s="441">
        <v>8</v>
      </c>
      <c r="BX81" s="441">
        <v>15</v>
      </c>
      <c r="BY81" s="441">
        <v>29</v>
      </c>
      <c r="BZ81" s="441">
        <v>6</v>
      </c>
      <c r="CA81" s="441">
        <v>13</v>
      </c>
      <c r="CB81" s="441">
        <v>20</v>
      </c>
      <c r="CC81" s="441">
        <v>27</v>
      </c>
      <c r="CD81" s="24" t="s">
        <v>878</v>
      </c>
      <c r="CE81" s="25"/>
      <c r="CF81" s="24" t="s">
        <v>879</v>
      </c>
      <c r="CG81" s="224"/>
      <c r="CH81" s="26" t="s">
        <v>965</v>
      </c>
    </row>
    <row r="82" spans="1:90" s="357" customFormat="1" ht="21" customHeight="1" x14ac:dyDescent="0.25">
      <c r="A82" s="360"/>
      <c r="B82" s="360"/>
      <c r="C82" s="27" t="s">
        <v>29</v>
      </c>
      <c r="D82" s="28" t="s">
        <v>918</v>
      </c>
      <c r="E82" s="45">
        <v>38950</v>
      </c>
      <c r="F82" s="41">
        <v>32127</v>
      </c>
      <c r="G82" s="361" t="s">
        <v>259</v>
      </c>
      <c r="H82" s="361"/>
      <c r="I82" s="31">
        <v>0</v>
      </c>
      <c r="J82" s="31">
        <v>0</v>
      </c>
      <c r="K82" s="31">
        <v>0</v>
      </c>
      <c r="L82" s="31">
        <v>0</v>
      </c>
      <c r="M82" s="31">
        <v>0</v>
      </c>
      <c r="N82" s="31">
        <v>0</v>
      </c>
      <c r="O82" s="31">
        <v>0</v>
      </c>
      <c r="P82" s="31">
        <v>0</v>
      </c>
      <c r="Q82" s="31">
        <v>0</v>
      </c>
      <c r="R82" s="31">
        <v>0</v>
      </c>
      <c r="S82" s="31">
        <v>0</v>
      </c>
      <c r="T82" s="31">
        <v>2</v>
      </c>
      <c r="U82" s="31">
        <v>2</v>
      </c>
      <c r="V82" s="31">
        <v>0</v>
      </c>
      <c r="W82" s="31">
        <v>2</v>
      </c>
      <c r="X82" s="31">
        <v>0</v>
      </c>
      <c r="Y82" s="31">
        <v>2</v>
      </c>
      <c r="Z82" s="31">
        <v>0</v>
      </c>
      <c r="AA82" s="31">
        <v>0</v>
      </c>
      <c r="AB82" s="31">
        <v>0</v>
      </c>
      <c r="AC82" s="31"/>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240">
        <f>COUNT(AD82:BC82)</f>
        <v>0</v>
      </c>
      <c r="CF82" s="240">
        <f>COUNT(BD82:CC82)</f>
        <v>0</v>
      </c>
      <c r="CH82" s="240">
        <f>SUM(CD82,CF82)</f>
        <v>0</v>
      </c>
    </row>
    <row r="83" spans="1:90" s="357" customFormat="1" ht="21" customHeight="1" x14ac:dyDescent="0.25">
      <c r="A83" s="39"/>
      <c r="B83" s="39"/>
      <c r="C83" s="27" t="s">
        <v>32</v>
      </c>
      <c r="D83" s="28" t="s">
        <v>1031</v>
      </c>
      <c r="E83" s="45">
        <v>43838</v>
      </c>
      <c r="F83" s="41">
        <v>41950</v>
      </c>
      <c r="G83" s="361" t="s">
        <v>921</v>
      </c>
      <c r="H83" s="361"/>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240">
        <f>COUNT(AD83:BC83)</f>
        <v>0</v>
      </c>
      <c r="CF83" s="240">
        <f>COUNT(BD83:CC83)</f>
        <v>0</v>
      </c>
      <c r="CH83" s="240">
        <f>SUM(CD83,CF83)</f>
        <v>0</v>
      </c>
    </row>
    <row r="84" spans="1:90" s="248" customFormat="1" ht="34.5" customHeight="1" x14ac:dyDescent="0.25">
      <c r="A84" s="441" t="s">
        <v>12</v>
      </c>
      <c r="B84" s="441" t="s">
        <v>1013</v>
      </c>
      <c r="C84" s="464" t="s">
        <v>13</v>
      </c>
      <c r="D84" s="465" t="s">
        <v>46</v>
      </c>
      <c r="E84" s="382" t="s">
        <v>15</v>
      </c>
      <c r="F84" s="382" t="s">
        <v>16</v>
      </c>
      <c r="G84" s="382" t="s">
        <v>304</v>
      </c>
      <c r="H84" s="587" t="s">
        <v>1153</v>
      </c>
      <c r="I84" s="572" t="s">
        <v>17</v>
      </c>
      <c r="J84" s="572" t="s">
        <v>18</v>
      </c>
      <c r="K84" s="572" t="s">
        <v>19</v>
      </c>
      <c r="L84" s="572" t="s">
        <v>19</v>
      </c>
      <c r="M84" s="572" t="s">
        <v>21</v>
      </c>
      <c r="N84" s="575" t="s">
        <v>22</v>
      </c>
      <c r="O84" s="441" t="s">
        <v>23</v>
      </c>
      <c r="P84" s="441" t="s">
        <v>24</v>
      </c>
      <c r="Q84" s="441" t="s">
        <v>25</v>
      </c>
      <c r="R84" s="441" t="s">
        <v>860</v>
      </c>
      <c r="S84" s="441" t="s">
        <v>859</v>
      </c>
      <c r="T84" s="573" t="s">
        <v>868</v>
      </c>
      <c r="U84" s="573" t="s">
        <v>914</v>
      </c>
      <c r="V84" s="573" t="s">
        <v>1148</v>
      </c>
      <c r="W84" s="573" t="s">
        <v>1149</v>
      </c>
      <c r="X84" s="573" t="s">
        <v>1301</v>
      </c>
      <c r="Y84" s="573" t="s">
        <v>1299</v>
      </c>
      <c r="Z84" s="573" t="s">
        <v>965</v>
      </c>
      <c r="AA84" s="573"/>
      <c r="AB84" s="573" t="s">
        <v>878</v>
      </c>
      <c r="AC84" s="573"/>
      <c r="AD84" s="441">
        <v>4</v>
      </c>
      <c r="AE84" s="441">
        <v>11</v>
      </c>
      <c r="AF84" s="441">
        <v>18</v>
      </c>
      <c r="AG84" s="441"/>
      <c r="AH84" s="441">
        <v>25</v>
      </c>
      <c r="AI84" s="441">
        <v>1</v>
      </c>
      <c r="AJ84" s="441">
        <v>8</v>
      </c>
      <c r="AK84" s="441">
        <v>15</v>
      </c>
      <c r="AL84" s="441">
        <v>22</v>
      </c>
      <c r="AM84" s="441">
        <v>1</v>
      </c>
      <c r="AN84" s="441">
        <v>8</v>
      </c>
      <c r="AO84" s="441">
        <v>15</v>
      </c>
      <c r="AP84" s="441">
        <v>29</v>
      </c>
      <c r="AQ84" s="441">
        <v>5</v>
      </c>
      <c r="AR84" s="441">
        <v>12</v>
      </c>
      <c r="AS84" s="441">
        <v>19</v>
      </c>
      <c r="AT84" s="441">
        <v>26</v>
      </c>
      <c r="AU84" s="441">
        <v>3</v>
      </c>
      <c r="AV84" s="441">
        <v>10</v>
      </c>
      <c r="AW84" s="441">
        <v>17</v>
      </c>
      <c r="AX84" s="441">
        <v>24</v>
      </c>
      <c r="AY84" s="441">
        <v>31</v>
      </c>
      <c r="AZ84" s="441">
        <v>7</v>
      </c>
      <c r="BA84" s="441">
        <v>14</v>
      </c>
      <c r="BB84" s="441">
        <v>21</v>
      </c>
      <c r="BC84" s="441">
        <v>28</v>
      </c>
      <c r="BD84" s="441">
        <v>5</v>
      </c>
      <c r="BE84" s="441">
        <v>12</v>
      </c>
      <c r="BF84" s="441">
        <v>19</v>
      </c>
      <c r="BG84" s="441"/>
      <c r="BH84" s="441">
        <v>26</v>
      </c>
      <c r="BI84" s="441">
        <v>2</v>
      </c>
      <c r="BJ84" s="441">
        <v>9</v>
      </c>
      <c r="BK84" s="441">
        <v>16</v>
      </c>
      <c r="BL84" s="441">
        <v>30</v>
      </c>
      <c r="BM84" s="441">
        <v>6</v>
      </c>
      <c r="BN84" s="441">
        <v>13</v>
      </c>
      <c r="BO84" s="441">
        <v>20</v>
      </c>
      <c r="BP84" s="441">
        <v>27</v>
      </c>
      <c r="BQ84" s="441">
        <v>4</v>
      </c>
      <c r="BR84" s="441">
        <v>11</v>
      </c>
      <c r="BS84" s="441">
        <v>18</v>
      </c>
      <c r="BT84" s="441"/>
      <c r="BU84" s="441">
        <v>25</v>
      </c>
      <c r="BV84" s="441">
        <v>1</v>
      </c>
      <c r="BW84" s="441">
        <v>8</v>
      </c>
      <c r="BX84" s="441">
        <v>15</v>
      </c>
      <c r="BY84" s="441">
        <v>29</v>
      </c>
      <c r="BZ84" s="441">
        <v>6</v>
      </c>
      <c r="CA84" s="441">
        <v>13</v>
      </c>
      <c r="CB84" s="441">
        <v>20</v>
      </c>
      <c r="CC84" s="441">
        <v>27</v>
      </c>
      <c r="CD84" s="24" t="s">
        <v>878</v>
      </c>
      <c r="CE84" s="25"/>
      <c r="CF84" s="24" t="s">
        <v>879</v>
      </c>
      <c r="CG84" s="224"/>
      <c r="CH84" s="26" t="s">
        <v>965</v>
      </c>
    </row>
    <row r="85" spans="1:90" s="40" customFormat="1" ht="21" customHeight="1" x14ac:dyDescent="0.25">
      <c r="A85" s="251"/>
      <c r="B85" s="251"/>
      <c r="C85" s="27" t="s">
        <v>68</v>
      </c>
      <c r="D85" s="28" t="s">
        <v>285</v>
      </c>
      <c r="E85" s="45">
        <v>38927</v>
      </c>
      <c r="F85" s="45">
        <v>25062</v>
      </c>
      <c r="G85" s="429" t="s">
        <v>921</v>
      </c>
      <c r="H85" s="429"/>
      <c r="I85" s="31">
        <v>0</v>
      </c>
      <c r="J85" s="31">
        <v>0</v>
      </c>
      <c r="K85" s="31">
        <v>0</v>
      </c>
      <c r="L85" s="31">
        <v>0</v>
      </c>
      <c r="M85" s="31">
        <v>0</v>
      </c>
      <c r="N85" s="31">
        <v>0</v>
      </c>
      <c r="O85" s="31">
        <v>0</v>
      </c>
      <c r="P85" s="27">
        <v>0</v>
      </c>
      <c r="Q85" s="31">
        <v>0</v>
      </c>
      <c r="R85" s="31">
        <v>0</v>
      </c>
      <c r="S85" s="31">
        <v>0</v>
      </c>
      <c r="T85" s="31">
        <v>0</v>
      </c>
      <c r="U85" s="31">
        <v>0</v>
      </c>
      <c r="V85" s="31">
        <v>0</v>
      </c>
      <c r="W85" s="31">
        <v>0</v>
      </c>
      <c r="X85" s="31">
        <v>0</v>
      </c>
      <c r="Y85" s="31">
        <v>0</v>
      </c>
      <c r="Z85" s="31">
        <v>0</v>
      </c>
      <c r="AA85" s="31">
        <v>0</v>
      </c>
      <c r="AB85" s="31">
        <v>0</v>
      </c>
      <c r="AC85" s="31"/>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4"/>
      <c r="BE85" s="34"/>
      <c r="BF85" s="34"/>
      <c r="BG85" s="34"/>
      <c r="BH85" s="34"/>
      <c r="BI85" s="35"/>
      <c r="BJ85" s="35"/>
      <c r="BK85" s="35"/>
      <c r="BL85" s="35"/>
      <c r="BM85" s="35"/>
      <c r="BN85" s="35"/>
      <c r="BO85" s="35"/>
      <c r="BP85" s="35"/>
      <c r="BQ85" s="35"/>
      <c r="BR85" s="35"/>
      <c r="BS85" s="35"/>
      <c r="BT85" s="35"/>
      <c r="BU85" s="35"/>
      <c r="BV85" s="35"/>
      <c r="BW85" s="35"/>
      <c r="BX85" s="35"/>
      <c r="BY85" s="35"/>
      <c r="BZ85" s="35"/>
      <c r="CA85" s="35"/>
      <c r="CB85" s="35"/>
      <c r="CC85" s="35"/>
      <c r="CD85" s="240">
        <f t="shared" ref="CD85:CD93" si="9">COUNT(AD85:BC85)</f>
        <v>0</v>
      </c>
      <c r="CF85" s="240">
        <f t="shared" ref="CF85:CF93" si="10">COUNT(BD85:CC85)</f>
        <v>0</v>
      </c>
      <c r="CH85" s="240">
        <f t="shared" ref="CH85:CH93" si="11">SUM(CD85,CF85)</f>
        <v>0</v>
      </c>
      <c r="CI85" s="357"/>
      <c r="CJ85" s="357"/>
    </row>
    <row r="86" spans="1:90" s="357" customFormat="1" ht="19.95" customHeight="1" x14ac:dyDescent="0.25">
      <c r="A86" s="251"/>
      <c r="B86" s="251"/>
      <c r="C86" s="27" t="s">
        <v>110</v>
      </c>
      <c r="D86" s="28" t="s">
        <v>1258</v>
      </c>
      <c r="E86" s="45">
        <v>44257</v>
      </c>
      <c r="F86" s="45">
        <v>39381</v>
      </c>
      <c r="G86" s="429" t="s">
        <v>921</v>
      </c>
      <c r="H86" s="429"/>
      <c r="I86" s="31">
        <v>0</v>
      </c>
      <c r="J86" s="31">
        <v>0</v>
      </c>
      <c r="K86" s="31">
        <v>0</v>
      </c>
      <c r="L86" s="31">
        <v>0</v>
      </c>
      <c r="M86" s="31">
        <v>0</v>
      </c>
      <c r="N86" s="31">
        <v>0</v>
      </c>
      <c r="O86" s="31">
        <v>0</v>
      </c>
      <c r="P86" s="27">
        <v>0</v>
      </c>
      <c r="Q86" s="31">
        <v>0</v>
      </c>
      <c r="R86" s="31">
        <v>0</v>
      </c>
      <c r="S86" s="31">
        <v>0</v>
      </c>
      <c r="T86" s="31">
        <v>0</v>
      </c>
      <c r="U86" s="31">
        <v>0</v>
      </c>
      <c r="V86" s="31">
        <v>0</v>
      </c>
      <c r="W86" s="31">
        <v>0</v>
      </c>
      <c r="X86" s="31">
        <v>0</v>
      </c>
      <c r="Y86" s="31">
        <v>0</v>
      </c>
      <c r="Z86" s="31">
        <v>0</v>
      </c>
      <c r="AA86" s="31">
        <v>0</v>
      </c>
      <c r="AB86" s="31">
        <v>0</v>
      </c>
      <c r="AC86" s="31"/>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4"/>
      <c r="BE86" s="34"/>
      <c r="BF86" s="34"/>
      <c r="BG86" s="34"/>
      <c r="BH86" s="34"/>
      <c r="BI86" s="35"/>
      <c r="BJ86" s="35"/>
      <c r="BK86" s="35"/>
      <c r="BL86" s="35"/>
      <c r="BM86" s="35"/>
      <c r="BN86" s="35"/>
      <c r="BO86" s="35"/>
      <c r="BP86" s="35"/>
      <c r="BQ86" s="35"/>
      <c r="BR86" s="35"/>
      <c r="BS86" s="35"/>
      <c r="BT86" s="35"/>
      <c r="BU86" s="35"/>
      <c r="BV86" s="35"/>
      <c r="BW86" s="35"/>
      <c r="BX86" s="35"/>
      <c r="BY86" s="35"/>
      <c r="BZ86" s="35"/>
      <c r="CA86" s="35"/>
      <c r="CB86" s="35"/>
      <c r="CC86" s="35"/>
      <c r="CD86" s="240">
        <f t="shared" si="9"/>
        <v>0</v>
      </c>
      <c r="CE86" s="40"/>
      <c r="CF86" s="240">
        <f t="shared" si="10"/>
        <v>0</v>
      </c>
      <c r="CG86" s="40"/>
      <c r="CH86" s="240">
        <f t="shared" si="11"/>
        <v>0</v>
      </c>
      <c r="CK86" s="40"/>
      <c r="CL86" s="40"/>
    </row>
    <row r="87" spans="1:90" s="357" customFormat="1" ht="19.95" customHeight="1" x14ac:dyDescent="0.25">
      <c r="A87" s="50"/>
      <c r="B87" s="50"/>
      <c r="C87" s="27" t="s">
        <v>38</v>
      </c>
      <c r="D87" s="28" t="s">
        <v>89</v>
      </c>
      <c r="E87" s="29">
        <v>40452</v>
      </c>
      <c r="F87" s="45">
        <v>40015</v>
      </c>
      <c r="G87" s="429" t="s">
        <v>255</v>
      </c>
      <c r="H87" s="429"/>
      <c r="I87" s="31">
        <v>0</v>
      </c>
      <c r="J87" s="31">
        <v>1</v>
      </c>
      <c r="K87" s="31">
        <v>1</v>
      </c>
      <c r="L87" s="31">
        <v>0</v>
      </c>
      <c r="M87" s="31">
        <v>1</v>
      </c>
      <c r="N87" s="31">
        <v>0</v>
      </c>
      <c r="O87" s="31">
        <v>1</v>
      </c>
      <c r="P87" s="31">
        <v>1</v>
      </c>
      <c r="Q87" s="31">
        <v>2</v>
      </c>
      <c r="R87" s="31">
        <v>0</v>
      </c>
      <c r="S87" s="31">
        <v>2</v>
      </c>
      <c r="T87" s="31">
        <v>2</v>
      </c>
      <c r="U87" s="31">
        <v>4</v>
      </c>
      <c r="V87" s="31">
        <v>0</v>
      </c>
      <c r="W87" s="31">
        <v>4</v>
      </c>
      <c r="X87" s="31">
        <v>0</v>
      </c>
      <c r="Y87" s="31">
        <v>4</v>
      </c>
      <c r="Z87" s="31">
        <v>0</v>
      </c>
      <c r="AA87" s="31">
        <v>0</v>
      </c>
      <c r="AB87" s="31">
        <v>0</v>
      </c>
      <c r="AC87" s="31"/>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4"/>
      <c r="BE87" s="34"/>
      <c r="BF87" s="34"/>
      <c r="BG87" s="34"/>
      <c r="BH87" s="34"/>
      <c r="BI87" s="35"/>
      <c r="BJ87" s="35"/>
      <c r="BK87" s="35"/>
      <c r="BL87" s="35"/>
      <c r="BM87" s="35"/>
      <c r="BN87" s="35"/>
      <c r="BO87" s="35"/>
      <c r="BP87" s="35"/>
      <c r="BQ87" s="35"/>
      <c r="BR87" s="35"/>
      <c r="BS87" s="35"/>
      <c r="BT87" s="35"/>
      <c r="BU87" s="35"/>
      <c r="BV87" s="35"/>
      <c r="BW87" s="35"/>
      <c r="BX87" s="35"/>
      <c r="BY87" s="35"/>
      <c r="BZ87" s="35"/>
      <c r="CA87" s="35"/>
      <c r="CB87" s="35"/>
      <c r="CC87" s="35"/>
      <c r="CD87" s="240">
        <f t="shared" si="9"/>
        <v>0</v>
      </c>
      <c r="CE87" s="40"/>
      <c r="CF87" s="240">
        <f t="shared" si="10"/>
        <v>0</v>
      </c>
      <c r="CG87" s="40"/>
      <c r="CH87" s="240">
        <f t="shared" si="11"/>
        <v>0</v>
      </c>
      <c r="CI87" s="40"/>
      <c r="CJ87" s="40"/>
      <c r="CK87" s="40"/>
      <c r="CL87" s="40"/>
    </row>
    <row r="88" spans="1:90" s="357" customFormat="1" ht="19.95" customHeight="1" x14ac:dyDescent="0.25">
      <c r="A88" s="251"/>
      <c r="B88" s="251"/>
      <c r="C88" s="27" t="s">
        <v>104</v>
      </c>
      <c r="D88" s="28" t="s">
        <v>1058</v>
      </c>
      <c r="E88" s="45">
        <v>43847</v>
      </c>
      <c r="F88" s="45">
        <v>43861</v>
      </c>
      <c r="G88" s="429" t="s">
        <v>921</v>
      </c>
      <c r="H88" s="429"/>
      <c r="I88" s="31">
        <v>0</v>
      </c>
      <c r="J88" s="31">
        <v>0</v>
      </c>
      <c r="K88" s="31">
        <v>0</v>
      </c>
      <c r="L88" s="31">
        <v>0</v>
      </c>
      <c r="M88" s="31">
        <v>0</v>
      </c>
      <c r="N88" s="31">
        <v>0</v>
      </c>
      <c r="O88" s="31">
        <v>0</v>
      </c>
      <c r="P88" s="27">
        <v>0</v>
      </c>
      <c r="Q88" s="31">
        <v>0</v>
      </c>
      <c r="R88" s="31">
        <v>0</v>
      </c>
      <c r="S88" s="31">
        <v>0</v>
      </c>
      <c r="T88" s="31">
        <v>0</v>
      </c>
      <c r="U88" s="31">
        <v>0</v>
      </c>
      <c r="V88" s="31">
        <v>0</v>
      </c>
      <c r="W88" s="31">
        <v>0</v>
      </c>
      <c r="X88" s="31">
        <v>0</v>
      </c>
      <c r="Y88" s="31">
        <v>0</v>
      </c>
      <c r="Z88" s="31">
        <v>0</v>
      </c>
      <c r="AA88" s="31">
        <v>0</v>
      </c>
      <c r="AB88" s="31">
        <v>0</v>
      </c>
      <c r="AC88" s="31"/>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4"/>
      <c r="BE88" s="34"/>
      <c r="BF88" s="34"/>
      <c r="BG88" s="34"/>
      <c r="BH88" s="34"/>
      <c r="BI88" s="35"/>
      <c r="BJ88" s="35"/>
      <c r="BK88" s="35"/>
      <c r="BL88" s="35"/>
      <c r="BM88" s="35"/>
      <c r="BN88" s="35"/>
      <c r="BO88" s="35"/>
      <c r="BP88" s="35"/>
      <c r="BQ88" s="35"/>
      <c r="BR88" s="35"/>
      <c r="BS88" s="35"/>
      <c r="BT88" s="35"/>
      <c r="BU88" s="35"/>
      <c r="BV88" s="35"/>
      <c r="BW88" s="35"/>
      <c r="BX88" s="35"/>
      <c r="BY88" s="35"/>
      <c r="BZ88" s="35"/>
      <c r="CA88" s="35"/>
      <c r="CB88" s="35"/>
      <c r="CC88" s="35"/>
      <c r="CD88" s="240">
        <f t="shared" si="9"/>
        <v>0</v>
      </c>
      <c r="CE88" s="40"/>
      <c r="CF88" s="240">
        <f t="shared" si="10"/>
        <v>0</v>
      </c>
      <c r="CG88" s="40"/>
      <c r="CH88" s="240">
        <f t="shared" si="11"/>
        <v>0</v>
      </c>
      <c r="CI88" s="40"/>
      <c r="CJ88" s="40"/>
      <c r="CK88" s="40"/>
      <c r="CL88" s="40"/>
    </row>
    <row r="89" spans="1:90" s="357" customFormat="1" ht="21" customHeight="1" x14ac:dyDescent="0.25">
      <c r="A89" s="251"/>
      <c r="B89" s="251"/>
      <c r="C89" s="27" t="s">
        <v>61</v>
      </c>
      <c r="D89" s="28" t="s">
        <v>943</v>
      </c>
      <c r="E89" s="45">
        <v>38309</v>
      </c>
      <c r="F89" s="45">
        <v>29881</v>
      </c>
      <c r="G89" s="429" t="s">
        <v>921</v>
      </c>
      <c r="H89" s="429"/>
      <c r="I89" s="31">
        <v>0</v>
      </c>
      <c r="J89" s="31">
        <v>0</v>
      </c>
      <c r="K89" s="31">
        <v>0</v>
      </c>
      <c r="L89" s="31">
        <v>0</v>
      </c>
      <c r="M89" s="31">
        <v>0</v>
      </c>
      <c r="N89" s="31">
        <v>0</v>
      </c>
      <c r="O89" s="31">
        <v>0</v>
      </c>
      <c r="P89" s="27">
        <v>0</v>
      </c>
      <c r="Q89" s="31">
        <v>0</v>
      </c>
      <c r="R89" s="31">
        <v>0</v>
      </c>
      <c r="S89" s="31">
        <v>0</v>
      </c>
      <c r="T89" s="31">
        <v>0</v>
      </c>
      <c r="U89" s="31">
        <v>0</v>
      </c>
      <c r="V89" s="31">
        <v>0</v>
      </c>
      <c r="W89" s="31">
        <v>0</v>
      </c>
      <c r="X89" s="31">
        <v>0</v>
      </c>
      <c r="Y89" s="31">
        <v>0</v>
      </c>
      <c r="Z89" s="31">
        <v>0</v>
      </c>
      <c r="AA89" s="31">
        <v>0</v>
      </c>
      <c r="AB89" s="31">
        <v>0</v>
      </c>
      <c r="AC89" s="31"/>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4"/>
      <c r="BE89" s="34"/>
      <c r="BF89" s="34"/>
      <c r="BG89" s="34"/>
      <c r="BH89" s="34"/>
      <c r="BI89" s="35"/>
      <c r="BJ89" s="35"/>
      <c r="BK89" s="35"/>
      <c r="BL89" s="35"/>
      <c r="BM89" s="35"/>
      <c r="BN89" s="35"/>
      <c r="BO89" s="35"/>
      <c r="BP89" s="35"/>
      <c r="BQ89" s="35"/>
      <c r="BR89" s="35"/>
      <c r="BS89" s="35"/>
      <c r="BT89" s="35"/>
      <c r="BU89" s="35"/>
      <c r="BV89" s="35"/>
      <c r="BW89" s="35"/>
      <c r="BX89" s="35"/>
      <c r="BY89" s="35"/>
      <c r="BZ89" s="35"/>
      <c r="CA89" s="35"/>
      <c r="CB89" s="35"/>
      <c r="CC89" s="35"/>
      <c r="CD89" s="240">
        <f t="shared" si="9"/>
        <v>0</v>
      </c>
      <c r="CE89" s="40"/>
      <c r="CF89" s="240">
        <f t="shared" si="10"/>
        <v>0</v>
      </c>
      <c r="CG89" s="40"/>
      <c r="CH89" s="240">
        <f t="shared" si="11"/>
        <v>0</v>
      </c>
    </row>
    <row r="90" spans="1:90" s="40" customFormat="1" ht="21" customHeight="1" x14ac:dyDescent="0.25">
      <c r="A90" s="251"/>
      <c r="B90" s="251"/>
      <c r="C90" s="27" t="s">
        <v>94</v>
      </c>
      <c r="D90" s="49" t="s">
        <v>1047</v>
      </c>
      <c r="E90" s="29">
        <v>43141</v>
      </c>
      <c r="F90" s="45">
        <v>43844</v>
      </c>
      <c r="G90" s="429" t="s">
        <v>921</v>
      </c>
      <c r="H90" s="429"/>
      <c r="I90" s="31">
        <v>0</v>
      </c>
      <c r="J90" s="31">
        <v>0</v>
      </c>
      <c r="K90" s="31">
        <v>0</v>
      </c>
      <c r="L90" s="31">
        <v>0</v>
      </c>
      <c r="M90" s="31">
        <v>0</v>
      </c>
      <c r="N90" s="31">
        <v>0</v>
      </c>
      <c r="O90" s="31">
        <v>0</v>
      </c>
      <c r="P90" s="27">
        <v>0</v>
      </c>
      <c r="Q90" s="31">
        <v>0</v>
      </c>
      <c r="R90" s="31">
        <v>0</v>
      </c>
      <c r="S90" s="31">
        <v>0</v>
      </c>
      <c r="T90" s="31">
        <v>0</v>
      </c>
      <c r="U90" s="31">
        <v>0</v>
      </c>
      <c r="V90" s="31">
        <v>0</v>
      </c>
      <c r="W90" s="31">
        <v>0</v>
      </c>
      <c r="X90" s="31">
        <v>0</v>
      </c>
      <c r="Y90" s="31">
        <v>0</v>
      </c>
      <c r="Z90" s="31">
        <v>0</v>
      </c>
      <c r="AA90" s="31">
        <v>0</v>
      </c>
      <c r="AB90" s="31">
        <v>0</v>
      </c>
      <c r="AC90" s="31"/>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4"/>
      <c r="BE90" s="34"/>
      <c r="BF90" s="34"/>
      <c r="BG90" s="34"/>
      <c r="BH90" s="34"/>
      <c r="BI90" s="35"/>
      <c r="BJ90" s="35"/>
      <c r="BK90" s="35"/>
      <c r="BL90" s="35"/>
      <c r="BM90" s="35"/>
      <c r="BN90" s="35"/>
      <c r="BO90" s="35"/>
      <c r="BP90" s="35"/>
      <c r="BQ90" s="35"/>
      <c r="BR90" s="35"/>
      <c r="BS90" s="35"/>
      <c r="BT90" s="35"/>
      <c r="BU90" s="35"/>
      <c r="BV90" s="35"/>
      <c r="BW90" s="35"/>
      <c r="BX90" s="35"/>
      <c r="BY90" s="35"/>
      <c r="BZ90" s="35"/>
      <c r="CA90" s="35"/>
      <c r="CB90" s="35"/>
      <c r="CC90" s="35"/>
      <c r="CD90" s="240">
        <f t="shared" si="9"/>
        <v>0</v>
      </c>
      <c r="CF90" s="240">
        <f t="shared" si="10"/>
        <v>0</v>
      </c>
      <c r="CH90" s="240">
        <f t="shared" si="11"/>
        <v>0</v>
      </c>
    </row>
    <row r="91" spans="1:90" s="40" customFormat="1" ht="21" customHeight="1" x14ac:dyDescent="0.25">
      <c r="A91" s="251"/>
      <c r="B91" s="251"/>
      <c r="C91" s="27" t="s">
        <v>79</v>
      </c>
      <c r="D91" s="28" t="s">
        <v>139</v>
      </c>
      <c r="E91" s="41">
        <v>41880</v>
      </c>
      <c r="F91" s="45">
        <v>21930</v>
      </c>
      <c r="G91" s="429" t="s">
        <v>921</v>
      </c>
      <c r="H91" s="429"/>
      <c r="I91" s="31">
        <v>0</v>
      </c>
      <c r="J91" s="31">
        <v>0</v>
      </c>
      <c r="K91" s="31">
        <v>0</v>
      </c>
      <c r="L91" s="31">
        <v>0</v>
      </c>
      <c r="M91" s="31">
        <v>0</v>
      </c>
      <c r="N91" s="31">
        <v>0</v>
      </c>
      <c r="O91" s="31">
        <v>0</v>
      </c>
      <c r="P91" s="27">
        <v>0</v>
      </c>
      <c r="Q91" s="31">
        <v>0</v>
      </c>
      <c r="R91" s="31">
        <v>0</v>
      </c>
      <c r="S91" s="31">
        <v>0</v>
      </c>
      <c r="T91" s="31">
        <v>0</v>
      </c>
      <c r="U91" s="31">
        <v>0</v>
      </c>
      <c r="V91" s="31">
        <v>0</v>
      </c>
      <c r="W91" s="31">
        <v>0</v>
      </c>
      <c r="X91" s="31">
        <v>0</v>
      </c>
      <c r="Y91" s="31">
        <v>0</v>
      </c>
      <c r="Z91" s="31">
        <v>0</v>
      </c>
      <c r="AA91" s="31">
        <v>0</v>
      </c>
      <c r="AB91" s="31">
        <v>0</v>
      </c>
      <c r="AC91" s="31"/>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4"/>
      <c r="BE91" s="34"/>
      <c r="BF91" s="34"/>
      <c r="BG91" s="34"/>
      <c r="BH91" s="34"/>
      <c r="BI91" s="35"/>
      <c r="BJ91" s="35"/>
      <c r="BK91" s="35"/>
      <c r="BL91" s="35"/>
      <c r="BM91" s="35"/>
      <c r="BN91" s="35"/>
      <c r="BO91" s="35"/>
      <c r="BP91" s="35"/>
      <c r="BQ91" s="35"/>
      <c r="BR91" s="35"/>
      <c r="BS91" s="35"/>
      <c r="BT91" s="35"/>
      <c r="BU91" s="35"/>
      <c r="BV91" s="35"/>
      <c r="BW91" s="35"/>
      <c r="BX91" s="35"/>
      <c r="BY91" s="35"/>
      <c r="BZ91" s="35"/>
      <c r="CA91" s="35"/>
      <c r="CB91" s="35"/>
      <c r="CC91" s="35"/>
      <c r="CD91" s="240">
        <f t="shared" si="9"/>
        <v>0</v>
      </c>
      <c r="CF91" s="240">
        <f t="shared" si="10"/>
        <v>0</v>
      </c>
      <c r="CH91" s="240">
        <f t="shared" si="11"/>
        <v>0</v>
      </c>
      <c r="CI91" s="357"/>
      <c r="CJ91" s="357"/>
    </row>
    <row r="92" spans="1:90" s="40" customFormat="1" ht="21" customHeight="1" x14ac:dyDescent="0.25">
      <c r="A92" s="52"/>
      <c r="B92" s="52"/>
      <c r="C92" s="27" t="s">
        <v>57</v>
      </c>
      <c r="D92" s="28" t="s">
        <v>64</v>
      </c>
      <c r="E92" s="29">
        <v>37408</v>
      </c>
      <c r="F92" s="45">
        <v>36222</v>
      </c>
      <c r="G92" s="429" t="s">
        <v>921</v>
      </c>
      <c r="H92" s="429"/>
      <c r="I92" s="31">
        <v>0</v>
      </c>
      <c r="J92" s="31">
        <v>0</v>
      </c>
      <c r="K92" s="31">
        <v>0</v>
      </c>
      <c r="L92" s="31">
        <v>0</v>
      </c>
      <c r="M92" s="31">
        <v>0</v>
      </c>
      <c r="N92" s="31">
        <v>0</v>
      </c>
      <c r="O92" s="31">
        <v>0</v>
      </c>
      <c r="P92" s="31">
        <v>0</v>
      </c>
      <c r="Q92" s="31">
        <v>0</v>
      </c>
      <c r="R92" s="31">
        <v>0</v>
      </c>
      <c r="S92" s="31">
        <v>0</v>
      </c>
      <c r="T92" s="31">
        <v>0</v>
      </c>
      <c r="U92" s="31">
        <v>0</v>
      </c>
      <c r="V92" s="31">
        <v>0</v>
      </c>
      <c r="W92" s="31">
        <v>0</v>
      </c>
      <c r="X92" s="31">
        <v>0</v>
      </c>
      <c r="Y92" s="31">
        <v>0</v>
      </c>
      <c r="Z92" s="31">
        <v>0</v>
      </c>
      <c r="AA92" s="31">
        <v>0</v>
      </c>
      <c r="AB92" s="31">
        <v>0</v>
      </c>
      <c r="AC92" s="31"/>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4"/>
      <c r="BE92" s="34"/>
      <c r="BF92" s="34"/>
      <c r="BG92" s="34"/>
      <c r="BH92" s="34"/>
      <c r="BI92" s="35"/>
      <c r="BJ92" s="35"/>
      <c r="BK92" s="35"/>
      <c r="BL92" s="35"/>
      <c r="BM92" s="35"/>
      <c r="BN92" s="35"/>
      <c r="BO92" s="35"/>
      <c r="BP92" s="35"/>
      <c r="BQ92" s="35"/>
      <c r="BR92" s="35"/>
      <c r="BS92" s="35"/>
      <c r="BT92" s="35"/>
      <c r="BU92" s="35"/>
      <c r="BV92" s="35"/>
      <c r="BW92" s="35"/>
      <c r="BX92" s="35"/>
      <c r="BY92" s="35"/>
      <c r="BZ92" s="35"/>
      <c r="CA92" s="35"/>
      <c r="CB92" s="35"/>
      <c r="CC92" s="35"/>
      <c r="CD92" s="240">
        <f t="shared" si="9"/>
        <v>0</v>
      </c>
      <c r="CF92" s="240">
        <f t="shared" si="10"/>
        <v>0</v>
      </c>
      <c r="CH92" s="240">
        <f t="shared" si="11"/>
        <v>0</v>
      </c>
      <c r="CI92" s="357"/>
      <c r="CJ92" s="357"/>
      <c r="CK92" s="357"/>
      <c r="CL92" s="357"/>
    </row>
    <row r="93" spans="1:90" s="40" customFormat="1" ht="21" customHeight="1" x14ac:dyDescent="0.25">
      <c r="A93" s="251"/>
      <c r="B93" s="251"/>
      <c r="C93" s="27" t="s">
        <v>98</v>
      </c>
      <c r="D93" s="28" t="s">
        <v>969</v>
      </c>
      <c r="E93" s="29">
        <v>43292</v>
      </c>
      <c r="F93" s="45">
        <v>22153</v>
      </c>
      <c r="G93" s="429" t="s">
        <v>921</v>
      </c>
      <c r="H93" s="429"/>
      <c r="I93" s="31">
        <v>0</v>
      </c>
      <c r="J93" s="31">
        <v>0</v>
      </c>
      <c r="K93" s="31">
        <v>0</v>
      </c>
      <c r="L93" s="31">
        <v>0</v>
      </c>
      <c r="M93" s="31">
        <v>0</v>
      </c>
      <c r="N93" s="31">
        <v>0</v>
      </c>
      <c r="O93" s="31">
        <v>0</v>
      </c>
      <c r="P93" s="27">
        <v>0</v>
      </c>
      <c r="Q93" s="31">
        <v>0</v>
      </c>
      <c r="R93" s="31">
        <v>0</v>
      </c>
      <c r="S93" s="31">
        <v>0</v>
      </c>
      <c r="T93" s="31">
        <v>0</v>
      </c>
      <c r="U93" s="31">
        <v>0</v>
      </c>
      <c r="V93" s="31">
        <v>0</v>
      </c>
      <c r="W93" s="31">
        <v>0</v>
      </c>
      <c r="X93" s="31">
        <v>0</v>
      </c>
      <c r="Y93" s="31">
        <v>0</v>
      </c>
      <c r="Z93" s="31">
        <v>0</v>
      </c>
      <c r="AA93" s="31">
        <v>0</v>
      </c>
      <c r="AB93" s="31">
        <v>0</v>
      </c>
      <c r="AC93" s="31"/>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4"/>
      <c r="BE93" s="34"/>
      <c r="BF93" s="34"/>
      <c r="BG93" s="34"/>
      <c r="BH93" s="34"/>
      <c r="BI93" s="35"/>
      <c r="BJ93" s="35"/>
      <c r="BK93" s="35"/>
      <c r="BL93" s="35"/>
      <c r="BM93" s="35"/>
      <c r="BN93" s="35"/>
      <c r="BO93" s="35"/>
      <c r="BP93" s="35"/>
      <c r="BQ93" s="35"/>
      <c r="BR93" s="35"/>
      <c r="BS93" s="35"/>
      <c r="BT93" s="35"/>
      <c r="BU93" s="35"/>
      <c r="BV93" s="35"/>
      <c r="BW93" s="35"/>
      <c r="BX93" s="35"/>
      <c r="BY93" s="35"/>
      <c r="BZ93" s="35"/>
      <c r="CA93" s="35"/>
      <c r="CB93" s="35"/>
      <c r="CC93" s="35"/>
      <c r="CD93" s="240">
        <f t="shared" si="9"/>
        <v>0</v>
      </c>
      <c r="CF93" s="240">
        <f t="shared" si="10"/>
        <v>0</v>
      </c>
      <c r="CH93" s="240">
        <f t="shared" si="11"/>
        <v>0</v>
      </c>
    </row>
    <row r="94" spans="1:90" s="357" customFormat="1" ht="13.5" customHeight="1" x14ac:dyDescent="0.25">
      <c r="A94" s="346"/>
      <c r="B94" s="346"/>
      <c r="C94" s="38"/>
      <c r="D94" s="66"/>
      <c r="E94" s="392"/>
      <c r="F94" s="58"/>
      <c r="G94" s="365"/>
      <c r="H94" s="365"/>
      <c r="I94" s="68"/>
      <c r="J94" s="68"/>
      <c r="K94" s="68"/>
      <c r="L94" s="68"/>
      <c r="M94" s="68"/>
      <c r="N94" s="68"/>
      <c r="O94" s="68"/>
      <c r="P94" s="68"/>
      <c r="Q94" s="68"/>
      <c r="R94" s="68"/>
      <c r="S94" s="68"/>
      <c r="T94" s="68"/>
      <c r="U94" s="68"/>
      <c r="V94" s="68"/>
      <c r="W94" s="68"/>
      <c r="X94" s="68"/>
      <c r="Y94" s="68"/>
      <c r="Z94" s="68"/>
      <c r="AA94" s="68"/>
      <c r="AB94" s="68"/>
      <c r="AC94" s="68"/>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79"/>
      <c r="BE94" s="79"/>
      <c r="BF94" s="79"/>
      <c r="BG94" s="79"/>
      <c r="BH94" s="79"/>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14"/>
      <c r="CE94" s="40"/>
      <c r="CF94" s="14"/>
      <c r="CG94" s="40"/>
      <c r="CH94" s="14"/>
    </row>
    <row r="95" spans="1:90" s="76" customFormat="1" ht="54" customHeight="1" x14ac:dyDescent="0.25">
      <c r="C95" s="371"/>
      <c r="D95" s="76" t="s">
        <v>1608</v>
      </c>
      <c r="E95" s="372"/>
      <c r="F95" s="373"/>
      <c r="G95" s="383"/>
      <c r="H95" s="383"/>
      <c r="CD95" s="374"/>
      <c r="CE95" s="374"/>
      <c r="CF95" s="374"/>
      <c r="CH95" s="374"/>
    </row>
    <row r="96" spans="1:90" s="357" customFormat="1" ht="14.25" customHeight="1" x14ac:dyDescent="0.25">
      <c r="A96" s="346"/>
      <c r="B96" s="346"/>
      <c r="C96" s="38"/>
      <c r="D96" s="66"/>
      <c r="E96" s="392"/>
      <c r="F96" s="58"/>
      <c r="G96" s="365"/>
      <c r="H96" s="365"/>
      <c r="I96" s="68"/>
      <c r="J96" s="68"/>
      <c r="K96" s="68"/>
      <c r="L96" s="68"/>
      <c r="M96" s="68"/>
      <c r="N96" s="68"/>
      <c r="O96" s="68"/>
      <c r="P96" s="68"/>
      <c r="Q96" s="68"/>
      <c r="R96" s="68"/>
      <c r="S96" s="68"/>
      <c r="T96" s="68"/>
      <c r="U96" s="68"/>
      <c r="V96" s="68"/>
      <c r="W96" s="68"/>
      <c r="X96" s="68"/>
      <c r="Y96" s="68"/>
      <c r="Z96" s="68"/>
      <c r="AA96" s="68"/>
      <c r="AB96" s="68"/>
      <c r="AC96" s="68"/>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79"/>
      <c r="BE96" s="79"/>
      <c r="BF96" s="79"/>
      <c r="BG96" s="79"/>
      <c r="BH96" s="79"/>
      <c r="BI96" s="460"/>
      <c r="BJ96" s="460"/>
      <c r="BK96" s="460"/>
      <c r="BL96" s="460"/>
      <c r="BM96" s="460"/>
      <c r="BN96" s="460"/>
      <c r="BO96" s="460"/>
      <c r="BP96" s="460"/>
      <c r="BQ96" s="460"/>
      <c r="BR96" s="460"/>
      <c r="BS96" s="460"/>
      <c r="BT96" s="460"/>
      <c r="BU96" s="460"/>
      <c r="BV96" s="460"/>
      <c r="BW96" s="460"/>
      <c r="BX96" s="460"/>
      <c r="BY96" s="460"/>
      <c r="BZ96" s="460"/>
      <c r="CA96" s="460"/>
      <c r="CB96" s="460"/>
      <c r="CC96" s="460"/>
      <c r="CD96" s="14"/>
      <c r="CE96" s="40"/>
      <c r="CF96" s="14"/>
      <c r="CG96" s="40"/>
      <c r="CH96" s="14"/>
    </row>
    <row r="97" spans="1:88" s="248" customFormat="1" ht="34.5" customHeight="1" x14ac:dyDescent="0.25">
      <c r="A97" s="441" t="s">
        <v>12</v>
      </c>
      <c r="B97" s="441" t="s">
        <v>1013</v>
      </c>
      <c r="C97" s="464" t="s">
        <v>13</v>
      </c>
      <c r="D97" s="465" t="s">
        <v>46</v>
      </c>
      <c r="E97" s="382" t="s">
        <v>15</v>
      </c>
      <c r="F97" s="382" t="s">
        <v>16</v>
      </c>
      <c r="G97" s="382" t="s">
        <v>304</v>
      </c>
      <c r="H97" s="587" t="s">
        <v>1153</v>
      </c>
      <c r="I97" s="572" t="s">
        <v>17</v>
      </c>
      <c r="J97" s="572" t="s">
        <v>18</v>
      </c>
      <c r="K97" s="572" t="s">
        <v>19</v>
      </c>
      <c r="L97" s="572" t="s">
        <v>19</v>
      </c>
      <c r="M97" s="572" t="s">
        <v>21</v>
      </c>
      <c r="N97" s="575" t="s">
        <v>22</v>
      </c>
      <c r="O97" s="441" t="s">
        <v>23</v>
      </c>
      <c r="P97" s="441" t="s">
        <v>24</v>
      </c>
      <c r="Q97" s="441" t="s">
        <v>25</v>
      </c>
      <c r="R97" s="441" t="s">
        <v>860</v>
      </c>
      <c r="S97" s="441" t="s">
        <v>859</v>
      </c>
      <c r="T97" s="573" t="s">
        <v>868</v>
      </c>
      <c r="U97" s="573" t="s">
        <v>914</v>
      </c>
      <c r="V97" s="573" t="s">
        <v>1148</v>
      </c>
      <c r="W97" s="573" t="s">
        <v>1149</v>
      </c>
      <c r="X97" s="573" t="s">
        <v>1301</v>
      </c>
      <c r="Y97" s="573" t="s">
        <v>1299</v>
      </c>
      <c r="Z97" s="573" t="s">
        <v>965</v>
      </c>
      <c r="AA97" s="573"/>
      <c r="AB97" s="573" t="s">
        <v>878</v>
      </c>
      <c r="AC97" s="573"/>
      <c r="AD97" s="441">
        <v>4</v>
      </c>
      <c r="AE97" s="441">
        <v>11</v>
      </c>
      <c r="AF97" s="441">
        <v>18</v>
      </c>
      <c r="AG97" s="441"/>
      <c r="AH97" s="441">
        <v>25</v>
      </c>
      <c r="AI97" s="441">
        <v>1</v>
      </c>
      <c r="AJ97" s="441">
        <v>8</v>
      </c>
      <c r="AK97" s="441">
        <v>15</v>
      </c>
      <c r="AL97" s="441">
        <v>22</v>
      </c>
      <c r="AM97" s="441">
        <v>1</v>
      </c>
      <c r="AN97" s="441">
        <v>8</v>
      </c>
      <c r="AO97" s="441">
        <v>15</v>
      </c>
      <c r="AP97" s="441">
        <v>29</v>
      </c>
      <c r="AQ97" s="441">
        <v>5</v>
      </c>
      <c r="AR97" s="441">
        <v>12</v>
      </c>
      <c r="AS97" s="441">
        <v>19</v>
      </c>
      <c r="AT97" s="441">
        <v>26</v>
      </c>
      <c r="AU97" s="441">
        <v>3</v>
      </c>
      <c r="AV97" s="441">
        <v>10</v>
      </c>
      <c r="AW97" s="441">
        <v>17</v>
      </c>
      <c r="AX97" s="441">
        <v>24</v>
      </c>
      <c r="AY97" s="441">
        <v>31</v>
      </c>
      <c r="AZ97" s="441">
        <v>7</v>
      </c>
      <c r="BA97" s="441">
        <v>14</v>
      </c>
      <c r="BB97" s="441">
        <v>21</v>
      </c>
      <c r="BC97" s="441">
        <v>28</v>
      </c>
      <c r="BD97" s="441">
        <v>5</v>
      </c>
      <c r="BE97" s="441">
        <v>12</v>
      </c>
      <c r="BF97" s="441">
        <v>19</v>
      </c>
      <c r="BG97" s="441"/>
      <c r="BH97" s="441">
        <v>26</v>
      </c>
      <c r="BI97" s="441">
        <v>2</v>
      </c>
      <c r="BJ97" s="441">
        <v>9</v>
      </c>
      <c r="BK97" s="441">
        <v>16</v>
      </c>
      <c r="BL97" s="441">
        <v>30</v>
      </c>
      <c r="BM97" s="441">
        <v>6</v>
      </c>
      <c r="BN97" s="441">
        <v>13</v>
      </c>
      <c r="BO97" s="441">
        <v>20</v>
      </c>
      <c r="BP97" s="441">
        <v>27</v>
      </c>
      <c r="BQ97" s="441">
        <v>4</v>
      </c>
      <c r="BR97" s="441">
        <v>11</v>
      </c>
      <c r="BS97" s="441">
        <v>18</v>
      </c>
      <c r="BT97" s="441"/>
      <c r="BU97" s="441">
        <v>25</v>
      </c>
      <c r="BV97" s="441">
        <v>1</v>
      </c>
      <c r="BW97" s="441">
        <v>8</v>
      </c>
      <c r="BX97" s="441">
        <v>15</v>
      </c>
      <c r="BY97" s="441">
        <v>29</v>
      </c>
      <c r="BZ97" s="441">
        <v>6</v>
      </c>
      <c r="CA97" s="441">
        <v>13</v>
      </c>
      <c r="CB97" s="441">
        <v>20</v>
      </c>
      <c r="CC97" s="441">
        <v>27</v>
      </c>
      <c r="CD97" s="24" t="s">
        <v>878</v>
      </c>
      <c r="CE97" s="25"/>
      <c r="CF97" s="24" t="s">
        <v>879</v>
      </c>
      <c r="CG97" s="224"/>
      <c r="CH97" s="26" t="s">
        <v>965</v>
      </c>
    </row>
    <row r="98" spans="1:88" s="40" customFormat="1" ht="21" customHeight="1" x14ac:dyDescent="0.25">
      <c r="A98" s="251"/>
      <c r="B98" s="251"/>
      <c r="C98" s="27" t="s">
        <v>94</v>
      </c>
      <c r="D98" s="28" t="s">
        <v>166</v>
      </c>
      <c r="E98" s="41">
        <v>42442</v>
      </c>
      <c r="F98" s="45">
        <v>34663</v>
      </c>
      <c r="G98" s="429" t="s">
        <v>351</v>
      </c>
      <c r="H98" s="429"/>
      <c r="I98" s="31">
        <v>0</v>
      </c>
      <c r="J98" s="31">
        <v>0</v>
      </c>
      <c r="K98" s="31">
        <v>0</v>
      </c>
      <c r="L98" s="31">
        <v>0</v>
      </c>
      <c r="M98" s="31">
        <v>0</v>
      </c>
      <c r="N98" s="31">
        <v>0</v>
      </c>
      <c r="O98" s="31">
        <v>0</v>
      </c>
      <c r="P98" s="27">
        <v>0</v>
      </c>
      <c r="Q98" s="31">
        <v>0</v>
      </c>
      <c r="R98" s="31">
        <v>0</v>
      </c>
      <c r="S98" s="31">
        <v>0</v>
      </c>
      <c r="T98" s="31">
        <v>0</v>
      </c>
      <c r="U98" s="31">
        <v>0</v>
      </c>
      <c r="V98" s="31">
        <v>0</v>
      </c>
      <c r="W98" s="31">
        <v>0</v>
      </c>
      <c r="X98" s="31">
        <v>0</v>
      </c>
      <c r="Y98" s="31">
        <v>0</v>
      </c>
      <c r="Z98" s="31">
        <v>0</v>
      </c>
      <c r="AA98" s="249">
        <v>0</v>
      </c>
      <c r="AB98" s="249">
        <v>0</v>
      </c>
      <c r="AC98" s="249"/>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4"/>
      <c r="BE98" s="34"/>
      <c r="BF98" s="34"/>
      <c r="BG98" s="34"/>
      <c r="BH98" s="34"/>
      <c r="BI98" s="35"/>
      <c r="BJ98" s="35"/>
      <c r="BK98" s="35"/>
      <c r="BL98" s="35"/>
      <c r="BM98" s="35"/>
      <c r="BN98" s="35"/>
      <c r="BO98" s="35"/>
      <c r="BP98" s="35"/>
      <c r="BQ98" s="35"/>
      <c r="BR98" s="35"/>
      <c r="BS98" s="35"/>
      <c r="BT98" s="35"/>
      <c r="BU98" s="35"/>
      <c r="BV98" s="35"/>
      <c r="BW98" s="35"/>
      <c r="BX98" s="35"/>
      <c r="BY98" s="35"/>
      <c r="BZ98" s="35"/>
      <c r="CA98" s="35"/>
      <c r="CB98" s="35"/>
      <c r="CC98" s="35"/>
      <c r="CD98" s="240">
        <f t="shared" ref="CD98:CD99" si="12">COUNT(AD98:BC98)</f>
        <v>0</v>
      </c>
      <c r="CF98" s="240">
        <f t="shared" ref="CF98:CF99" si="13">COUNT(BD98:CC98)</f>
        <v>0</v>
      </c>
      <c r="CH98" s="240">
        <f t="shared" ref="CH98:CH99" si="14">SUM(CD98,CF98)</f>
        <v>0</v>
      </c>
    </row>
    <row r="99" spans="1:88" s="40" customFormat="1" ht="21" customHeight="1" x14ac:dyDescent="0.25">
      <c r="A99" s="251"/>
      <c r="B99" s="251"/>
      <c r="C99" s="27" t="s">
        <v>101</v>
      </c>
      <c r="D99" s="28" t="s">
        <v>1136</v>
      </c>
      <c r="E99" s="29">
        <v>43991</v>
      </c>
      <c r="F99" s="45">
        <v>23767</v>
      </c>
      <c r="G99" s="429" t="s">
        <v>740</v>
      </c>
      <c r="H99" s="429"/>
      <c r="I99" s="31">
        <v>0</v>
      </c>
      <c r="J99" s="31">
        <v>0</v>
      </c>
      <c r="K99" s="31">
        <v>0</v>
      </c>
      <c r="L99" s="31">
        <v>0</v>
      </c>
      <c r="M99" s="31">
        <v>0</v>
      </c>
      <c r="N99" s="31">
        <v>0</v>
      </c>
      <c r="O99" s="31">
        <v>0</v>
      </c>
      <c r="P99" s="27">
        <v>0</v>
      </c>
      <c r="Q99" s="31">
        <v>0</v>
      </c>
      <c r="R99" s="31">
        <v>0</v>
      </c>
      <c r="S99" s="31">
        <v>0</v>
      </c>
      <c r="T99" s="31">
        <v>0</v>
      </c>
      <c r="U99" s="31">
        <v>0</v>
      </c>
      <c r="V99" s="31">
        <v>0</v>
      </c>
      <c r="W99" s="31">
        <v>0</v>
      </c>
      <c r="X99" s="31">
        <v>0</v>
      </c>
      <c r="Y99" s="31">
        <v>0</v>
      </c>
      <c r="Z99" s="31">
        <v>0</v>
      </c>
      <c r="AA99" s="31">
        <v>0</v>
      </c>
      <c r="AB99" s="31">
        <v>0</v>
      </c>
      <c r="AC99" s="31"/>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4"/>
      <c r="BE99" s="34"/>
      <c r="BF99" s="34"/>
      <c r="BG99" s="34"/>
      <c r="BH99" s="34"/>
      <c r="BI99" s="35"/>
      <c r="BJ99" s="35"/>
      <c r="BK99" s="35"/>
      <c r="BL99" s="35"/>
      <c r="BM99" s="35"/>
      <c r="BN99" s="35"/>
      <c r="BO99" s="35"/>
      <c r="BP99" s="35"/>
      <c r="BQ99" s="35"/>
      <c r="BR99" s="35"/>
      <c r="BS99" s="35"/>
      <c r="BT99" s="35"/>
      <c r="BU99" s="35"/>
      <c r="BV99" s="35"/>
      <c r="BW99" s="35"/>
      <c r="BX99" s="35"/>
      <c r="BY99" s="35"/>
      <c r="BZ99" s="35"/>
      <c r="CA99" s="35"/>
      <c r="CB99" s="35"/>
      <c r="CC99" s="35"/>
      <c r="CD99" s="240">
        <f t="shared" si="12"/>
        <v>0</v>
      </c>
      <c r="CF99" s="240">
        <f t="shared" si="13"/>
        <v>0</v>
      </c>
      <c r="CH99" s="240">
        <f t="shared" si="14"/>
        <v>0</v>
      </c>
    </row>
    <row r="100" spans="1:88" s="357" customFormat="1" ht="14.25" customHeight="1" x14ac:dyDescent="0.25">
      <c r="A100" s="346"/>
      <c r="B100" s="346"/>
      <c r="C100" s="38"/>
      <c r="D100" s="66"/>
      <c r="E100" s="392"/>
      <c r="F100" s="58"/>
      <c r="G100" s="365"/>
      <c r="H100" s="365"/>
      <c r="I100" s="68"/>
      <c r="J100" s="68"/>
      <c r="K100" s="68"/>
      <c r="L100" s="68"/>
      <c r="M100" s="68"/>
      <c r="N100" s="68"/>
      <c r="O100" s="68"/>
      <c r="P100" s="68"/>
      <c r="Q100" s="68"/>
      <c r="R100" s="68"/>
      <c r="S100" s="68"/>
      <c r="T100" s="68"/>
      <c r="U100" s="68"/>
      <c r="V100" s="68"/>
      <c r="W100" s="68"/>
      <c r="X100" s="68"/>
      <c r="Y100" s="68"/>
      <c r="Z100" s="68"/>
      <c r="AA100" s="68"/>
      <c r="AB100" s="68"/>
      <c r="AC100" s="68"/>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79"/>
      <c r="BE100" s="79"/>
      <c r="BF100" s="79"/>
      <c r="BG100" s="79"/>
      <c r="BH100" s="79"/>
      <c r="BI100" s="460"/>
      <c r="BJ100" s="460"/>
      <c r="BK100" s="460"/>
      <c r="BL100" s="460"/>
      <c r="BM100" s="460"/>
      <c r="BN100" s="460"/>
      <c r="BO100" s="460"/>
      <c r="BP100" s="460"/>
      <c r="BQ100" s="460"/>
      <c r="BR100" s="460"/>
      <c r="BS100" s="460"/>
      <c r="BT100" s="460"/>
      <c r="BU100" s="460"/>
      <c r="BV100" s="460"/>
      <c r="BW100" s="460"/>
      <c r="BX100" s="460"/>
      <c r="BY100" s="460"/>
      <c r="BZ100" s="460"/>
      <c r="CA100" s="460"/>
      <c r="CB100" s="460"/>
      <c r="CC100" s="460"/>
      <c r="CD100" s="14"/>
      <c r="CE100" s="40"/>
      <c r="CF100" s="14"/>
      <c r="CG100" s="40"/>
      <c r="CH100" s="14"/>
    </row>
    <row r="101" spans="1:88" s="76" customFormat="1" ht="54" customHeight="1" x14ac:dyDescent="0.25">
      <c r="C101" s="371"/>
      <c r="D101" s="76" t="s">
        <v>1569</v>
      </c>
      <c r="E101" s="372"/>
      <c r="F101" s="373"/>
      <c r="G101" s="383"/>
      <c r="H101" s="383"/>
      <c r="CD101" s="374"/>
      <c r="CE101" s="374"/>
      <c r="CF101" s="374"/>
      <c r="CH101" s="374"/>
    </row>
    <row r="102" spans="1:88" ht="14.25" customHeight="1" x14ac:dyDescent="0.25">
      <c r="A102" s="46"/>
      <c r="B102" s="46"/>
      <c r="C102" s="95"/>
      <c r="D102" s="66"/>
      <c r="E102" s="67"/>
      <c r="F102" s="58"/>
      <c r="G102" s="58"/>
      <c r="H102" s="58"/>
      <c r="I102" s="68"/>
      <c r="J102" s="96"/>
      <c r="K102" s="68"/>
      <c r="L102" s="68"/>
      <c r="M102" s="68"/>
      <c r="N102" s="68"/>
      <c r="O102" s="68"/>
      <c r="P102" s="68"/>
      <c r="Q102" s="68"/>
      <c r="R102" s="68"/>
      <c r="S102" s="68"/>
      <c r="T102" s="68"/>
      <c r="U102" s="68"/>
      <c r="V102" s="68"/>
      <c r="W102" s="68"/>
      <c r="X102" s="68"/>
      <c r="Y102" s="68"/>
      <c r="Z102" s="68"/>
      <c r="AA102" s="68"/>
      <c r="AB102" s="68"/>
      <c r="AC102" s="68"/>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69"/>
      <c r="CC102" s="69"/>
      <c r="CD102" s="98"/>
      <c r="CE102" s="40"/>
      <c r="CF102" s="70"/>
      <c r="CH102" s="70"/>
    </row>
    <row r="103" spans="1:88" s="248" customFormat="1" ht="34.5" customHeight="1" x14ac:dyDescent="0.25">
      <c r="A103" s="441" t="s">
        <v>12</v>
      </c>
      <c r="B103" s="441" t="s">
        <v>1013</v>
      </c>
      <c r="C103" s="464" t="s">
        <v>13</v>
      </c>
      <c r="D103" s="465" t="s">
        <v>46</v>
      </c>
      <c r="E103" s="382" t="s">
        <v>15</v>
      </c>
      <c r="F103" s="382" t="s">
        <v>16</v>
      </c>
      <c r="G103" s="382" t="s">
        <v>304</v>
      </c>
      <c r="H103" s="587" t="s">
        <v>1153</v>
      </c>
      <c r="I103" s="572" t="s">
        <v>17</v>
      </c>
      <c r="J103" s="572" t="s">
        <v>18</v>
      </c>
      <c r="K103" s="572" t="s">
        <v>19</v>
      </c>
      <c r="L103" s="572" t="s">
        <v>19</v>
      </c>
      <c r="M103" s="572" t="s">
        <v>21</v>
      </c>
      <c r="N103" s="575" t="s">
        <v>22</v>
      </c>
      <c r="O103" s="441" t="s">
        <v>23</v>
      </c>
      <c r="P103" s="441" t="s">
        <v>24</v>
      </c>
      <c r="Q103" s="441" t="s">
        <v>25</v>
      </c>
      <c r="R103" s="441" t="s">
        <v>860</v>
      </c>
      <c r="S103" s="441" t="s">
        <v>859</v>
      </c>
      <c r="T103" s="573" t="s">
        <v>868</v>
      </c>
      <c r="U103" s="573" t="s">
        <v>914</v>
      </c>
      <c r="V103" s="573" t="s">
        <v>1148</v>
      </c>
      <c r="W103" s="573" t="s">
        <v>1149</v>
      </c>
      <c r="X103" s="573" t="s">
        <v>1301</v>
      </c>
      <c r="Y103" s="573" t="s">
        <v>1299</v>
      </c>
      <c r="Z103" s="573" t="s">
        <v>965</v>
      </c>
      <c r="AA103" s="573"/>
      <c r="AB103" s="573" t="s">
        <v>878</v>
      </c>
      <c r="AC103" s="573"/>
      <c r="AD103" s="441">
        <v>4</v>
      </c>
      <c r="AE103" s="441">
        <v>11</v>
      </c>
      <c r="AF103" s="441">
        <v>18</v>
      </c>
      <c r="AG103" s="441"/>
      <c r="AH103" s="441">
        <v>25</v>
      </c>
      <c r="AI103" s="441">
        <v>1</v>
      </c>
      <c r="AJ103" s="441">
        <v>8</v>
      </c>
      <c r="AK103" s="441">
        <v>15</v>
      </c>
      <c r="AL103" s="441">
        <v>22</v>
      </c>
      <c r="AM103" s="441">
        <v>1</v>
      </c>
      <c r="AN103" s="441">
        <v>8</v>
      </c>
      <c r="AO103" s="441">
        <v>15</v>
      </c>
      <c r="AP103" s="441">
        <v>29</v>
      </c>
      <c r="AQ103" s="441">
        <v>5</v>
      </c>
      <c r="AR103" s="441">
        <v>12</v>
      </c>
      <c r="AS103" s="441">
        <v>19</v>
      </c>
      <c r="AT103" s="441">
        <v>26</v>
      </c>
      <c r="AU103" s="441">
        <v>3</v>
      </c>
      <c r="AV103" s="441">
        <v>10</v>
      </c>
      <c r="AW103" s="441">
        <v>17</v>
      </c>
      <c r="AX103" s="441">
        <v>24</v>
      </c>
      <c r="AY103" s="441">
        <v>31</v>
      </c>
      <c r="AZ103" s="441">
        <v>7</v>
      </c>
      <c r="BA103" s="441">
        <v>14</v>
      </c>
      <c r="BB103" s="441">
        <v>21</v>
      </c>
      <c r="BC103" s="441">
        <v>28</v>
      </c>
      <c r="BD103" s="441">
        <v>5</v>
      </c>
      <c r="BE103" s="441">
        <v>12</v>
      </c>
      <c r="BF103" s="441">
        <v>19</v>
      </c>
      <c r="BG103" s="441"/>
      <c r="BH103" s="441">
        <v>26</v>
      </c>
      <c r="BI103" s="441">
        <v>2</v>
      </c>
      <c r="BJ103" s="441">
        <v>9</v>
      </c>
      <c r="BK103" s="441">
        <v>16</v>
      </c>
      <c r="BL103" s="441">
        <v>30</v>
      </c>
      <c r="BM103" s="441">
        <v>6</v>
      </c>
      <c r="BN103" s="441">
        <v>13</v>
      </c>
      <c r="BO103" s="441">
        <v>20</v>
      </c>
      <c r="BP103" s="441">
        <v>27</v>
      </c>
      <c r="BQ103" s="441">
        <v>4</v>
      </c>
      <c r="BR103" s="441">
        <v>11</v>
      </c>
      <c r="BS103" s="441">
        <v>18</v>
      </c>
      <c r="BT103" s="441"/>
      <c r="BU103" s="441">
        <v>25</v>
      </c>
      <c r="BV103" s="441">
        <v>1</v>
      </c>
      <c r="BW103" s="441">
        <v>8</v>
      </c>
      <c r="BX103" s="441">
        <v>15</v>
      </c>
      <c r="BY103" s="441">
        <v>29</v>
      </c>
      <c r="BZ103" s="441">
        <v>6</v>
      </c>
      <c r="CA103" s="441">
        <v>13</v>
      </c>
      <c r="CB103" s="441">
        <v>20</v>
      </c>
      <c r="CC103" s="441">
        <v>27</v>
      </c>
      <c r="CD103" s="24" t="s">
        <v>878</v>
      </c>
      <c r="CE103" s="25"/>
      <c r="CF103" s="24" t="s">
        <v>879</v>
      </c>
      <c r="CG103" s="224"/>
      <c r="CH103" s="26" t="s">
        <v>965</v>
      </c>
    </row>
    <row r="104" spans="1:88" s="40" customFormat="1" ht="21" customHeight="1" x14ac:dyDescent="0.25">
      <c r="A104" s="251"/>
      <c r="B104" s="251"/>
      <c r="C104" s="27" t="s">
        <v>99</v>
      </c>
      <c r="D104" s="28" t="s">
        <v>1167</v>
      </c>
      <c r="E104" s="45">
        <v>43677</v>
      </c>
      <c r="F104" s="45">
        <v>21224</v>
      </c>
      <c r="G104" s="429" t="s">
        <v>921</v>
      </c>
      <c r="H104" s="429"/>
      <c r="I104" s="31">
        <v>0</v>
      </c>
      <c r="J104" s="31">
        <v>0</v>
      </c>
      <c r="K104" s="31">
        <v>0</v>
      </c>
      <c r="L104" s="31">
        <v>0</v>
      </c>
      <c r="M104" s="31">
        <v>0</v>
      </c>
      <c r="N104" s="31">
        <v>0</v>
      </c>
      <c r="O104" s="31">
        <v>0</v>
      </c>
      <c r="P104" s="27">
        <v>0</v>
      </c>
      <c r="Q104" s="31">
        <v>0</v>
      </c>
      <c r="R104" s="31">
        <v>0</v>
      </c>
      <c r="S104" s="31">
        <v>0</v>
      </c>
      <c r="T104" s="31">
        <v>0</v>
      </c>
      <c r="U104" s="31">
        <v>0</v>
      </c>
      <c r="V104" s="31">
        <v>0</v>
      </c>
      <c r="W104" s="31">
        <v>0</v>
      </c>
      <c r="X104" s="31">
        <v>0</v>
      </c>
      <c r="Y104" s="31">
        <v>0</v>
      </c>
      <c r="Z104" s="31">
        <v>0</v>
      </c>
      <c r="AA104" s="31">
        <v>0</v>
      </c>
      <c r="AB104" s="31">
        <v>0</v>
      </c>
      <c r="AC104" s="31"/>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4"/>
      <c r="BE104" s="34"/>
      <c r="BF104" s="34"/>
      <c r="BG104" s="34"/>
      <c r="BH104" s="34"/>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240">
        <f>COUNT(AD104:BC104)</f>
        <v>0</v>
      </c>
      <c r="CF104" s="240">
        <f>COUNT(BD104:CC104)</f>
        <v>0</v>
      </c>
      <c r="CH104" s="240">
        <f>SUM(CD104,CF104)</f>
        <v>0</v>
      </c>
    </row>
    <row r="105" spans="1:88" s="357" customFormat="1" ht="19.5" customHeight="1" x14ac:dyDescent="0.25">
      <c r="A105" s="346"/>
      <c r="B105" s="346"/>
      <c r="C105" s="38"/>
      <c r="D105" s="66"/>
      <c r="E105" s="392"/>
      <c r="F105" s="58"/>
      <c r="G105" s="365"/>
      <c r="H105" s="365"/>
      <c r="I105" s="68"/>
      <c r="J105" s="68"/>
      <c r="K105" s="68"/>
      <c r="L105" s="68"/>
      <c r="M105" s="68"/>
      <c r="N105" s="68"/>
      <c r="O105" s="68"/>
      <c r="P105" s="68"/>
      <c r="Q105" s="68"/>
      <c r="R105" s="68"/>
      <c r="S105" s="68"/>
      <c r="T105" s="68"/>
      <c r="U105" s="68"/>
      <c r="V105" s="68"/>
      <c r="W105" s="68"/>
      <c r="X105" s="68"/>
      <c r="Y105" s="68"/>
      <c r="Z105" s="68"/>
      <c r="AA105" s="68"/>
      <c r="AB105" s="68"/>
      <c r="AC105" s="68"/>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79"/>
      <c r="BE105" s="79"/>
      <c r="BF105" s="79"/>
      <c r="BG105" s="79"/>
      <c r="BH105" s="79"/>
      <c r="BI105" s="460"/>
      <c r="BJ105" s="460"/>
      <c r="BK105" s="460"/>
      <c r="BL105" s="460"/>
      <c r="BM105" s="460"/>
      <c r="BN105" s="460"/>
      <c r="BO105" s="460"/>
      <c r="BP105" s="460"/>
      <c r="BQ105" s="460"/>
      <c r="BR105" s="460"/>
      <c r="BS105" s="460"/>
      <c r="BT105" s="460"/>
      <c r="BU105" s="460"/>
      <c r="BV105" s="460"/>
      <c r="BW105" s="460"/>
      <c r="BX105" s="460"/>
      <c r="BY105" s="460"/>
      <c r="BZ105" s="460"/>
      <c r="CA105" s="460"/>
      <c r="CB105" s="460"/>
      <c r="CC105" s="460"/>
      <c r="CD105" s="14"/>
      <c r="CE105" s="40"/>
      <c r="CF105" s="14"/>
      <c r="CG105" s="40"/>
      <c r="CH105" s="14"/>
    </row>
    <row r="106" spans="1:88" s="76" customFormat="1" ht="54" customHeight="1" x14ac:dyDescent="0.25">
      <c r="C106" s="371"/>
      <c r="D106" s="76" t="s">
        <v>1573</v>
      </c>
      <c r="E106" s="372"/>
      <c r="F106" s="373"/>
      <c r="G106" s="383"/>
      <c r="H106" s="383"/>
      <c r="CF106" s="374"/>
      <c r="CG106" s="374"/>
      <c r="CH106" s="374"/>
      <c r="CJ106" s="374"/>
    </row>
    <row r="107" spans="1:88" s="299" customFormat="1" ht="15" x14ac:dyDescent="0.25">
      <c r="E107" s="298"/>
      <c r="F107" s="301"/>
      <c r="G107" s="301"/>
      <c r="H107" s="301"/>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61"/>
      <c r="AZ107" s="303"/>
      <c r="BB107" s="300"/>
      <c r="BC107" s="300"/>
      <c r="BD107" s="300"/>
    </row>
    <row r="108" spans="1:88" s="224" customFormat="1" ht="34.5" customHeight="1" x14ac:dyDescent="0.25">
      <c r="A108" s="441" t="s">
        <v>12</v>
      </c>
      <c r="B108" s="441" t="s">
        <v>1013</v>
      </c>
      <c r="C108" s="464" t="s">
        <v>13</v>
      </c>
      <c r="D108" s="465" t="s">
        <v>46</v>
      </c>
      <c r="E108" s="382" t="s">
        <v>15</v>
      </c>
      <c r="F108" s="382" t="s">
        <v>16</v>
      </c>
      <c r="G108" s="529" t="s">
        <v>304</v>
      </c>
      <c r="H108" s="587" t="s">
        <v>1153</v>
      </c>
      <c r="I108" s="441" t="s">
        <v>17</v>
      </c>
      <c r="J108" s="441" t="s">
        <v>18</v>
      </c>
      <c r="K108" s="441" t="s">
        <v>19</v>
      </c>
      <c r="L108" s="441" t="s">
        <v>20</v>
      </c>
      <c r="M108" s="572" t="s">
        <v>21</v>
      </c>
      <c r="N108" s="572" t="s">
        <v>22</v>
      </c>
      <c r="O108" s="441" t="s">
        <v>23</v>
      </c>
      <c r="P108" s="441" t="s">
        <v>24</v>
      </c>
      <c r="Q108" s="441" t="s">
        <v>25</v>
      </c>
      <c r="R108" s="441" t="s">
        <v>860</v>
      </c>
      <c r="S108" s="441" t="s">
        <v>859</v>
      </c>
      <c r="T108" s="441" t="s">
        <v>868</v>
      </c>
      <c r="U108" s="573" t="s">
        <v>914</v>
      </c>
      <c r="V108" s="573" t="s">
        <v>1148</v>
      </c>
      <c r="W108" s="573" t="s">
        <v>1149</v>
      </c>
      <c r="X108" s="573" t="s">
        <v>1301</v>
      </c>
      <c r="Y108" s="573" t="s">
        <v>1299</v>
      </c>
      <c r="Z108" s="573" t="s">
        <v>879</v>
      </c>
      <c r="AA108" s="573"/>
      <c r="AB108" s="573">
        <v>21</v>
      </c>
      <c r="AC108" s="573"/>
      <c r="AD108" s="573" t="s">
        <v>878</v>
      </c>
      <c r="AE108" s="573" t="s">
        <v>1412</v>
      </c>
      <c r="AF108" s="441">
        <v>5</v>
      </c>
      <c r="AG108" s="441">
        <v>12</v>
      </c>
      <c r="AH108" s="441">
        <v>19</v>
      </c>
      <c r="AI108" s="441">
        <v>26</v>
      </c>
      <c r="AJ108" s="441">
        <v>2</v>
      </c>
      <c r="AK108" s="441">
        <v>9</v>
      </c>
      <c r="AL108" s="441">
        <v>16</v>
      </c>
      <c r="AM108" s="441">
        <v>23</v>
      </c>
      <c r="AN108" s="441">
        <v>2</v>
      </c>
      <c r="AO108" s="441">
        <v>9</v>
      </c>
      <c r="AP108" s="441">
        <v>16</v>
      </c>
      <c r="AQ108" s="441">
        <v>23</v>
      </c>
      <c r="AR108" s="441">
        <v>30</v>
      </c>
      <c r="AS108" s="441">
        <v>6</v>
      </c>
      <c r="AT108" s="441">
        <v>13</v>
      </c>
      <c r="AU108" s="441">
        <v>20</v>
      </c>
      <c r="AV108" s="441">
        <v>27</v>
      </c>
      <c r="AW108" s="441">
        <v>4</v>
      </c>
      <c r="AX108" s="441">
        <v>11</v>
      </c>
      <c r="AY108" s="441">
        <v>18</v>
      </c>
      <c r="AZ108" s="441">
        <v>25</v>
      </c>
      <c r="BA108" s="441">
        <v>1</v>
      </c>
      <c r="BB108" s="441">
        <v>8</v>
      </c>
      <c r="BC108" s="441">
        <v>15</v>
      </c>
      <c r="BD108" s="441">
        <v>22</v>
      </c>
      <c r="BE108" s="441">
        <v>29</v>
      </c>
      <c r="BF108" s="441">
        <v>6</v>
      </c>
      <c r="BG108" s="441"/>
      <c r="BH108" s="441">
        <v>13</v>
      </c>
      <c r="BI108" s="441">
        <v>20</v>
      </c>
      <c r="BJ108" s="441">
        <v>27</v>
      </c>
      <c r="BK108" s="441">
        <v>3</v>
      </c>
      <c r="BL108" s="441">
        <v>17</v>
      </c>
      <c r="BM108" s="441">
        <v>24</v>
      </c>
      <c r="BN108" s="441">
        <v>31</v>
      </c>
      <c r="BO108" s="441">
        <v>7</v>
      </c>
      <c r="BP108" s="441">
        <v>14</v>
      </c>
      <c r="BQ108" s="441">
        <v>21</v>
      </c>
      <c r="BR108" s="441">
        <v>28</v>
      </c>
      <c r="BS108" s="441">
        <v>5</v>
      </c>
      <c r="BT108" s="441">
        <v>12</v>
      </c>
      <c r="BU108" s="441">
        <v>19</v>
      </c>
      <c r="BV108" s="441">
        <v>26</v>
      </c>
      <c r="BW108" s="441">
        <v>2</v>
      </c>
      <c r="BX108" s="441">
        <v>9</v>
      </c>
      <c r="BY108" s="441">
        <v>16</v>
      </c>
      <c r="BZ108" s="441">
        <v>23</v>
      </c>
      <c r="CA108" s="441">
        <v>30</v>
      </c>
      <c r="CB108" s="441">
        <v>7</v>
      </c>
      <c r="CC108" s="441">
        <v>14</v>
      </c>
      <c r="CD108" s="441">
        <v>21</v>
      </c>
      <c r="CE108" s="441">
        <v>28</v>
      </c>
      <c r="CF108" s="24" t="s">
        <v>878</v>
      </c>
      <c r="CG108" s="25"/>
      <c r="CH108" s="24" t="s">
        <v>879</v>
      </c>
      <c r="CJ108" s="26" t="s">
        <v>1300</v>
      </c>
    </row>
    <row r="109" spans="1:88" s="357" customFormat="1" ht="21" customHeight="1" x14ac:dyDescent="0.25">
      <c r="A109" s="360"/>
      <c r="B109" s="360"/>
      <c r="C109" s="27" t="s">
        <v>27</v>
      </c>
      <c r="D109" s="232" t="s">
        <v>758</v>
      </c>
      <c r="E109" s="29">
        <v>42723</v>
      </c>
      <c r="F109" s="41">
        <v>36944</v>
      </c>
      <c r="G109" s="429" t="s">
        <v>259</v>
      </c>
      <c r="H109" s="429"/>
      <c r="I109" s="31">
        <v>0</v>
      </c>
      <c r="J109" s="31">
        <v>0</v>
      </c>
      <c r="K109" s="31">
        <v>0</v>
      </c>
      <c r="L109" s="31">
        <v>0</v>
      </c>
      <c r="M109" s="31">
        <v>0</v>
      </c>
      <c r="N109" s="31">
        <v>0</v>
      </c>
      <c r="O109" s="31">
        <v>0</v>
      </c>
      <c r="P109" s="31">
        <v>0</v>
      </c>
      <c r="Q109" s="31">
        <v>0</v>
      </c>
      <c r="R109" s="31">
        <v>0</v>
      </c>
      <c r="S109" s="31">
        <v>0</v>
      </c>
      <c r="T109" s="31">
        <v>4</v>
      </c>
      <c r="U109" s="31">
        <v>4</v>
      </c>
      <c r="V109" s="31">
        <v>0</v>
      </c>
      <c r="W109" s="31">
        <v>4</v>
      </c>
      <c r="X109" s="31">
        <v>0</v>
      </c>
      <c r="Y109" s="31">
        <v>4</v>
      </c>
      <c r="Z109" s="31">
        <v>0</v>
      </c>
      <c r="AA109" s="31">
        <v>4</v>
      </c>
      <c r="AB109" s="31">
        <v>0</v>
      </c>
      <c r="AC109" s="31"/>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240">
        <f>COUNT(AD109:BC109)</f>
        <v>0</v>
      </c>
      <c r="CF109" s="240">
        <f>COUNT(BD109:CC109)</f>
        <v>0</v>
      </c>
      <c r="CH109" s="240">
        <f t="shared" ref="CH109" si="15">SUM(CD109,CF109)</f>
        <v>0</v>
      </c>
    </row>
  </sheetData>
  <sortState ref="A70:CL73">
    <sortCondition descending="1" ref="AC70:AC73"/>
    <sortCondition ref="E70:E73"/>
  </sortState>
  <phoneticPr fontId="70"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1" manualBreakCount="1">
    <brk id="39" max="2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L136"/>
  <sheetViews>
    <sheetView topLeftCell="A103" zoomScale="60" zoomScaleNormal="60" zoomScaleSheetLayoutView="70" workbookViewId="0">
      <selection activeCell="A115" sqref="A115:XFD372"/>
    </sheetView>
  </sheetViews>
  <sheetFormatPr defaultColWidth="7.453125" defaultRowHeight="15.6" outlineLevelCol="2" x14ac:dyDescent="0.25"/>
  <cols>
    <col min="1" max="2" width="7.6328125" style="70" customWidth="1"/>
    <col min="3" max="3" width="5.6328125" style="70" customWidth="1"/>
    <col min="4" max="4" width="50.54296875" style="70" customWidth="1"/>
    <col min="5" max="5" width="13.6328125" style="100" customWidth="1"/>
    <col min="6" max="6" width="12.81640625" style="100" hidden="1" customWidth="1" outlineLevel="1"/>
    <col min="7" max="8" width="15.54296875" style="255" hidden="1" customWidth="1" outlineLevel="1"/>
    <col min="9" max="11" width="8.6328125" style="96" hidden="1" customWidth="1" outlineLevel="2"/>
    <col min="12" max="12" width="8.6328125" style="60" hidden="1" customWidth="1" outlineLevel="2"/>
    <col min="13" max="22" width="8.6328125" style="96" hidden="1" customWidth="1" outlineLevel="2"/>
    <col min="23" max="23" width="8.6328125" style="96" hidden="1" customWidth="1" outlineLevel="1" collapsed="1"/>
    <col min="24" max="28" width="8.6328125" style="96" hidden="1" customWidth="1" outlineLevel="1"/>
    <col min="29" max="29" width="8.6328125" style="96" customWidth="1" collapsed="1"/>
    <col min="30" max="30" width="3.81640625" style="268" customWidth="1"/>
    <col min="31" max="81" width="3.81640625" style="70" customWidth="1"/>
    <col min="82" max="82" width="21.1796875" style="60" customWidth="1"/>
    <col min="83" max="83" width="1.6328125" style="70" customWidth="1"/>
    <col min="84" max="84" width="21.1796875" style="259" customWidth="1"/>
    <col min="85" max="85" width="1.6328125" style="70" customWidth="1"/>
    <col min="86" max="86" width="21.1796875" style="46" customWidth="1"/>
    <col min="87" max="16384" width="7.453125" style="70"/>
  </cols>
  <sheetData>
    <row r="1" spans="1:90" ht="72" customHeight="1" x14ac:dyDescent="0.25">
      <c r="A1" s="1"/>
      <c r="B1" s="1"/>
      <c r="C1" s="253"/>
      <c r="D1" s="253"/>
      <c r="E1" s="254"/>
      <c r="F1" s="254"/>
      <c r="I1" s="256"/>
      <c r="J1" s="256"/>
      <c r="K1" s="256"/>
      <c r="M1" s="256"/>
      <c r="N1" s="256"/>
      <c r="O1" s="256"/>
      <c r="P1" s="256"/>
      <c r="Q1" s="256"/>
      <c r="R1" s="256"/>
      <c r="S1" s="256"/>
      <c r="T1" s="256"/>
      <c r="U1" s="256"/>
      <c r="V1" s="256"/>
      <c r="W1" s="256"/>
      <c r="X1" s="256"/>
      <c r="Y1" s="256"/>
      <c r="Z1" s="256"/>
      <c r="AA1" s="256"/>
      <c r="AB1" s="256"/>
      <c r="AC1" s="256"/>
      <c r="AD1" s="257"/>
      <c r="AE1" s="223"/>
      <c r="AF1" s="223"/>
      <c r="AG1" s="223"/>
      <c r="AH1" s="223"/>
      <c r="AI1" s="223"/>
      <c r="AJ1" s="223"/>
      <c r="AK1" s="223"/>
      <c r="AL1" s="223"/>
      <c r="AM1" s="223"/>
      <c r="AN1" s="223"/>
      <c r="AO1" s="223"/>
      <c r="AP1" s="223"/>
      <c r="AQ1" s="223"/>
      <c r="AR1" s="223"/>
      <c r="AS1" s="223"/>
      <c r="AT1" s="223"/>
      <c r="AU1" s="223"/>
      <c r="AV1" s="258"/>
      <c r="AW1" s="258"/>
      <c r="AX1" s="258"/>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row>
    <row r="2" spans="1:90" s="223" customFormat="1" ht="34.5" customHeight="1" x14ac:dyDescent="0.25">
      <c r="A2" s="432" t="s">
        <v>900</v>
      </c>
      <c r="B2" s="474"/>
      <c r="C2" s="229"/>
      <c r="D2" s="7" t="s">
        <v>1578</v>
      </c>
      <c r="E2" s="8"/>
      <c r="F2" s="8"/>
      <c r="G2" s="9"/>
      <c r="H2" s="9"/>
      <c r="I2" s="260"/>
      <c r="J2" s="260"/>
      <c r="K2" s="261"/>
      <c r="L2" s="78"/>
      <c r="M2" s="260"/>
      <c r="N2" s="260"/>
      <c r="O2" s="260"/>
      <c r="P2" s="260"/>
      <c r="Q2" s="260"/>
      <c r="R2" s="262"/>
      <c r="S2" s="261"/>
      <c r="T2" s="310"/>
      <c r="U2" s="261"/>
      <c r="V2" s="310"/>
      <c r="W2" s="310"/>
      <c r="X2" s="310"/>
      <c r="Y2" s="261"/>
      <c r="Z2" s="310"/>
      <c r="AA2" s="261"/>
      <c r="AB2" s="310"/>
      <c r="AC2" s="261"/>
      <c r="AD2" s="545" t="s">
        <v>288</v>
      </c>
      <c r="AE2" s="547"/>
      <c r="AF2" s="547"/>
      <c r="AG2" s="547"/>
      <c r="AH2" s="549"/>
      <c r="AI2" s="547" t="s">
        <v>1</v>
      </c>
      <c r="AJ2" s="547"/>
      <c r="AK2" s="547"/>
      <c r="AL2" s="549"/>
      <c r="AM2" s="547" t="s">
        <v>2</v>
      </c>
      <c r="AN2" s="547"/>
      <c r="AO2" s="547"/>
      <c r="AP2" s="549"/>
      <c r="AQ2" s="547" t="s">
        <v>838</v>
      </c>
      <c r="AR2" s="547"/>
      <c r="AS2" s="547"/>
      <c r="AT2" s="549"/>
      <c r="AU2" s="547" t="s">
        <v>4</v>
      </c>
      <c r="AV2" s="547"/>
      <c r="AW2" s="547"/>
      <c r="AX2" s="547"/>
      <c r="AY2" s="549"/>
      <c r="AZ2" s="547" t="s">
        <v>841</v>
      </c>
      <c r="BA2" s="547"/>
      <c r="BB2" s="547"/>
      <c r="BC2" s="549"/>
      <c r="BD2" s="547" t="s">
        <v>842</v>
      </c>
      <c r="BE2" s="547"/>
      <c r="BF2" s="547"/>
      <c r="BG2" s="549"/>
      <c r="BH2" s="547" t="s">
        <v>7</v>
      </c>
      <c r="BI2" s="547"/>
      <c r="BJ2" s="547"/>
      <c r="BK2" s="547"/>
      <c r="BL2" s="549"/>
      <c r="BM2" s="547" t="s">
        <v>8</v>
      </c>
      <c r="BN2" s="547"/>
      <c r="BO2" s="547"/>
      <c r="BP2" s="549"/>
      <c r="BQ2" s="547" t="s">
        <v>9</v>
      </c>
      <c r="BR2" s="547"/>
      <c r="BS2" s="547"/>
      <c r="BT2" s="547"/>
      <c r="BU2" s="549"/>
      <c r="BV2" s="547" t="s">
        <v>843</v>
      </c>
      <c r="BW2" s="547"/>
      <c r="BX2" s="547"/>
      <c r="BY2" s="549"/>
      <c r="BZ2" s="547" t="s">
        <v>11</v>
      </c>
      <c r="CA2" s="547"/>
      <c r="CB2" s="547"/>
      <c r="CC2" s="549"/>
      <c r="CD2" s="59"/>
      <c r="CF2" s="263"/>
      <c r="CH2" s="38"/>
    </row>
    <row r="3" spans="1:90" s="223" customFormat="1" ht="34.5" customHeight="1" x14ac:dyDescent="0.25">
      <c r="A3" s="236" t="s">
        <v>12</v>
      </c>
      <c r="B3" s="236" t="s">
        <v>1013</v>
      </c>
      <c r="C3" s="237" t="s">
        <v>13</v>
      </c>
      <c r="D3" s="238" t="s">
        <v>46</v>
      </c>
      <c r="E3" s="18" t="s">
        <v>15</v>
      </c>
      <c r="F3" s="19" t="s">
        <v>16</v>
      </c>
      <c r="G3" s="364" t="s">
        <v>304</v>
      </c>
      <c r="H3" s="531" t="s">
        <v>1153</v>
      </c>
      <c r="I3" s="21" t="s">
        <v>17</v>
      </c>
      <c r="J3" s="22" t="s">
        <v>18</v>
      </c>
      <c r="K3" s="21" t="s">
        <v>19</v>
      </c>
      <c r="L3" s="80" t="s">
        <v>20</v>
      </c>
      <c r="M3" s="21" t="s">
        <v>21</v>
      </c>
      <c r="N3" s="20" t="s">
        <v>22</v>
      </c>
      <c r="O3" s="23" t="s">
        <v>23</v>
      </c>
      <c r="P3" s="2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562">
        <v>3</v>
      </c>
      <c r="AE3" s="562">
        <v>10</v>
      </c>
      <c r="AF3" s="562">
        <v>17</v>
      </c>
      <c r="AG3" s="562">
        <v>24</v>
      </c>
      <c r="AH3" s="562">
        <v>31</v>
      </c>
      <c r="AI3" s="562">
        <v>7</v>
      </c>
      <c r="AJ3" s="562">
        <v>14</v>
      </c>
      <c r="AK3" s="562">
        <v>21</v>
      </c>
      <c r="AL3" s="562">
        <v>28</v>
      </c>
      <c r="AM3" s="562">
        <v>7</v>
      </c>
      <c r="AN3" s="562">
        <v>14</v>
      </c>
      <c r="AO3" s="562">
        <v>21</v>
      </c>
      <c r="AP3" s="562">
        <v>28</v>
      </c>
      <c r="AQ3" s="562">
        <v>4</v>
      </c>
      <c r="AR3" s="562">
        <v>11</v>
      </c>
      <c r="AS3" s="562">
        <v>18</v>
      </c>
      <c r="AT3" s="380">
        <v>25</v>
      </c>
      <c r="AU3" s="562">
        <v>2</v>
      </c>
      <c r="AV3" s="562">
        <v>9</v>
      </c>
      <c r="AW3" s="562">
        <v>16</v>
      </c>
      <c r="AX3" s="562">
        <v>23</v>
      </c>
      <c r="AY3" s="562">
        <v>30</v>
      </c>
      <c r="AZ3" s="562">
        <v>6</v>
      </c>
      <c r="BA3" s="562">
        <v>13</v>
      </c>
      <c r="BB3" s="562">
        <v>20</v>
      </c>
      <c r="BC3" s="562">
        <v>27</v>
      </c>
      <c r="BD3" s="562">
        <v>4</v>
      </c>
      <c r="BE3" s="562">
        <v>11</v>
      </c>
      <c r="BF3" s="562">
        <v>18</v>
      </c>
      <c r="BG3" s="562">
        <v>25</v>
      </c>
      <c r="BH3" s="562">
        <v>1</v>
      </c>
      <c r="BI3" s="562">
        <v>8</v>
      </c>
      <c r="BJ3" s="380">
        <v>15</v>
      </c>
      <c r="BK3" s="562">
        <v>22</v>
      </c>
      <c r="BL3" s="562">
        <v>29</v>
      </c>
      <c r="BM3" s="562">
        <v>5</v>
      </c>
      <c r="BN3" s="562">
        <v>12</v>
      </c>
      <c r="BO3" s="562">
        <v>19</v>
      </c>
      <c r="BP3" s="562">
        <v>26</v>
      </c>
      <c r="BQ3" s="562">
        <v>3</v>
      </c>
      <c r="BR3" s="562">
        <v>10</v>
      </c>
      <c r="BS3" s="562">
        <v>17</v>
      </c>
      <c r="BT3" s="562">
        <v>24</v>
      </c>
      <c r="BU3" s="562">
        <v>31</v>
      </c>
      <c r="BV3" s="562">
        <v>7</v>
      </c>
      <c r="BW3" s="562">
        <v>14</v>
      </c>
      <c r="BX3" s="562">
        <v>21</v>
      </c>
      <c r="BY3" s="562">
        <v>28</v>
      </c>
      <c r="BZ3" s="562">
        <v>5</v>
      </c>
      <c r="CA3" s="562">
        <v>12</v>
      </c>
      <c r="CB3" s="562">
        <v>19</v>
      </c>
      <c r="CC3" s="380">
        <v>26</v>
      </c>
      <c r="CD3" s="24" t="s">
        <v>878</v>
      </c>
      <c r="CE3" s="25"/>
      <c r="CF3" s="24" t="s">
        <v>879</v>
      </c>
      <c r="CG3" s="224"/>
      <c r="CH3" s="26" t="s">
        <v>1602</v>
      </c>
    </row>
    <row r="4" spans="1:90" s="264" customFormat="1" ht="21" customHeight="1" x14ac:dyDescent="0.25">
      <c r="A4" s="267"/>
      <c r="B4" s="267"/>
      <c r="C4" s="27" t="s">
        <v>26</v>
      </c>
      <c r="D4" s="28" t="s">
        <v>214</v>
      </c>
      <c r="E4" s="29">
        <v>35219</v>
      </c>
      <c r="F4" s="44">
        <v>17683</v>
      </c>
      <c r="G4" s="378" t="s">
        <v>259</v>
      </c>
      <c r="H4" s="429"/>
      <c r="I4" s="31">
        <v>0</v>
      </c>
      <c r="J4" s="53">
        <v>0</v>
      </c>
      <c r="K4" s="31">
        <v>0</v>
      </c>
      <c r="L4" s="53">
        <v>0</v>
      </c>
      <c r="M4" s="31">
        <v>0</v>
      </c>
      <c r="N4" s="32">
        <v>0</v>
      </c>
      <c r="O4" s="31">
        <v>0</v>
      </c>
      <c r="P4" s="32">
        <v>0</v>
      </c>
      <c r="Q4" s="31">
        <v>0</v>
      </c>
      <c r="R4" s="375">
        <v>5</v>
      </c>
      <c r="S4" s="31">
        <v>5</v>
      </c>
      <c r="T4" s="375">
        <v>2</v>
      </c>
      <c r="U4" s="31">
        <v>7</v>
      </c>
      <c r="V4" s="375">
        <v>8</v>
      </c>
      <c r="W4" s="31">
        <v>15</v>
      </c>
      <c r="X4" s="375">
        <v>12</v>
      </c>
      <c r="Y4" s="31">
        <v>27</v>
      </c>
      <c r="Z4" s="375">
        <v>3</v>
      </c>
      <c r="AA4" s="31">
        <v>30</v>
      </c>
      <c r="AB4" s="31">
        <v>7</v>
      </c>
      <c r="AC4" s="31">
        <v>37</v>
      </c>
      <c r="AD4" s="33"/>
      <c r="AE4" s="265"/>
      <c r="AF4" s="33"/>
      <c r="AG4" s="33"/>
      <c r="AH4" s="33">
        <v>35</v>
      </c>
      <c r="AI4" s="33">
        <v>35</v>
      </c>
      <c r="AJ4" s="33">
        <v>35</v>
      </c>
      <c r="AK4" s="33">
        <v>35</v>
      </c>
      <c r="AL4" s="33"/>
      <c r="AM4" s="33">
        <v>35</v>
      </c>
      <c r="AN4" s="33"/>
      <c r="AO4" s="33">
        <v>35</v>
      </c>
      <c r="AP4" s="33"/>
      <c r="AQ4" s="33"/>
      <c r="AR4" s="33"/>
      <c r="AS4" s="33"/>
      <c r="AT4" s="33"/>
      <c r="AU4" s="33"/>
      <c r="AV4" s="33">
        <v>35</v>
      </c>
      <c r="AW4" s="33"/>
      <c r="AX4" s="33"/>
      <c r="AY4" s="33"/>
      <c r="AZ4" s="33"/>
      <c r="BA4" s="33"/>
      <c r="BB4" s="33"/>
      <c r="BC4" s="33"/>
      <c r="BD4" s="34"/>
      <c r="BE4" s="34"/>
      <c r="BF4" s="34"/>
      <c r="BG4" s="34"/>
      <c r="BH4" s="34"/>
      <c r="BI4" s="34"/>
      <c r="BJ4" s="34"/>
      <c r="BK4" s="34"/>
      <c r="BL4" s="34"/>
      <c r="BM4" s="34"/>
      <c r="BN4" s="34"/>
      <c r="BO4" s="34"/>
      <c r="BP4" s="34"/>
      <c r="BQ4" s="34"/>
      <c r="BR4" s="34"/>
      <c r="BS4" s="34"/>
      <c r="BT4" s="34"/>
      <c r="BU4" s="34"/>
      <c r="BV4" s="34"/>
      <c r="BW4" s="34">
        <v>35</v>
      </c>
      <c r="BX4" s="34"/>
      <c r="BY4" s="34"/>
      <c r="BZ4" s="34"/>
      <c r="CA4" s="34"/>
      <c r="CB4" s="34"/>
      <c r="CC4" s="34"/>
      <c r="CD4" s="240">
        <f t="shared" ref="CD4:CD35" si="0">COUNT(AD4:BC4)</f>
        <v>7</v>
      </c>
      <c r="CE4" s="2"/>
      <c r="CF4" s="240">
        <f t="shared" ref="CF4:CF35" si="1">COUNT(BD4:CC4)</f>
        <v>1</v>
      </c>
      <c r="CG4" s="2"/>
      <c r="CH4" s="27">
        <f t="shared" ref="CH4:CH35" si="2">SUM(CD4,CF4)</f>
        <v>8</v>
      </c>
    </row>
    <row r="5" spans="1:90" s="264" customFormat="1" ht="21" customHeight="1" x14ac:dyDescent="0.25">
      <c r="A5" s="267"/>
      <c r="B5" s="267"/>
      <c r="C5" s="27" t="s">
        <v>27</v>
      </c>
      <c r="D5" s="28" t="s">
        <v>1232</v>
      </c>
      <c r="E5" s="41">
        <v>27835</v>
      </c>
      <c r="F5" s="396">
        <v>31959</v>
      </c>
      <c r="G5" s="378" t="s">
        <v>740</v>
      </c>
      <c r="H5" s="429"/>
      <c r="I5" s="31">
        <v>0</v>
      </c>
      <c r="J5" s="32">
        <v>0</v>
      </c>
      <c r="K5" s="31">
        <v>0</v>
      </c>
      <c r="L5" s="53">
        <v>0</v>
      </c>
      <c r="M5" s="31">
        <v>0</v>
      </c>
      <c r="N5" s="32">
        <v>0</v>
      </c>
      <c r="O5" s="31">
        <v>0</v>
      </c>
      <c r="P5" s="32">
        <v>0</v>
      </c>
      <c r="Q5" s="31">
        <v>0</v>
      </c>
      <c r="R5" s="375">
        <v>0</v>
      </c>
      <c r="S5" s="31">
        <v>0</v>
      </c>
      <c r="T5" s="375">
        <v>0</v>
      </c>
      <c r="U5" s="31">
        <v>0</v>
      </c>
      <c r="V5" s="375">
        <v>0</v>
      </c>
      <c r="W5" s="31">
        <v>0</v>
      </c>
      <c r="X5" s="375">
        <v>16</v>
      </c>
      <c r="Y5" s="31">
        <v>16</v>
      </c>
      <c r="Z5" s="375">
        <v>11</v>
      </c>
      <c r="AA5" s="31">
        <v>27</v>
      </c>
      <c r="AB5" s="31">
        <v>0</v>
      </c>
      <c r="AC5" s="31">
        <v>27</v>
      </c>
      <c r="AD5" s="33"/>
      <c r="AE5" s="265"/>
      <c r="AF5" s="33"/>
      <c r="AG5" s="33"/>
      <c r="AH5" s="33"/>
      <c r="AI5" s="33"/>
      <c r="AJ5" s="33"/>
      <c r="AK5" s="33"/>
      <c r="AL5" s="33"/>
      <c r="AM5" s="33"/>
      <c r="AN5" s="33"/>
      <c r="AO5" s="33"/>
      <c r="AP5" s="33"/>
      <c r="AQ5" s="33"/>
      <c r="AR5" s="33"/>
      <c r="AS5" s="33"/>
      <c r="AT5" s="33"/>
      <c r="AU5" s="33"/>
      <c r="AV5" s="33"/>
      <c r="AW5" s="33"/>
      <c r="AX5" s="33"/>
      <c r="AY5" s="33"/>
      <c r="AZ5" s="33"/>
      <c r="BA5" s="33"/>
      <c r="BB5" s="33"/>
      <c r="BC5" s="33"/>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240">
        <f t="shared" si="0"/>
        <v>0</v>
      </c>
      <c r="CE5" s="2"/>
      <c r="CF5" s="240">
        <f t="shared" si="1"/>
        <v>0</v>
      </c>
      <c r="CG5" s="2"/>
      <c r="CH5" s="27">
        <f t="shared" si="2"/>
        <v>0</v>
      </c>
      <c r="CI5" s="357"/>
      <c r="CJ5" s="357"/>
    </row>
    <row r="6" spans="1:90" s="264" customFormat="1" ht="21" customHeight="1" x14ac:dyDescent="0.25">
      <c r="A6" s="267"/>
      <c r="B6" s="267"/>
      <c r="C6" s="27" t="s">
        <v>29</v>
      </c>
      <c r="D6" s="28" t="s">
        <v>1269</v>
      </c>
      <c r="E6" s="41">
        <v>31154</v>
      </c>
      <c r="F6" s="396">
        <v>40995</v>
      </c>
      <c r="G6" s="378" t="s">
        <v>740</v>
      </c>
      <c r="H6" s="429"/>
      <c r="I6" s="31">
        <v>0</v>
      </c>
      <c r="J6" s="32">
        <v>0</v>
      </c>
      <c r="K6" s="31">
        <v>0</v>
      </c>
      <c r="L6" s="53">
        <v>0</v>
      </c>
      <c r="M6" s="31">
        <v>0</v>
      </c>
      <c r="N6" s="32">
        <v>0</v>
      </c>
      <c r="O6" s="31">
        <v>0</v>
      </c>
      <c r="P6" s="32">
        <v>0</v>
      </c>
      <c r="Q6" s="31">
        <v>0</v>
      </c>
      <c r="R6" s="375">
        <v>0</v>
      </c>
      <c r="S6" s="31">
        <v>0</v>
      </c>
      <c r="T6" s="375">
        <v>0</v>
      </c>
      <c r="U6" s="31">
        <v>0</v>
      </c>
      <c r="V6" s="375">
        <v>0</v>
      </c>
      <c r="W6" s="31">
        <v>0</v>
      </c>
      <c r="X6" s="375">
        <v>7</v>
      </c>
      <c r="Y6" s="31">
        <v>7</v>
      </c>
      <c r="Z6" s="375">
        <v>13</v>
      </c>
      <c r="AA6" s="31">
        <v>20</v>
      </c>
      <c r="AB6" s="31">
        <v>6</v>
      </c>
      <c r="AC6" s="31">
        <v>26</v>
      </c>
      <c r="AD6" s="33">
        <v>35</v>
      </c>
      <c r="AE6" s="265">
        <v>35</v>
      </c>
      <c r="AF6" s="33"/>
      <c r="AG6" s="33"/>
      <c r="AH6" s="33">
        <v>35</v>
      </c>
      <c r="AI6" s="33"/>
      <c r="AJ6" s="33">
        <v>30</v>
      </c>
      <c r="AK6" s="33"/>
      <c r="AL6" s="33"/>
      <c r="AM6" s="33"/>
      <c r="AN6" s="33"/>
      <c r="AO6" s="33">
        <v>35</v>
      </c>
      <c r="AP6" s="33"/>
      <c r="AQ6" s="33">
        <v>35</v>
      </c>
      <c r="AR6" s="33"/>
      <c r="AS6" s="33"/>
      <c r="AT6" s="33"/>
      <c r="AU6" s="33"/>
      <c r="AV6" s="33"/>
      <c r="AW6" s="33"/>
      <c r="AX6" s="33"/>
      <c r="AY6" s="33"/>
      <c r="AZ6" s="33"/>
      <c r="BA6" s="33"/>
      <c r="BB6" s="33"/>
      <c r="BC6" s="33"/>
      <c r="BD6" s="34"/>
      <c r="BE6" s="34"/>
      <c r="BF6" s="34"/>
      <c r="BG6" s="34"/>
      <c r="BH6" s="34"/>
      <c r="BI6" s="34"/>
      <c r="BJ6" s="34"/>
      <c r="BK6" s="34"/>
      <c r="BL6" s="34"/>
      <c r="BM6" s="34"/>
      <c r="BN6" s="34"/>
      <c r="BO6" s="34"/>
      <c r="BP6" s="34"/>
      <c r="BQ6" s="34">
        <v>30</v>
      </c>
      <c r="BR6" s="34"/>
      <c r="BS6" s="34">
        <v>35</v>
      </c>
      <c r="BT6" s="34">
        <v>35</v>
      </c>
      <c r="BU6" s="34"/>
      <c r="BV6" s="34"/>
      <c r="BW6" s="34"/>
      <c r="BX6" s="34"/>
      <c r="BY6" s="34">
        <v>35</v>
      </c>
      <c r="BZ6" s="34"/>
      <c r="CA6" s="34">
        <v>35</v>
      </c>
      <c r="CB6" s="34">
        <v>35</v>
      </c>
      <c r="CC6" s="34"/>
      <c r="CD6" s="240">
        <f t="shared" si="0"/>
        <v>6</v>
      </c>
      <c r="CE6" s="2"/>
      <c r="CF6" s="240">
        <f t="shared" si="1"/>
        <v>6</v>
      </c>
      <c r="CG6" s="2"/>
      <c r="CH6" s="27">
        <f t="shared" si="2"/>
        <v>12</v>
      </c>
      <c r="CI6" s="357"/>
      <c r="CJ6" s="357"/>
    </row>
    <row r="7" spans="1:90" s="264" customFormat="1" ht="21" customHeight="1" x14ac:dyDescent="0.25">
      <c r="A7" s="267"/>
      <c r="B7" s="267"/>
      <c r="C7" s="27" t="s">
        <v>31</v>
      </c>
      <c r="D7" s="28" t="s">
        <v>207</v>
      </c>
      <c r="E7" s="29">
        <v>33611</v>
      </c>
      <c r="F7" s="44">
        <v>16792</v>
      </c>
      <c r="G7" s="378" t="s">
        <v>351</v>
      </c>
      <c r="H7" s="429"/>
      <c r="I7" s="31">
        <v>0</v>
      </c>
      <c r="J7" s="32">
        <v>0</v>
      </c>
      <c r="K7" s="31">
        <v>0</v>
      </c>
      <c r="L7" s="53">
        <v>0</v>
      </c>
      <c r="M7" s="31">
        <v>0</v>
      </c>
      <c r="N7" s="32">
        <v>0</v>
      </c>
      <c r="O7" s="31">
        <v>0</v>
      </c>
      <c r="P7" s="32">
        <v>0</v>
      </c>
      <c r="Q7" s="31">
        <v>0</v>
      </c>
      <c r="R7" s="375">
        <v>0</v>
      </c>
      <c r="S7" s="31">
        <v>0</v>
      </c>
      <c r="T7" s="375">
        <v>0</v>
      </c>
      <c r="U7" s="31">
        <v>0</v>
      </c>
      <c r="V7" s="375">
        <v>0</v>
      </c>
      <c r="W7" s="31">
        <v>0</v>
      </c>
      <c r="X7" s="375">
        <v>0</v>
      </c>
      <c r="Y7" s="31">
        <v>0</v>
      </c>
      <c r="Z7" s="375">
        <v>15</v>
      </c>
      <c r="AA7" s="31">
        <v>15</v>
      </c>
      <c r="AB7" s="31">
        <v>6</v>
      </c>
      <c r="AC7" s="31">
        <v>21</v>
      </c>
      <c r="AD7" s="33">
        <v>35</v>
      </c>
      <c r="AE7" s="265"/>
      <c r="AF7" s="33"/>
      <c r="AG7" s="33"/>
      <c r="AH7" s="33"/>
      <c r="AI7" s="33"/>
      <c r="AJ7" s="33"/>
      <c r="AK7" s="33"/>
      <c r="AL7" s="33"/>
      <c r="AM7" s="33"/>
      <c r="AN7" s="33"/>
      <c r="AO7" s="33"/>
      <c r="AP7" s="33"/>
      <c r="AQ7" s="33"/>
      <c r="AR7" s="33"/>
      <c r="AS7" s="33"/>
      <c r="AT7" s="33"/>
      <c r="AU7" s="33"/>
      <c r="AV7" s="33">
        <v>35</v>
      </c>
      <c r="AW7" s="33"/>
      <c r="AX7" s="33">
        <v>35</v>
      </c>
      <c r="AY7" s="33">
        <v>35</v>
      </c>
      <c r="AZ7" s="33">
        <v>35</v>
      </c>
      <c r="BA7" s="33">
        <v>35</v>
      </c>
      <c r="BB7" s="33"/>
      <c r="BC7" s="33"/>
      <c r="BD7" s="34"/>
      <c r="BE7" s="34"/>
      <c r="BF7" s="34"/>
      <c r="BG7" s="34"/>
      <c r="BH7" s="34"/>
      <c r="BI7" s="34"/>
      <c r="BJ7" s="34"/>
      <c r="BK7" s="34"/>
      <c r="BL7" s="34"/>
      <c r="BM7" s="34"/>
      <c r="BN7" s="34"/>
      <c r="BO7" s="34"/>
      <c r="BP7" s="34"/>
      <c r="BQ7" s="34"/>
      <c r="BR7" s="34">
        <v>35</v>
      </c>
      <c r="BS7" s="34">
        <v>35</v>
      </c>
      <c r="BT7" s="34"/>
      <c r="BU7" s="34"/>
      <c r="BV7" s="34"/>
      <c r="BW7" s="34">
        <v>35</v>
      </c>
      <c r="BX7" s="34"/>
      <c r="BY7" s="34"/>
      <c r="BZ7" s="34"/>
      <c r="CA7" s="34">
        <v>35</v>
      </c>
      <c r="CB7" s="34">
        <v>35</v>
      </c>
      <c r="CC7" s="34"/>
      <c r="CD7" s="240">
        <f t="shared" si="0"/>
        <v>6</v>
      </c>
      <c r="CE7" s="2"/>
      <c r="CF7" s="240">
        <f t="shared" si="1"/>
        <v>5</v>
      </c>
      <c r="CG7" s="2"/>
      <c r="CH7" s="27">
        <f t="shared" si="2"/>
        <v>11</v>
      </c>
      <c r="CI7" s="357"/>
      <c r="CJ7" s="357"/>
      <c r="CK7" s="357"/>
      <c r="CL7" s="357"/>
    </row>
    <row r="8" spans="1:90" s="357" customFormat="1" ht="21" customHeight="1" x14ac:dyDescent="0.25">
      <c r="A8" s="267"/>
      <c r="B8" s="267"/>
      <c r="C8" s="27" t="s">
        <v>32</v>
      </c>
      <c r="D8" s="28" t="s">
        <v>1628</v>
      </c>
      <c r="E8" s="29">
        <v>44939</v>
      </c>
      <c r="F8" s="396">
        <v>44971</v>
      </c>
      <c r="G8" s="378" t="s">
        <v>1468</v>
      </c>
      <c r="H8" s="429"/>
      <c r="I8" s="31">
        <v>0</v>
      </c>
      <c r="J8" s="32">
        <v>0</v>
      </c>
      <c r="K8" s="31">
        <v>0</v>
      </c>
      <c r="L8" s="53">
        <v>0</v>
      </c>
      <c r="M8" s="31">
        <v>0</v>
      </c>
      <c r="N8" s="32">
        <v>0</v>
      </c>
      <c r="O8" s="31">
        <v>0</v>
      </c>
      <c r="P8" s="32">
        <v>0</v>
      </c>
      <c r="Q8" s="31">
        <v>0</v>
      </c>
      <c r="R8" s="375">
        <v>0</v>
      </c>
      <c r="S8" s="31">
        <v>0</v>
      </c>
      <c r="T8" s="375">
        <v>0</v>
      </c>
      <c r="U8" s="31">
        <v>0</v>
      </c>
      <c r="V8" s="375">
        <v>0</v>
      </c>
      <c r="W8" s="31">
        <v>0</v>
      </c>
      <c r="X8" s="375">
        <v>0</v>
      </c>
      <c r="Y8" s="31">
        <v>0</v>
      </c>
      <c r="Z8" s="375">
        <v>0</v>
      </c>
      <c r="AA8" s="31">
        <v>0</v>
      </c>
      <c r="AB8" s="31">
        <v>3</v>
      </c>
      <c r="AC8" s="31">
        <v>3</v>
      </c>
      <c r="AD8" s="33"/>
      <c r="AE8" s="265"/>
      <c r="AF8" s="33"/>
      <c r="AG8" s="33"/>
      <c r="AH8" s="33"/>
      <c r="AI8" s="33"/>
      <c r="AJ8" s="33"/>
      <c r="AK8" s="33"/>
      <c r="AL8" s="33"/>
      <c r="AM8" s="33"/>
      <c r="AN8" s="33"/>
      <c r="AO8" s="33"/>
      <c r="AP8" s="33"/>
      <c r="AQ8" s="33"/>
      <c r="AR8" s="33"/>
      <c r="AS8" s="33"/>
      <c r="AT8" s="33"/>
      <c r="AU8" s="33"/>
      <c r="AV8" s="33"/>
      <c r="AW8" s="33"/>
      <c r="AX8" s="33">
        <v>35</v>
      </c>
      <c r="AY8" s="33">
        <v>35</v>
      </c>
      <c r="AZ8" s="33"/>
      <c r="BA8" s="33"/>
      <c r="BB8" s="33">
        <v>35</v>
      </c>
      <c r="BC8" s="33"/>
      <c r="BD8" s="34"/>
      <c r="BE8" s="34">
        <v>35</v>
      </c>
      <c r="BF8" s="34"/>
      <c r="BG8" s="34"/>
      <c r="BH8" s="34"/>
      <c r="BI8" s="34"/>
      <c r="BJ8" s="34"/>
      <c r="BK8" s="34"/>
      <c r="BL8" s="34"/>
      <c r="BM8" s="34"/>
      <c r="BN8" s="34"/>
      <c r="BO8" s="34"/>
      <c r="BP8" s="34"/>
      <c r="BQ8" s="34">
        <v>35</v>
      </c>
      <c r="BR8" s="34"/>
      <c r="BS8" s="34">
        <v>30</v>
      </c>
      <c r="BT8" s="34"/>
      <c r="BU8" s="34">
        <v>35</v>
      </c>
      <c r="BV8" s="34"/>
      <c r="BW8" s="34">
        <v>30</v>
      </c>
      <c r="BX8" s="34">
        <v>35</v>
      </c>
      <c r="BY8" s="34"/>
      <c r="BZ8" s="34">
        <v>35</v>
      </c>
      <c r="CA8" s="34"/>
      <c r="CB8" s="34"/>
      <c r="CC8" s="34"/>
      <c r="CD8" s="240">
        <f t="shared" si="0"/>
        <v>3</v>
      </c>
      <c r="CE8" s="2"/>
      <c r="CF8" s="240">
        <f t="shared" si="1"/>
        <v>7</v>
      </c>
      <c r="CG8" s="2"/>
      <c r="CH8" s="27">
        <f t="shared" si="2"/>
        <v>10</v>
      </c>
    </row>
    <row r="9" spans="1:90" s="357" customFormat="1" ht="21" customHeight="1" x14ac:dyDescent="0.25">
      <c r="A9" s="267"/>
      <c r="B9" s="267"/>
      <c r="C9" s="27" t="s">
        <v>34</v>
      </c>
      <c r="D9" s="28" t="s">
        <v>1287</v>
      </c>
      <c r="E9" s="41">
        <v>44347</v>
      </c>
      <c r="F9" s="396">
        <v>44326</v>
      </c>
      <c r="G9" s="378" t="s">
        <v>740</v>
      </c>
      <c r="H9" s="429"/>
      <c r="I9" s="31">
        <v>0</v>
      </c>
      <c r="J9" s="32">
        <v>0</v>
      </c>
      <c r="K9" s="31">
        <v>0</v>
      </c>
      <c r="L9" s="53">
        <v>0</v>
      </c>
      <c r="M9" s="31">
        <v>0</v>
      </c>
      <c r="N9" s="32">
        <v>0</v>
      </c>
      <c r="O9" s="31">
        <v>0</v>
      </c>
      <c r="P9" s="32">
        <v>0</v>
      </c>
      <c r="Q9" s="31">
        <v>0</v>
      </c>
      <c r="R9" s="375">
        <v>0</v>
      </c>
      <c r="S9" s="31">
        <v>0</v>
      </c>
      <c r="T9" s="375">
        <v>0</v>
      </c>
      <c r="U9" s="31">
        <v>0</v>
      </c>
      <c r="V9" s="375">
        <v>0</v>
      </c>
      <c r="W9" s="31">
        <v>0</v>
      </c>
      <c r="X9" s="375">
        <v>0</v>
      </c>
      <c r="Y9" s="31">
        <v>0</v>
      </c>
      <c r="Z9" s="375">
        <v>1</v>
      </c>
      <c r="AA9" s="31">
        <v>1</v>
      </c>
      <c r="AB9" s="31">
        <v>0</v>
      </c>
      <c r="AC9" s="31">
        <v>1</v>
      </c>
      <c r="AD9" s="33"/>
      <c r="AE9" s="265"/>
      <c r="AF9" s="33"/>
      <c r="AG9" s="33"/>
      <c r="AH9" s="33"/>
      <c r="AI9" s="33"/>
      <c r="AJ9" s="33"/>
      <c r="AK9" s="33"/>
      <c r="AL9" s="33"/>
      <c r="AM9" s="33"/>
      <c r="AN9" s="33"/>
      <c r="AO9" s="33"/>
      <c r="AP9" s="33"/>
      <c r="AQ9" s="33"/>
      <c r="AR9" s="33"/>
      <c r="AS9" s="33"/>
      <c r="AT9" s="33"/>
      <c r="AU9" s="33"/>
      <c r="AV9" s="33"/>
      <c r="AW9" s="33"/>
      <c r="AX9" s="33"/>
      <c r="AY9" s="33"/>
      <c r="AZ9" s="33"/>
      <c r="BA9" s="33"/>
      <c r="BB9" s="33"/>
      <c r="BC9" s="33"/>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240">
        <f t="shared" si="0"/>
        <v>0</v>
      </c>
      <c r="CE9" s="2"/>
      <c r="CF9" s="240">
        <f t="shared" si="1"/>
        <v>0</v>
      </c>
      <c r="CG9" s="2"/>
      <c r="CH9" s="27">
        <f t="shared" si="2"/>
        <v>0</v>
      </c>
      <c r="CK9" s="223"/>
      <c r="CL9" s="223"/>
    </row>
    <row r="10" spans="1:90" s="357" customFormat="1" ht="21" customHeight="1" x14ac:dyDescent="0.25">
      <c r="A10" s="267"/>
      <c r="B10" s="267"/>
      <c r="C10" s="27" t="s">
        <v>35</v>
      </c>
      <c r="D10" s="28" t="s">
        <v>1205</v>
      </c>
      <c r="E10" s="29">
        <v>26406</v>
      </c>
      <c r="F10" s="44">
        <v>36271</v>
      </c>
      <c r="G10" s="378" t="s">
        <v>740</v>
      </c>
      <c r="H10" s="429"/>
      <c r="I10" s="31">
        <v>0</v>
      </c>
      <c r="J10" s="32">
        <v>0</v>
      </c>
      <c r="K10" s="31">
        <v>0</v>
      </c>
      <c r="L10" s="53">
        <v>0</v>
      </c>
      <c r="M10" s="31">
        <v>0</v>
      </c>
      <c r="N10" s="32">
        <v>0</v>
      </c>
      <c r="O10" s="31">
        <v>0</v>
      </c>
      <c r="P10" s="32">
        <v>0</v>
      </c>
      <c r="Q10" s="31">
        <v>0</v>
      </c>
      <c r="R10" s="375">
        <v>0</v>
      </c>
      <c r="S10" s="31">
        <v>0</v>
      </c>
      <c r="T10" s="375">
        <v>0</v>
      </c>
      <c r="U10" s="31">
        <v>0</v>
      </c>
      <c r="V10" s="375">
        <v>0</v>
      </c>
      <c r="W10" s="31">
        <v>0</v>
      </c>
      <c r="X10" s="375">
        <v>0</v>
      </c>
      <c r="Y10" s="31">
        <v>0</v>
      </c>
      <c r="Z10" s="375">
        <v>0</v>
      </c>
      <c r="AA10" s="31">
        <v>0</v>
      </c>
      <c r="AB10" s="31">
        <v>0</v>
      </c>
      <c r="AC10" s="31">
        <v>0</v>
      </c>
      <c r="AD10" s="33"/>
      <c r="AE10" s="265"/>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240">
        <f t="shared" si="0"/>
        <v>0</v>
      </c>
      <c r="CE10" s="2"/>
      <c r="CF10" s="240">
        <f t="shared" si="1"/>
        <v>0</v>
      </c>
      <c r="CG10" s="2"/>
      <c r="CH10" s="27">
        <f t="shared" si="2"/>
        <v>0</v>
      </c>
    </row>
    <row r="11" spans="1:90" s="357" customFormat="1" ht="21" customHeight="1" x14ac:dyDescent="0.25">
      <c r="A11" s="267"/>
      <c r="B11" s="267"/>
      <c r="C11" s="27" t="s">
        <v>37</v>
      </c>
      <c r="D11" s="28" t="s">
        <v>190</v>
      </c>
      <c r="E11" s="29">
        <v>29953</v>
      </c>
      <c r="F11" s="396">
        <v>27822</v>
      </c>
      <c r="G11" s="378" t="s">
        <v>1468</v>
      </c>
      <c r="H11" s="429"/>
      <c r="I11" s="31">
        <v>0</v>
      </c>
      <c r="J11" s="32">
        <v>0</v>
      </c>
      <c r="K11" s="31">
        <v>0</v>
      </c>
      <c r="L11" s="53">
        <v>0</v>
      </c>
      <c r="M11" s="31">
        <v>0</v>
      </c>
      <c r="N11" s="32">
        <v>0</v>
      </c>
      <c r="O11" s="31">
        <v>0</v>
      </c>
      <c r="P11" s="32">
        <v>0</v>
      </c>
      <c r="Q11" s="31">
        <v>0</v>
      </c>
      <c r="R11" s="375">
        <v>0</v>
      </c>
      <c r="S11" s="31">
        <v>0</v>
      </c>
      <c r="T11" s="375">
        <v>0</v>
      </c>
      <c r="U11" s="31">
        <v>0</v>
      </c>
      <c r="V11" s="375">
        <v>0</v>
      </c>
      <c r="W11" s="31">
        <v>0</v>
      </c>
      <c r="X11" s="375">
        <v>0</v>
      </c>
      <c r="Y11" s="31">
        <v>0</v>
      </c>
      <c r="Z11" s="375">
        <v>0</v>
      </c>
      <c r="AA11" s="31">
        <v>0</v>
      </c>
      <c r="AB11" s="31">
        <v>0</v>
      </c>
      <c r="AC11" s="31">
        <v>0</v>
      </c>
      <c r="AD11" s="33"/>
      <c r="AE11" s="265"/>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240">
        <f t="shared" si="0"/>
        <v>0</v>
      </c>
      <c r="CE11" s="2"/>
      <c r="CF11" s="240">
        <f t="shared" si="1"/>
        <v>0</v>
      </c>
      <c r="CG11" s="2"/>
      <c r="CH11" s="27">
        <f t="shared" si="2"/>
        <v>0</v>
      </c>
    </row>
    <row r="12" spans="1:90" s="357" customFormat="1" ht="21" customHeight="1" x14ac:dyDescent="0.25">
      <c r="A12" s="267"/>
      <c r="B12" s="267"/>
      <c r="C12" s="27" t="s">
        <v>38</v>
      </c>
      <c r="D12" s="28" t="s">
        <v>1261</v>
      </c>
      <c r="E12" s="45">
        <v>33752</v>
      </c>
      <c r="F12" s="44">
        <v>44393</v>
      </c>
      <c r="G12" s="378" t="s">
        <v>740</v>
      </c>
      <c r="H12" s="429"/>
      <c r="I12" s="31">
        <v>0</v>
      </c>
      <c r="J12" s="53">
        <v>0</v>
      </c>
      <c r="K12" s="31">
        <v>0</v>
      </c>
      <c r="L12" s="53">
        <v>0</v>
      </c>
      <c r="M12" s="31">
        <v>0</v>
      </c>
      <c r="N12" s="32">
        <v>0</v>
      </c>
      <c r="O12" s="31">
        <v>0</v>
      </c>
      <c r="P12" s="32">
        <v>0</v>
      </c>
      <c r="Q12" s="31">
        <v>0</v>
      </c>
      <c r="R12" s="375">
        <v>0</v>
      </c>
      <c r="S12" s="31">
        <v>0</v>
      </c>
      <c r="T12" s="375">
        <v>0</v>
      </c>
      <c r="U12" s="31">
        <v>0</v>
      </c>
      <c r="V12" s="375">
        <v>0</v>
      </c>
      <c r="W12" s="31">
        <v>0</v>
      </c>
      <c r="X12" s="375">
        <v>0</v>
      </c>
      <c r="Y12" s="31">
        <v>0</v>
      </c>
      <c r="Z12" s="375">
        <v>0</v>
      </c>
      <c r="AA12" s="31">
        <v>0</v>
      </c>
      <c r="AB12" s="31">
        <v>0</v>
      </c>
      <c r="AC12" s="31">
        <v>0</v>
      </c>
      <c r="AD12" s="33"/>
      <c r="AE12" s="265"/>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240">
        <f t="shared" si="0"/>
        <v>0</v>
      </c>
      <c r="CE12" s="2"/>
      <c r="CF12" s="240">
        <f t="shared" si="1"/>
        <v>0</v>
      </c>
      <c r="CG12" s="2"/>
      <c r="CH12" s="27">
        <f t="shared" si="2"/>
        <v>0</v>
      </c>
      <c r="CK12" s="264"/>
      <c r="CL12" s="264"/>
    </row>
    <row r="13" spans="1:90" s="357" customFormat="1" ht="21" customHeight="1" x14ac:dyDescent="0.25">
      <c r="A13" s="267"/>
      <c r="B13" s="267"/>
      <c r="C13" s="27" t="s">
        <v>39</v>
      </c>
      <c r="D13" s="28" t="s">
        <v>109</v>
      </c>
      <c r="E13" s="45">
        <v>34494</v>
      </c>
      <c r="F13" s="44">
        <v>35626</v>
      </c>
      <c r="G13" s="378" t="s">
        <v>1754</v>
      </c>
      <c r="H13" s="429"/>
      <c r="I13" s="31">
        <v>0</v>
      </c>
      <c r="J13" s="32">
        <v>0</v>
      </c>
      <c r="K13" s="31">
        <v>0</v>
      </c>
      <c r="L13" s="53">
        <v>0</v>
      </c>
      <c r="M13" s="31">
        <v>0</v>
      </c>
      <c r="N13" s="32">
        <v>0</v>
      </c>
      <c r="O13" s="31">
        <v>0</v>
      </c>
      <c r="P13" s="32">
        <v>0</v>
      </c>
      <c r="Q13" s="31">
        <v>0</v>
      </c>
      <c r="R13" s="375">
        <v>0</v>
      </c>
      <c r="S13" s="31">
        <v>0</v>
      </c>
      <c r="T13" s="375">
        <v>0</v>
      </c>
      <c r="U13" s="31">
        <v>0</v>
      </c>
      <c r="V13" s="375">
        <v>0</v>
      </c>
      <c r="W13" s="31">
        <v>0</v>
      </c>
      <c r="X13" s="375">
        <v>0</v>
      </c>
      <c r="Y13" s="31">
        <v>0</v>
      </c>
      <c r="Z13" s="375">
        <v>0</v>
      </c>
      <c r="AA13" s="31">
        <v>0</v>
      </c>
      <c r="AB13" s="31">
        <v>0</v>
      </c>
      <c r="AC13" s="31">
        <v>0</v>
      </c>
      <c r="AD13" s="33"/>
      <c r="AE13" s="265"/>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240">
        <f t="shared" si="0"/>
        <v>0</v>
      </c>
      <c r="CE13" s="2"/>
      <c r="CF13" s="240">
        <f t="shared" si="1"/>
        <v>0</v>
      </c>
      <c r="CG13" s="2"/>
      <c r="CH13" s="27">
        <f t="shared" si="2"/>
        <v>0</v>
      </c>
      <c r="CK13" s="264"/>
      <c r="CL13" s="264"/>
    </row>
    <row r="14" spans="1:90" s="357" customFormat="1" ht="21" customHeight="1" x14ac:dyDescent="0.25">
      <c r="A14" s="267"/>
      <c r="B14" s="267"/>
      <c r="C14" s="27" t="s">
        <v>40</v>
      </c>
      <c r="D14" s="28" t="s">
        <v>616</v>
      </c>
      <c r="E14" s="29">
        <v>36178</v>
      </c>
      <c r="F14" s="396">
        <v>19269</v>
      </c>
      <c r="G14" s="378" t="s">
        <v>1468</v>
      </c>
      <c r="H14" s="530"/>
      <c r="I14" s="31">
        <v>0</v>
      </c>
      <c r="J14" s="32">
        <v>0</v>
      </c>
      <c r="K14" s="31">
        <v>0</v>
      </c>
      <c r="L14" s="53">
        <v>0</v>
      </c>
      <c r="M14" s="31">
        <v>0</v>
      </c>
      <c r="N14" s="32">
        <v>0</v>
      </c>
      <c r="O14" s="31">
        <v>0</v>
      </c>
      <c r="P14" s="32">
        <v>0</v>
      </c>
      <c r="Q14" s="31">
        <v>0</v>
      </c>
      <c r="R14" s="375">
        <v>0</v>
      </c>
      <c r="S14" s="31">
        <v>0</v>
      </c>
      <c r="T14" s="375">
        <v>0</v>
      </c>
      <c r="U14" s="31">
        <v>0</v>
      </c>
      <c r="V14" s="375">
        <v>0</v>
      </c>
      <c r="W14" s="31">
        <v>0</v>
      </c>
      <c r="X14" s="375">
        <v>0</v>
      </c>
      <c r="Y14" s="31">
        <v>0</v>
      </c>
      <c r="Z14" s="375">
        <v>0</v>
      </c>
      <c r="AA14" s="31">
        <v>0</v>
      </c>
      <c r="AB14" s="31">
        <v>0</v>
      </c>
      <c r="AC14" s="31">
        <v>0</v>
      </c>
      <c r="AD14" s="33"/>
      <c r="AE14" s="265"/>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240">
        <f t="shared" si="0"/>
        <v>0</v>
      </c>
      <c r="CE14" s="2"/>
      <c r="CF14" s="240">
        <f t="shared" si="1"/>
        <v>0</v>
      </c>
      <c r="CG14" s="2"/>
      <c r="CH14" s="27">
        <f t="shared" si="2"/>
        <v>0</v>
      </c>
    </row>
    <row r="15" spans="1:90" s="357" customFormat="1" ht="21" customHeight="1" x14ac:dyDescent="0.25">
      <c r="A15" s="267"/>
      <c r="B15" s="267"/>
      <c r="C15" s="27" t="s">
        <v>41</v>
      </c>
      <c r="D15" s="28" t="s">
        <v>221</v>
      </c>
      <c r="E15" s="41">
        <v>36726</v>
      </c>
      <c r="F15" s="396">
        <v>36803</v>
      </c>
      <c r="G15" s="378" t="s">
        <v>740</v>
      </c>
      <c r="H15" s="429"/>
      <c r="I15" s="31">
        <v>0</v>
      </c>
      <c r="J15" s="32">
        <v>0</v>
      </c>
      <c r="K15" s="31">
        <v>0</v>
      </c>
      <c r="L15" s="53">
        <v>0</v>
      </c>
      <c r="M15" s="31">
        <v>0</v>
      </c>
      <c r="N15" s="32">
        <v>0</v>
      </c>
      <c r="O15" s="31">
        <v>0</v>
      </c>
      <c r="P15" s="32">
        <v>0</v>
      </c>
      <c r="Q15" s="31">
        <v>0</v>
      </c>
      <c r="R15" s="375">
        <v>0</v>
      </c>
      <c r="S15" s="31">
        <v>0</v>
      </c>
      <c r="T15" s="375">
        <v>0</v>
      </c>
      <c r="U15" s="31">
        <v>0</v>
      </c>
      <c r="V15" s="375">
        <v>0</v>
      </c>
      <c r="W15" s="31">
        <v>0</v>
      </c>
      <c r="X15" s="375">
        <v>0</v>
      </c>
      <c r="Y15" s="31">
        <v>0</v>
      </c>
      <c r="Z15" s="375">
        <v>0</v>
      </c>
      <c r="AA15" s="31">
        <v>0</v>
      </c>
      <c r="AB15" s="31">
        <v>0</v>
      </c>
      <c r="AC15" s="31">
        <v>0</v>
      </c>
      <c r="AD15" s="33"/>
      <c r="AE15" s="265"/>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240">
        <f t="shared" si="0"/>
        <v>0</v>
      </c>
      <c r="CE15" s="2"/>
      <c r="CF15" s="240">
        <f t="shared" si="1"/>
        <v>0</v>
      </c>
      <c r="CG15" s="2"/>
      <c r="CH15" s="27">
        <f t="shared" si="2"/>
        <v>0</v>
      </c>
      <c r="CK15" s="264"/>
      <c r="CL15" s="264"/>
    </row>
    <row r="16" spans="1:90" s="357" customFormat="1" ht="21" customHeight="1" x14ac:dyDescent="0.25">
      <c r="A16" s="267"/>
      <c r="B16" s="267"/>
      <c r="C16" s="27" t="s">
        <v>42</v>
      </c>
      <c r="D16" s="28" t="s">
        <v>1716</v>
      </c>
      <c r="E16" s="41">
        <v>36770</v>
      </c>
      <c r="F16" s="396">
        <v>36748</v>
      </c>
      <c r="G16" s="378" t="s">
        <v>351</v>
      </c>
      <c r="H16" s="429"/>
      <c r="I16" s="31">
        <v>0</v>
      </c>
      <c r="J16" s="32">
        <v>0</v>
      </c>
      <c r="K16" s="31">
        <v>0</v>
      </c>
      <c r="L16" s="53">
        <v>0</v>
      </c>
      <c r="M16" s="31">
        <v>0</v>
      </c>
      <c r="N16" s="32">
        <v>0</v>
      </c>
      <c r="O16" s="31">
        <v>0</v>
      </c>
      <c r="P16" s="32">
        <v>0</v>
      </c>
      <c r="Q16" s="31">
        <v>0</v>
      </c>
      <c r="R16" s="375">
        <v>0</v>
      </c>
      <c r="S16" s="31">
        <v>0</v>
      </c>
      <c r="T16" s="375">
        <v>0</v>
      </c>
      <c r="U16" s="31">
        <v>0</v>
      </c>
      <c r="V16" s="375">
        <v>0</v>
      </c>
      <c r="W16" s="31">
        <v>0</v>
      </c>
      <c r="X16" s="375">
        <v>0</v>
      </c>
      <c r="Y16" s="31">
        <v>0</v>
      </c>
      <c r="Z16" s="375">
        <v>0</v>
      </c>
      <c r="AA16" s="31">
        <v>0</v>
      </c>
      <c r="AB16" s="31">
        <v>0</v>
      </c>
      <c r="AC16" s="31">
        <v>0</v>
      </c>
      <c r="AD16" s="33"/>
      <c r="AE16" s="265"/>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240">
        <f t="shared" si="0"/>
        <v>0</v>
      </c>
      <c r="CE16" s="2"/>
      <c r="CF16" s="240">
        <f t="shared" si="1"/>
        <v>0</v>
      </c>
      <c r="CG16" s="2"/>
      <c r="CH16" s="27">
        <f t="shared" si="2"/>
        <v>0</v>
      </c>
      <c r="CK16" s="264"/>
      <c r="CL16" s="264"/>
    </row>
    <row r="17" spans="1:88" s="357" customFormat="1" ht="21" customHeight="1" x14ac:dyDescent="0.25">
      <c r="A17" s="267"/>
      <c r="B17" s="267"/>
      <c r="C17" s="27" t="s">
        <v>43</v>
      </c>
      <c r="D17" s="28" t="s">
        <v>230</v>
      </c>
      <c r="E17" s="45">
        <v>37767</v>
      </c>
      <c r="F17" s="396">
        <v>36438</v>
      </c>
      <c r="G17" s="378" t="s">
        <v>740</v>
      </c>
      <c r="H17" s="429"/>
      <c r="I17" s="31">
        <v>0</v>
      </c>
      <c r="J17" s="32">
        <v>0</v>
      </c>
      <c r="K17" s="31">
        <v>0</v>
      </c>
      <c r="L17" s="53">
        <v>0</v>
      </c>
      <c r="M17" s="31">
        <v>0</v>
      </c>
      <c r="N17" s="32">
        <v>0</v>
      </c>
      <c r="O17" s="31">
        <v>0</v>
      </c>
      <c r="P17" s="32">
        <v>0</v>
      </c>
      <c r="Q17" s="31">
        <v>0</v>
      </c>
      <c r="R17" s="375">
        <v>0</v>
      </c>
      <c r="S17" s="31">
        <v>0</v>
      </c>
      <c r="T17" s="375">
        <v>0</v>
      </c>
      <c r="U17" s="31">
        <v>0</v>
      </c>
      <c r="V17" s="375">
        <v>0</v>
      </c>
      <c r="W17" s="31">
        <v>0</v>
      </c>
      <c r="X17" s="375">
        <v>0</v>
      </c>
      <c r="Y17" s="31">
        <v>0</v>
      </c>
      <c r="Z17" s="375">
        <v>0</v>
      </c>
      <c r="AA17" s="31">
        <v>0</v>
      </c>
      <c r="AB17" s="31">
        <v>0</v>
      </c>
      <c r="AC17" s="31">
        <v>0</v>
      </c>
      <c r="AD17" s="33"/>
      <c r="AE17" s="265"/>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240">
        <f t="shared" si="0"/>
        <v>0</v>
      </c>
      <c r="CE17" s="2"/>
      <c r="CF17" s="240">
        <f t="shared" si="1"/>
        <v>0</v>
      </c>
      <c r="CG17" s="2"/>
      <c r="CH17" s="27">
        <f t="shared" si="2"/>
        <v>0</v>
      </c>
      <c r="CI17" s="223"/>
      <c r="CJ17" s="223"/>
    </row>
    <row r="18" spans="1:88" s="357" customFormat="1" ht="21" customHeight="1" x14ac:dyDescent="0.25">
      <c r="A18" s="267"/>
      <c r="B18" s="267"/>
      <c r="C18" s="27" t="s">
        <v>45</v>
      </c>
      <c r="D18" s="28" t="s">
        <v>231</v>
      </c>
      <c r="E18" s="29">
        <v>37781</v>
      </c>
      <c r="F18" s="396">
        <v>23881</v>
      </c>
      <c r="G18" s="378" t="s">
        <v>1468</v>
      </c>
      <c r="H18" s="429"/>
      <c r="I18" s="31">
        <v>0</v>
      </c>
      <c r="J18" s="32">
        <v>0</v>
      </c>
      <c r="K18" s="31">
        <v>0</v>
      </c>
      <c r="L18" s="53">
        <v>0</v>
      </c>
      <c r="M18" s="31">
        <v>0</v>
      </c>
      <c r="N18" s="32">
        <v>0</v>
      </c>
      <c r="O18" s="31">
        <v>0</v>
      </c>
      <c r="P18" s="32">
        <v>0</v>
      </c>
      <c r="Q18" s="31">
        <v>0</v>
      </c>
      <c r="R18" s="375">
        <v>0</v>
      </c>
      <c r="S18" s="31">
        <v>0</v>
      </c>
      <c r="T18" s="375">
        <v>0</v>
      </c>
      <c r="U18" s="31">
        <v>0</v>
      </c>
      <c r="V18" s="375">
        <v>0</v>
      </c>
      <c r="W18" s="31">
        <v>0</v>
      </c>
      <c r="X18" s="375">
        <v>0</v>
      </c>
      <c r="Y18" s="31">
        <v>0</v>
      </c>
      <c r="Z18" s="375">
        <v>0</v>
      </c>
      <c r="AA18" s="31">
        <v>0</v>
      </c>
      <c r="AB18" s="31">
        <v>0</v>
      </c>
      <c r="AC18" s="31">
        <v>0</v>
      </c>
      <c r="AD18" s="33"/>
      <c r="AE18" s="265"/>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4"/>
      <c r="BE18" s="34"/>
      <c r="BF18" s="34"/>
      <c r="BG18" s="34"/>
      <c r="BH18" s="34"/>
      <c r="BI18" s="34"/>
      <c r="BJ18" s="34"/>
      <c r="BK18" s="34"/>
      <c r="BL18" s="34"/>
      <c r="BM18" s="34"/>
      <c r="BN18" s="34"/>
      <c r="BO18" s="34"/>
      <c r="BP18" s="34">
        <v>35</v>
      </c>
      <c r="BQ18" s="34"/>
      <c r="BR18" s="34"/>
      <c r="BS18" s="34"/>
      <c r="BT18" s="34"/>
      <c r="BU18" s="34"/>
      <c r="BV18" s="34"/>
      <c r="BW18" s="34"/>
      <c r="BX18" s="34"/>
      <c r="BY18" s="34"/>
      <c r="BZ18" s="34"/>
      <c r="CA18" s="34"/>
      <c r="CB18" s="34"/>
      <c r="CC18" s="34"/>
      <c r="CD18" s="240">
        <f t="shared" si="0"/>
        <v>0</v>
      </c>
      <c r="CE18" s="2"/>
      <c r="CF18" s="240">
        <f t="shared" si="1"/>
        <v>1</v>
      </c>
      <c r="CG18" s="2"/>
      <c r="CH18" s="27">
        <f t="shared" si="2"/>
        <v>1</v>
      </c>
    </row>
    <row r="19" spans="1:88" s="357" customFormat="1" ht="21" customHeight="1" x14ac:dyDescent="0.25">
      <c r="A19" s="267"/>
      <c r="B19" s="267"/>
      <c r="C19" s="27" t="s">
        <v>57</v>
      </c>
      <c r="D19" s="28" t="s">
        <v>287</v>
      </c>
      <c r="E19" s="29">
        <v>38651</v>
      </c>
      <c r="F19" s="396">
        <v>35828</v>
      </c>
      <c r="G19" s="378" t="s">
        <v>1468</v>
      </c>
      <c r="H19" s="429"/>
      <c r="I19" s="31">
        <v>0</v>
      </c>
      <c r="J19" s="32">
        <v>0</v>
      </c>
      <c r="K19" s="31">
        <v>0</v>
      </c>
      <c r="L19" s="53">
        <v>0</v>
      </c>
      <c r="M19" s="31">
        <v>0</v>
      </c>
      <c r="N19" s="32">
        <v>0</v>
      </c>
      <c r="O19" s="31">
        <v>0</v>
      </c>
      <c r="P19" s="32">
        <v>0</v>
      </c>
      <c r="Q19" s="31">
        <v>0</v>
      </c>
      <c r="R19" s="375">
        <v>0</v>
      </c>
      <c r="S19" s="31">
        <v>0</v>
      </c>
      <c r="T19" s="375">
        <v>0</v>
      </c>
      <c r="U19" s="31">
        <v>0</v>
      </c>
      <c r="V19" s="375">
        <v>0</v>
      </c>
      <c r="W19" s="31">
        <v>0</v>
      </c>
      <c r="X19" s="375">
        <v>0</v>
      </c>
      <c r="Y19" s="31">
        <v>0</v>
      </c>
      <c r="Z19" s="375">
        <v>0</v>
      </c>
      <c r="AA19" s="31">
        <v>0</v>
      </c>
      <c r="AB19" s="31">
        <v>0</v>
      </c>
      <c r="AC19" s="31">
        <v>0</v>
      </c>
      <c r="AD19" s="33"/>
      <c r="AE19" s="265"/>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240">
        <f t="shared" si="0"/>
        <v>0</v>
      </c>
      <c r="CE19" s="2"/>
      <c r="CF19" s="240">
        <f t="shared" si="1"/>
        <v>0</v>
      </c>
      <c r="CG19" s="2"/>
      <c r="CH19" s="27">
        <f t="shared" si="2"/>
        <v>0</v>
      </c>
    </row>
    <row r="20" spans="1:88" s="357" customFormat="1" ht="21" customHeight="1" x14ac:dyDescent="0.25">
      <c r="A20" s="267"/>
      <c r="B20" s="267"/>
      <c r="C20" s="27" t="s">
        <v>59</v>
      </c>
      <c r="D20" s="28" t="s">
        <v>901</v>
      </c>
      <c r="E20" s="41">
        <v>38679</v>
      </c>
      <c r="F20" s="44">
        <v>38731</v>
      </c>
      <c r="G20" s="378" t="s">
        <v>351</v>
      </c>
      <c r="H20" s="429"/>
      <c r="I20" s="31">
        <v>0</v>
      </c>
      <c r="J20" s="32">
        <v>0</v>
      </c>
      <c r="K20" s="31">
        <v>0</v>
      </c>
      <c r="L20" s="53">
        <v>0</v>
      </c>
      <c r="M20" s="31">
        <v>0</v>
      </c>
      <c r="N20" s="32">
        <v>0</v>
      </c>
      <c r="O20" s="31">
        <v>0</v>
      </c>
      <c r="P20" s="32">
        <v>0</v>
      </c>
      <c r="Q20" s="31">
        <v>0</v>
      </c>
      <c r="R20" s="375">
        <v>0</v>
      </c>
      <c r="S20" s="31">
        <v>0</v>
      </c>
      <c r="T20" s="375">
        <v>0</v>
      </c>
      <c r="U20" s="31">
        <v>0</v>
      </c>
      <c r="V20" s="375">
        <v>0</v>
      </c>
      <c r="W20" s="31">
        <v>0</v>
      </c>
      <c r="X20" s="375">
        <v>0</v>
      </c>
      <c r="Y20" s="31">
        <v>0</v>
      </c>
      <c r="Z20" s="375">
        <v>0</v>
      </c>
      <c r="AA20" s="31">
        <v>0</v>
      </c>
      <c r="AB20" s="31">
        <v>0</v>
      </c>
      <c r="AC20" s="31">
        <v>0</v>
      </c>
      <c r="AD20" s="33"/>
      <c r="AE20" s="265"/>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240">
        <f t="shared" si="0"/>
        <v>0</v>
      </c>
      <c r="CE20" s="2"/>
      <c r="CF20" s="240">
        <f t="shared" si="1"/>
        <v>0</v>
      </c>
      <c r="CG20" s="2"/>
      <c r="CH20" s="27">
        <f t="shared" si="2"/>
        <v>0</v>
      </c>
    </row>
    <row r="21" spans="1:88" s="357" customFormat="1" ht="21" customHeight="1" x14ac:dyDescent="0.25">
      <c r="A21" s="267"/>
      <c r="B21" s="267"/>
      <c r="C21" s="27" t="s">
        <v>61</v>
      </c>
      <c r="D21" s="28" t="s">
        <v>1109</v>
      </c>
      <c r="E21" s="41">
        <v>38726</v>
      </c>
      <c r="F21" s="44">
        <v>39182</v>
      </c>
      <c r="G21" s="378" t="s">
        <v>740</v>
      </c>
      <c r="H21" s="429"/>
      <c r="I21" s="31">
        <v>0</v>
      </c>
      <c r="J21" s="32">
        <v>0</v>
      </c>
      <c r="K21" s="31">
        <v>0</v>
      </c>
      <c r="L21" s="53">
        <v>0</v>
      </c>
      <c r="M21" s="31">
        <v>0</v>
      </c>
      <c r="N21" s="32">
        <v>0</v>
      </c>
      <c r="O21" s="31">
        <v>0</v>
      </c>
      <c r="P21" s="32">
        <v>0</v>
      </c>
      <c r="Q21" s="31">
        <v>0</v>
      </c>
      <c r="R21" s="375">
        <v>0</v>
      </c>
      <c r="S21" s="31">
        <v>0</v>
      </c>
      <c r="T21" s="375">
        <v>0</v>
      </c>
      <c r="U21" s="31">
        <v>0</v>
      </c>
      <c r="V21" s="375">
        <v>0</v>
      </c>
      <c r="W21" s="31">
        <v>0</v>
      </c>
      <c r="X21" s="375">
        <v>0</v>
      </c>
      <c r="Y21" s="31">
        <v>0</v>
      </c>
      <c r="Z21" s="375">
        <v>0</v>
      </c>
      <c r="AA21" s="31">
        <v>0</v>
      </c>
      <c r="AB21" s="31">
        <v>0</v>
      </c>
      <c r="AC21" s="31">
        <v>0</v>
      </c>
      <c r="AD21" s="33"/>
      <c r="AE21" s="265"/>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240">
        <f t="shared" si="0"/>
        <v>0</v>
      </c>
      <c r="CE21" s="2"/>
      <c r="CF21" s="240">
        <f t="shared" si="1"/>
        <v>0</v>
      </c>
      <c r="CG21" s="2"/>
      <c r="CH21" s="27">
        <f t="shared" si="2"/>
        <v>0</v>
      </c>
    </row>
    <row r="22" spans="1:88" s="357" customFormat="1" ht="21" customHeight="1" x14ac:dyDescent="0.25">
      <c r="A22" s="267"/>
      <c r="B22" s="267"/>
      <c r="C22" s="27" t="s">
        <v>63</v>
      </c>
      <c r="D22" s="28" t="s">
        <v>236</v>
      </c>
      <c r="E22" s="29">
        <v>38805</v>
      </c>
      <c r="F22" s="44">
        <v>21257</v>
      </c>
      <c r="G22" s="378" t="s">
        <v>740</v>
      </c>
      <c r="H22" s="429"/>
      <c r="I22" s="31">
        <v>0</v>
      </c>
      <c r="J22" s="32">
        <v>0</v>
      </c>
      <c r="K22" s="31">
        <v>0</v>
      </c>
      <c r="L22" s="53">
        <v>0</v>
      </c>
      <c r="M22" s="31">
        <v>0</v>
      </c>
      <c r="N22" s="32">
        <v>0</v>
      </c>
      <c r="O22" s="31">
        <v>0</v>
      </c>
      <c r="P22" s="32">
        <v>0</v>
      </c>
      <c r="Q22" s="31">
        <v>0</v>
      </c>
      <c r="R22" s="375">
        <v>0</v>
      </c>
      <c r="S22" s="31">
        <v>0</v>
      </c>
      <c r="T22" s="375">
        <v>0</v>
      </c>
      <c r="U22" s="31">
        <v>0</v>
      </c>
      <c r="V22" s="375">
        <v>0</v>
      </c>
      <c r="W22" s="31">
        <v>0</v>
      </c>
      <c r="X22" s="375">
        <v>0</v>
      </c>
      <c r="Y22" s="31">
        <v>0</v>
      </c>
      <c r="Z22" s="375">
        <v>0</v>
      </c>
      <c r="AA22" s="31">
        <v>0</v>
      </c>
      <c r="AB22" s="31">
        <v>0</v>
      </c>
      <c r="AC22" s="31">
        <v>0</v>
      </c>
      <c r="AD22" s="33"/>
      <c r="AE22" s="265"/>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240">
        <f t="shared" si="0"/>
        <v>0</v>
      </c>
      <c r="CE22" s="2"/>
      <c r="CF22" s="240">
        <f t="shared" si="1"/>
        <v>0</v>
      </c>
      <c r="CG22" s="2"/>
      <c r="CH22" s="27">
        <f t="shared" si="2"/>
        <v>0</v>
      </c>
    </row>
    <row r="23" spans="1:88" s="357" customFormat="1" ht="21" customHeight="1" x14ac:dyDescent="0.25">
      <c r="A23" s="267"/>
      <c r="B23" s="267"/>
      <c r="C23" s="27" t="s">
        <v>65</v>
      </c>
      <c r="D23" s="28" t="s">
        <v>1458</v>
      </c>
      <c r="E23" s="29">
        <v>38825</v>
      </c>
      <c r="F23" s="396">
        <v>23017</v>
      </c>
      <c r="G23" s="378" t="s">
        <v>351</v>
      </c>
      <c r="H23" s="429"/>
      <c r="I23" s="31">
        <v>0</v>
      </c>
      <c r="J23" s="32">
        <v>0</v>
      </c>
      <c r="K23" s="31">
        <v>0</v>
      </c>
      <c r="L23" s="53">
        <v>0</v>
      </c>
      <c r="M23" s="31">
        <v>0</v>
      </c>
      <c r="N23" s="32">
        <v>0</v>
      </c>
      <c r="O23" s="31">
        <v>0</v>
      </c>
      <c r="P23" s="32">
        <v>0</v>
      </c>
      <c r="Q23" s="31">
        <v>0</v>
      </c>
      <c r="R23" s="375">
        <v>0</v>
      </c>
      <c r="S23" s="31">
        <v>0</v>
      </c>
      <c r="T23" s="375">
        <v>0</v>
      </c>
      <c r="U23" s="31">
        <v>0</v>
      </c>
      <c r="V23" s="375">
        <v>0</v>
      </c>
      <c r="W23" s="31">
        <v>0</v>
      </c>
      <c r="X23" s="375">
        <v>0</v>
      </c>
      <c r="Y23" s="31">
        <v>0</v>
      </c>
      <c r="Z23" s="375">
        <v>0</v>
      </c>
      <c r="AA23" s="31">
        <v>0</v>
      </c>
      <c r="AB23" s="31">
        <v>0</v>
      </c>
      <c r="AC23" s="31">
        <v>0</v>
      </c>
      <c r="AD23" s="33"/>
      <c r="AE23" s="265"/>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240">
        <f t="shared" si="0"/>
        <v>0</v>
      </c>
      <c r="CE23" s="2"/>
      <c r="CF23" s="240">
        <f t="shared" si="1"/>
        <v>0</v>
      </c>
      <c r="CG23" s="2"/>
      <c r="CH23" s="27">
        <f t="shared" si="2"/>
        <v>0</v>
      </c>
    </row>
    <row r="24" spans="1:88" s="357" customFormat="1" ht="21" customHeight="1" x14ac:dyDescent="0.25">
      <c r="A24" s="267"/>
      <c r="B24" s="267"/>
      <c r="C24" s="27" t="s">
        <v>66</v>
      </c>
      <c r="D24" s="28" t="s">
        <v>1695</v>
      </c>
      <c r="E24" s="45">
        <v>38927</v>
      </c>
      <c r="F24" s="396">
        <v>43028</v>
      </c>
      <c r="G24" s="378" t="s">
        <v>1468</v>
      </c>
      <c r="H24" s="429"/>
      <c r="I24" s="31">
        <v>0</v>
      </c>
      <c r="J24" s="381">
        <v>0</v>
      </c>
      <c r="K24" s="31">
        <v>0</v>
      </c>
      <c r="L24" s="381">
        <v>0</v>
      </c>
      <c r="M24" s="31">
        <v>0</v>
      </c>
      <c r="N24" s="375">
        <v>0</v>
      </c>
      <c r="O24" s="31">
        <v>0</v>
      </c>
      <c r="P24" s="375">
        <v>0</v>
      </c>
      <c r="Q24" s="31">
        <v>0</v>
      </c>
      <c r="R24" s="375">
        <v>0</v>
      </c>
      <c r="S24" s="31">
        <v>0</v>
      </c>
      <c r="T24" s="375">
        <v>0</v>
      </c>
      <c r="U24" s="31">
        <v>0</v>
      </c>
      <c r="V24" s="375">
        <v>0</v>
      </c>
      <c r="W24" s="31">
        <v>0</v>
      </c>
      <c r="X24" s="375">
        <v>0</v>
      </c>
      <c r="Y24" s="31">
        <v>0</v>
      </c>
      <c r="Z24" s="375">
        <v>0</v>
      </c>
      <c r="AA24" s="31">
        <v>0</v>
      </c>
      <c r="AB24" s="31">
        <v>0</v>
      </c>
      <c r="AC24" s="31">
        <v>0</v>
      </c>
      <c r="AD24" s="33"/>
      <c r="AE24" s="265"/>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240">
        <f t="shared" si="0"/>
        <v>0</v>
      </c>
      <c r="CE24" s="2"/>
      <c r="CF24" s="240">
        <f t="shared" si="1"/>
        <v>0</v>
      </c>
      <c r="CG24" s="2"/>
      <c r="CH24" s="27">
        <f t="shared" si="2"/>
        <v>0</v>
      </c>
    </row>
    <row r="25" spans="1:88" s="357" customFormat="1" ht="21" customHeight="1" x14ac:dyDescent="0.25">
      <c r="A25" s="267"/>
      <c r="B25" s="267"/>
      <c r="C25" s="27" t="s">
        <v>68</v>
      </c>
      <c r="D25" s="28" t="s">
        <v>1298</v>
      </c>
      <c r="E25" s="41">
        <v>39904</v>
      </c>
      <c r="F25" s="396"/>
      <c r="G25" s="378" t="s">
        <v>351</v>
      </c>
      <c r="H25" s="429"/>
      <c r="I25" s="31">
        <v>0</v>
      </c>
      <c r="J25" s="32">
        <v>0</v>
      </c>
      <c r="K25" s="31">
        <v>0</v>
      </c>
      <c r="L25" s="53">
        <v>0</v>
      </c>
      <c r="M25" s="31">
        <v>0</v>
      </c>
      <c r="N25" s="32">
        <v>0</v>
      </c>
      <c r="O25" s="31">
        <v>0</v>
      </c>
      <c r="P25" s="32">
        <v>0</v>
      </c>
      <c r="Q25" s="31">
        <v>0</v>
      </c>
      <c r="R25" s="375">
        <v>0</v>
      </c>
      <c r="S25" s="31">
        <v>0</v>
      </c>
      <c r="T25" s="375">
        <v>0</v>
      </c>
      <c r="U25" s="31">
        <v>0</v>
      </c>
      <c r="V25" s="375">
        <v>0</v>
      </c>
      <c r="W25" s="31">
        <v>0</v>
      </c>
      <c r="X25" s="375">
        <v>0</v>
      </c>
      <c r="Y25" s="31">
        <v>0</v>
      </c>
      <c r="Z25" s="375">
        <v>0</v>
      </c>
      <c r="AA25" s="31">
        <v>0</v>
      </c>
      <c r="AB25" s="31">
        <v>0</v>
      </c>
      <c r="AC25" s="31">
        <v>0</v>
      </c>
      <c r="AD25" s="33"/>
      <c r="AE25" s="265"/>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240">
        <f t="shared" si="0"/>
        <v>0</v>
      </c>
      <c r="CE25" s="2"/>
      <c r="CF25" s="240">
        <f t="shared" si="1"/>
        <v>0</v>
      </c>
      <c r="CG25" s="2"/>
      <c r="CH25" s="27">
        <f t="shared" si="2"/>
        <v>0</v>
      </c>
    </row>
    <row r="26" spans="1:88" s="357" customFormat="1" ht="21" customHeight="1" x14ac:dyDescent="0.25">
      <c r="A26" s="267"/>
      <c r="B26" s="267"/>
      <c r="C26" s="27" t="s">
        <v>70</v>
      </c>
      <c r="D26" s="28" t="s">
        <v>1388</v>
      </c>
      <c r="E26" s="41">
        <v>40107</v>
      </c>
      <c r="F26" s="44">
        <v>36733</v>
      </c>
      <c r="G26" s="378" t="s">
        <v>351</v>
      </c>
      <c r="H26" s="429"/>
      <c r="I26" s="31">
        <v>0</v>
      </c>
      <c r="J26" s="32">
        <v>0</v>
      </c>
      <c r="K26" s="31">
        <v>0</v>
      </c>
      <c r="L26" s="53">
        <v>0</v>
      </c>
      <c r="M26" s="31">
        <v>0</v>
      </c>
      <c r="N26" s="32">
        <v>0</v>
      </c>
      <c r="O26" s="31">
        <v>0</v>
      </c>
      <c r="P26" s="32">
        <v>0</v>
      </c>
      <c r="Q26" s="31">
        <v>0</v>
      </c>
      <c r="R26" s="375">
        <v>0</v>
      </c>
      <c r="S26" s="31">
        <v>0</v>
      </c>
      <c r="T26" s="375">
        <v>0</v>
      </c>
      <c r="U26" s="31">
        <v>0</v>
      </c>
      <c r="V26" s="375">
        <v>0</v>
      </c>
      <c r="W26" s="31">
        <v>0</v>
      </c>
      <c r="X26" s="375">
        <v>0</v>
      </c>
      <c r="Y26" s="31">
        <v>0</v>
      </c>
      <c r="Z26" s="375">
        <v>0</v>
      </c>
      <c r="AA26" s="31">
        <v>0</v>
      </c>
      <c r="AB26" s="31">
        <v>0</v>
      </c>
      <c r="AC26" s="31">
        <v>0</v>
      </c>
      <c r="AD26" s="33"/>
      <c r="AE26" s="265"/>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240">
        <f t="shared" si="0"/>
        <v>0</v>
      </c>
      <c r="CE26" s="2"/>
      <c r="CF26" s="240">
        <f t="shared" si="1"/>
        <v>0</v>
      </c>
      <c r="CG26" s="2"/>
      <c r="CH26" s="27">
        <f t="shared" si="2"/>
        <v>0</v>
      </c>
    </row>
    <row r="27" spans="1:88" s="357" customFormat="1" ht="21" customHeight="1" x14ac:dyDescent="0.25">
      <c r="A27" s="267"/>
      <c r="B27" s="267"/>
      <c r="C27" s="27" t="s">
        <v>71</v>
      </c>
      <c r="D27" s="28" t="s">
        <v>1209</v>
      </c>
      <c r="E27" s="29">
        <v>40547</v>
      </c>
      <c r="F27" s="44">
        <v>40722</v>
      </c>
      <c r="G27" s="378" t="s">
        <v>740</v>
      </c>
      <c r="H27" s="429"/>
      <c r="I27" s="31">
        <v>0</v>
      </c>
      <c r="J27" s="32">
        <v>0</v>
      </c>
      <c r="K27" s="31">
        <v>0</v>
      </c>
      <c r="L27" s="53">
        <v>0</v>
      </c>
      <c r="M27" s="31">
        <v>0</v>
      </c>
      <c r="N27" s="32">
        <v>0</v>
      </c>
      <c r="O27" s="31">
        <v>0</v>
      </c>
      <c r="P27" s="32">
        <v>0</v>
      </c>
      <c r="Q27" s="31">
        <v>0</v>
      </c>
      <c r="R27" s="375">
        <v>0</v>
      </c>
      <c r="S27" s="31">
        <v>0</v>
      </c>
      <c r="T27" s="375">
        <v>0</v>
      </c>
      <c r="U27" s="31">
        <v>0</v>
      </c>
      <c r="V27" s="375">
        <v>0</v>
      </c>
      <c r="W27" s="31">
        <v>0</v>
      </c>
      <c r="X27" s="375">
        <v>0</v>
      </c>
      <c r="Y27" s="31">
        <v>0</v>
      </c>
      <c r="Z27" s="375">
        <v>0</v>
      </c>
      <c r="AA27" s="31">
        <v>0</v>
      </c>
      <c r="AB27" s="31">
        <v>0</v>
      </c>
      <c r="AC27" s="31">
        <v>0</v>
      </c>
      <c r="AD27" s="33"/>
      <c r="AE27" s="265"/>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240">
        <f t="shared" si="0"/>
        <v>0</v>
      </c>
      <c r="CE27" s="2"/>
      <c r="CF27" s="240">
        <f t="shared" si="1"/>
        <v>0</v>
      </c>
      <c r="CG27" s="2"/>
      <c r="CH27" s="27">
        <f t="shared" si="2"/>
        <v>0</v>
      </c>
    </row>
    <row r="28" spans="1:88" s="357" customFormat="1" ht="21" customHeight="1" x14ac:dyDescent="0.25">
      <c r="A28" s="267"/>
      <c r="B28" s="267"/>
      <c r="C28" s="27" t="s">
        <v>73</v>
      </c>
      <c r="D28" s="49" t="s">
        <v>442</v>
      </c>
      <c r="E28" s="45">
        <v>40909</v>
      </c>
      <c r="F28" s="396">
        <v>24073</v>
      </c>
      <c r="G28" s="378" t="s">
        <v>351</v>
      </c>
      <c r="H28" s="429"/>
      <c r="I28" s="31">
        <v>0</v>
      </c>
      <c r="J28" s="32">
        <v>0</v>
      </c>
      <c r="K28" s="31">
        <v>0</v>
      </c>
      <c r="L28" s="53">
        <v>0</v>
      </c>
      <c r="M28" s="31">
        <v>0</v>
      </c>
      <c r="N28" s="32">
        <v>0</v>
      </c>
      <c r="O28" s="31">
        <v>0</v>
      </c>
      <c r="P28" s="32">
        <v>0</v>
      </c>
      <c r="Q28" s="31">
        <v>0</v>
      </c>
      <c r="R28" s="375">
        <v>0</v>
      </c>
      <c r="S28" s="31">
        <v>0</v>
      </c>
      <c r="T28" s="375">
        <v>0</v>
      </c>
      <c r="U28" s="31">
        <v>0</v>
      </c>
      <c r="V28" s="375">
        <v>0</v>
      </c>
      <c r="W28" s="31">
        <v>0</v>
      </c>
      <c r="X28" s="375">
        <v>0</v>
      </c>
      <c r="Y28" s="31">
        <v>0</v>
      </c>
      <c r="Z28" s="375">
        <v>0</v>
      </c>
      <c r="AA28" s="31">
        <v>0</v>
      </c>
      <c r="AB28" s="31">
        <v>0</v>
      </c>
      <c r="AC28" s="31">
        <v>0</v>
      </c>
      <c r="AD28" s="33"/>
      <c r="AE28" s="265"/>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4"/>
      <c r="BE28" s="34"/>
      <c r="BF28" s="34"/>
      <c r="BG28" s="34"/>
      <c r="BH28" s="34"/>
      <c r="BI28" s="34"/>
      <c r="BJ28" s="34"/>
      <c r="BK28" s="34"/>
      <c r="BL28" s="34"/>
      <c r="BM28" s="34"/>
      <c r="BN28" s="34"/>
      <c r="BO28" s="34"/>
      <c r="BP28" s="34"/>
      <c r="BQ28" s="34"/>
      <c r="BR28" s="34">
        <v>35</v>
      </c>
      <c r="BS28" s="34"/>
      <c r="BT28" s="34"/>
      <c r="BU28" s="34"/>
      <c r="BV28" s="34"/>
      <c r="BW28" s="34"/>
      <c r="BX28" s="34"/>
      <c r="BY28" s="34"/>
      <c r="BZ28" s="34"/>
      <c r="CA28" s="34"/>
      <c r="CB28" s="34"/>
      <c r="CC28" s="34"/>
      <c r="CD28" s="240">
        <f t="shared" si="0"/>
        <v>0</v>
      </c>
      <c r="CE28" s="2"/>
      <c r="CF28" s="240">
        <f t="shared" si="1"/>
        <v>1</v>
      </c>
      <c r="CG28" s="2"/>
      <c r="CH28" s="27">
        <f t="shared" si="2"/>
        <v>1</v>
      </c>
    </row>
    <row r="29" spans="1:88" s="357" customFormat="1" ht="21" customHeight="1" x14ac:dyDescent="0.25">
      <c r="A29" s="267"/>
      <c r="B29" s="267"/>
      <c r="C29" s="27" t="s">
        <v>75</v>
      </c>
      <c r="D29" s="28" t="s">
        <v>1439</v>
      </c>
      <c r="E29" s="41">
        <v>41012</v>
      </c>
      <c r="F29" s="396">
        <v>39833</v>
      </c>
      <c r="G29" s="378" t="s">
        <v>351</v>
      </c>
      <c r="H29" s="429"/>
      <c r="I29" s="31">
        <v>0</v>
      </c>
      <c r="J29" s="32">
        <v>0</v>
      </c>
      <c r="K29" s="31">
        <v>0</v>
      </c>
      <c r="L29" s="53">
        <v>0</v>
      </c>
      <c r="M29" s="31">
        <v>0</v>
      </c>
      <c r="N29" s="32">
        <v>0</v>
      </c>
      <c r="O29" s="31">
        <v>0</v>
      </c>
      <c r="P29" s="32">
        <v>0</v>
      </c>
      <c r="Q29" s="31">
        <v>0</v>
      </c>
      <c r="R29" s="375">
        <v>0</v>
      </c>
      <c r="S29" s="31">
        <v>0</v>
      </c>
      <c r="T29" s="375">
        <v>0</v>
      </c>
      <c r="U29" s="31">
        <v>0</v>
      </c>
      <c r="V29" s="375">
        <v>0</v>
      </c>
      <c r="W29" s="31">
        <v>0</v>
      </c>
      <c r="X29" s="375">
        <v>0</v>
      </c>
      <c r="Y29" s="31">
        <v>0</v>
      </c>
      <c r="Z29" s="375">
        <v>0</v>
      </c>
      <c r="AA29" s="31">
        <v>0</v>
      </c>
      <c r="AB29" s="31">
        <v>0</v>
      </c>
      <c r="AC29" s="31">
        <v>0</v>
      </c>
      <c r="AD29" s="33"/>
      <c r="AE29" s="265"/>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240">
        <f t="shared" si="0"/>
        <v>0</v>
      </c>
      <c r="CE29" s="2"/>
      <c r="CF29" s="240">
        <f t="shared" si="1"/>
        <v>0</v>
      </c>
      <c r="CG29" s="2"/>
      <c r="CH29" s="27">
        <f t="shared" si="2"/>
        <v>0</v>
      </c>
    </row>
    <row r="30" spans="1:88" s="357" customFormat="1" ht="21" customHeight="1" x14ac:dyDescent="0.25">
      <c r="A30" s="267"/>
      <c r="B30" s="267"/>
      <c r="C30" s="27" t="s">
        <v>77</v>
      </c>
      <c r="D30" s="28" t="s">
        <v>253</v>
      </c>
      <c r="E30" s="45">
        <v>41044</v>
      </c>
      <c r="F30" s="396">
        <v>15767</v>
      </c>
      <c r="G30" s="378" t="s">
        <v>1468</v>
      </c>
      <c r="H30" s="429"/>
      <c r="I30" s="31">
        <v>0</v>
      </c>
      <c r="J30" s="381">
        <v>0</v>
      </c>
      <c r="K30" s="31">
        <v>0</v>
      </c>
      <c r="L30" s="381">
        <v>0</v>
      </c>
      <c r="M30" s="31">
        <v>0</v>
      </c>
      <c r="N30" s="375">
        <v>0</v>
      </c>
      <c r="O30" s="31">
        <v>0</v>
      </c>
      <c r="P30" s="375">
        <v>0</v>
      </c>
      <c r="Q30" s="31">
        <v>0</v>
      </c>
      <c r="R30" s="375">
        <v>0</v>
      </c>
      <c r="S30" s="31">
        <v>0</v>
      </c>
      <c r="T30" s="375">
        <v>0</v>
      </c>
      <c r="U30" s="31">
        <v>0</v>
      </c>
      <c r="V30" s="375">
        <v>0</v>
      </c>
      <c r="W30" s="31">
        <v>0</v>
      </c>
      <c r="X30" s="375">
        <v>0</v>
      </c>
      <c r="Y30" s="31">
        <v>0</v>
      </c>
      <c r="Z30" s="375">
        <v>0</v>
      </c>
      <c r="AA30" s="31">
        <v>0</v>
      </c>
      <c r="AB30" s="31">
        <v>0</v>
      </c>
      <c r="AC30" s="31">
        <v>0</v>
      </c>
      <c r="AD30" s="33"/>
      <c r="AE30" s="265"/>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240">
        <f t="shared" si="0"/>
        <v>0</v>
      </c>
      <c r="CE30" s="2"/>
      <c r="CF30" s="240">
        <f t="shared" si="1"/>
        <v>0</v>
      </c>
      <c r="CG30" s="2"/>
      <c r="CH30" s="27">
        <f t="shared" si="2"/>
        <v>0</v>
      </c>
    </row>
    <row r="31" spans="1:88" s="357" customFormat="1" ht="21" customHeight="1" x14ac:dyDescent="0.25">
      <c r="A31" s="267"/>
      <c r="B31" s="267"/>
      <c r="C31" s="27" t="s">
        <v>79</v>
      </c>
      <c r="D31" s="28" t="s">
        <v>248</v>
      </c>
      <c r="E31" s="41">
        <v>41047</v>
      </c>
      <c r="F31" s="396">
        <v>37000</v>
      </c>
      <c r="G31" s="378" t="s">
        <v>351</v>
      </c>
      <c r="H31" s="429"/>
      <c r="I31" s="31">
        <v>0</v>
      </c>
      <c r="J31" s="32">
        <v>0</v>
      </c>
      <c r="K31" s="31">
        <v>0</v>
      </c>
      <c r="L31" s="53">
        <v>0</v>
      </c>
      <c r="M31" s="31">
        <v>0</v>
      </c>
      <c r="N31" s="32">
        <v>0</v>
      </c>
      <c r="O31" s="31">
        <v>0</v>
      </c>
      <c r="P31" s="32">
        <v>0</v>
      </c>
      <c r="Q31" s="31">
        <v>0</v>
      </c>
      <c r="R31" s="375">
        <v>0</v>
      </c>
      <c r="S31" s="31">
        <v>0</v>
      </c>
      <c r="T31" s="375">
        <v>0</v>
      </c>
      <c r="U31" s="31">
        <v>0</v>
      </c>
      <c r="V31" s="375">
        <v>0</v>
      </c>
      <c r="W31" s="31">
        <v>0</v>
      </c>
      <c r="X31" s="375">
        <v>0</v>
      </c>
      <c r="Y31" s="31">
        <v>0</v>
      </c>
      <c r="Z31" s="375">
        <v>0</v>
      </c>
      <c r="AA31" s="31">
        <v>0</v>
      </c>
      <c r="AB31" s="31">
        <v>0</v>
      </c>
      <c r="AC31" s="31">
        <v>0</v>
      </c>
      <c r="AD31" s="33"/>
      <c r="AE31" s="265"/>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240">
        <f t="shared" si="0"/>
        <v>0</v>
      </c>
      <c r="CE31" s="2"/>
      <c r="CF31" s="240">
        <f t="shared" si="1"/>
        <v>0</v>
      </c>
      <c r="CG31" s="2"/>
      <c r="CH31" s="27">
        <f t="shared" si="2"/>
        <v>0</v>
      </c>
    </row>
    <row r="32" spans="1:88" s="357" customFormat="1" ht="21" customHeight="1" x14ac:dyDescent="0.25">
      <c r="A32" s="267"/>
      <c r="B32" s="267"/>
      <c r="C32" s="27" t="s">
        <v>81</v>
      </c>
      <c r="D32" s="28" t="s">
        <v>1128</v>
      </c>
      <c r="E32" s="41">
        <v>41395</v>
      </c>
      <c r="F32" s="396">
        <v>29881</v>
      </c>
      <c r="G32" s="378" t="s">
        <v>351</v>
      </c>
      <c r="H32" s="429"/>
      <c r="I32" s="31">
        <v>0</v>
      </c>
      <c r="J32" s="32">
        <v>0</v>
      </c>
      <c r="K32" s="31">
        <v>0</v>
      </c>
      <c r="L32" s="53">
        <v>0</v>
      </c>
      <c r="M32" s="31">
        <v>0</v>
      </c>
      <c r="N32" s="32">
        <v>0</v>
      </c>
      <c r="O32" s="31">
        <v>0</v>
      </c>
      <c r="P32" s="32">
        <v>0</v>
      </c>
      <c r="Q32" s="31">
        <v>0</v>
      </c>
      <c r="R32" s="375">
        <v>0</v>
      </c>
      <c r="S32" s="31">
        <v>0</v>
      </c>
      <c r="T32" s="375">
        <v>0</v>
      </c>
      <c r="U32" s="31">
        <v>0</v>
      </c>
      <c r="V32" s="375">
        <v>0</v>
      </c>
      <c r="W32" s="31">
        <v>0</v>
      </c>
      <c r="X32" s="375">
        <v>0</v>
      </c>
      <c r="Y32" s="31">
        <v>0</v>
      </c>
      <c r="Z32" s="375">
        <v>0</v>
      </c>
      <c r="AA32" s="31">
        <v>0</v>
      </c>
      <c r="AB32" s="31">
        <v>0</v>
      </c>
      <c r="AC32" s="31">
        <v>0</v>
      </c>
      <c r="AD32" s="33"/>
      <c r="AE32" s="265"/>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240">
        <f t="shared" si="0"/>
        <v>0</v>
      </c>
      <c r="CE32" s="2"/>
      <c r="CF32" s="240">
        <f t="shared" si="1"/>
        <v>0</v>
      </c>
      <c r="CG32" s="2"/>
      <c r="CH32" s="27">
        <f t="shared" si="2"/>
        <v>0</v>
      </c>
    </row>
    <row r="33" spans="1:88" s="357" customFormat="1" ht="21" customHeight="1" x14ac:dyDescent="0.25">
      <c r="A33" s="267"/>
      <c r="B33" s="267"/>
      <c r="C33" s="27" t="s">
        <v>82</v>
      </c>
      <c r="D33" s="28" t="s">
        <v>1380</v>
      </c>
      <c r="E33" s="41">
        <v>41948</v>
      </c>
      <c r="F33" s="44">
        <v>15767</v>
      </c>
      <c r="G33" s="378" t="s">
        <v>351</v>
      </c>
      <c r="H33" s="429"/>
      <c r="I33" s="31">
        <v>0</v>
      </c>
      <c r="J33" s="32">
        <v>0</v>
      </c>
      <c r="K33" s="31">
        <v>0</v>
      </c>
      <c r="L33" s="53">
        <v>0</v>
      </c>
      <c r="M33" s="31">
        <v>0</v>
      </c>
      <c r="N33" s="32">
        <v>0</v>
      </c>
      <c r="O33" s="31">
        <v>0</v>
      </c>
      <c r="P33" s="32">
        <v>0</v>
      </c>
      <c r="Q33" s="31">
        <v>0</v>
      </c>
      <c r="R33" s="375">
        <v>0</v>
      </c>
      <c r="S33" s="31">
        <v>0</v>
      </c>
      <c r="T33" s="375">
        <v>0</v>
      </c>
      <c r="U33" s="31">
        <v>0</v>
      </c>
      <c r="V33" s="375">
        <v>0</v>
      </c>
      <c r="W33" s="31">
        <v>0</v>
      </c>
      <c r="X33" s="375">
        <v>0</v>
      </c>
      <c r="Y33" s="31">
        <v>0</v>
      </c>
      <c r="Z33" s="375">
        <v>0</v>
      </c>
      <c r="AA33" s="31">
        <v>0</v>
      </c>
      <c r="AB33" s="31">
        <v>0</v>
      </c>
      <c r="AC33" s="31">
        <v>0</v>
      </c>
      <c r="AD33" s="33"/>
      <c r="AE33" s="265"/>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240">
        <f t="shared" si="0"/>
        <v>0</v>
      </c>
      <c r="CE33" s="2"/>
      <c r="CF33" s="240">
        <f t="shared" si="1"/>
        <v>0</v>
      </c>
      <c r="CG33" s="2"/>
      <c r="CH33" s="27">
        <f t="shared" si="2"/>
        <v>0</v>
      </c>
    </row>
    <row r="34" spans="1:88" s="357" customFormat="1" ht="21" customHeight="1" x14ac:dyDescent="0.25">
      <c r="A34" s="267"/>
      <c r="B34" s="267"/>
      <c r="C34" s="27" t="s">
        <v>84</v>
      </c>
      <c r="D34" s="28" t="s">
        <v>251</v>
      </c>
      <c r="E34" s="41">
        <v>42026</v>
      </c>
      <c r="F34" s="44">
        <v>43438</v>
      </c>
      <c r="G34" s="378" t="s">
        <v>740</v>
      </c>
      <c r="H34" s="429"/>
      <c r="I34" s="31">
        <v>0</v>
      </c>
      <c r="J34" s="32">
        <v>0</v>
      </c>
      <c r="K34" s="31">
        <v>0</v>
      </c>
      <c r="L34" s="53">
        <v>0</v>
      </c>
      <c r="M34" s="31">
        <v>0</v>
      </c>
      <c r="N34" s="32">
        <v>0</v>
      </c>
      <c r="O34" s="31">
        <v>0</v>
      </c>
      <c r="P34" s="32">
        <v>0</v>
      </c>
      <c r="Q34" s="31">
        <v>0</v>
      </c>
      <c r="R34" s="375">
        <v>0</v>
      </c>
      <c r="S34" s="31">
        <v>0</v>
      </c>
      <c r="T34" s="375">
        <v>0</v>
      </c>
      <c r="U34" s="31">
        <v>0</v>
      </c>
      <c r="V34" s="375">
        <v>0</v>
      </c>
      <c r="W34" s="31">
        <v>0</v>
      </c>
      <c r="X34" s="375">
        <v>0</v>
      </c>
      <c r="Y34" s="31">
        <v>0</v>
      </c>
      <c r="Z34" s="375">
        <v>0</v>
      </c>
      <c r="AA34" s="31">
        <v>0</v>
      </c>
      <c r="AB34" s="31">
        <v>0</v>
      </c>
      <c r="AC34" s="31">
        <v>0</v>
      </c>
      <c r="AD34" s="33"/>
      <c r="AE34" s="265"/>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240">
        <f t="shared" si="0"/>
        <v>0</v>
      </c>
      <c r="CE34" s="2"/>
      <c r="CF34" s="240">
        <f t="shared" si="1"/>
        <v>0</v>
      </c>
      <c r="CG34" s="2"/>
      <c r="CH34" s="27">
        <f t="shared" si="2"/>
        <v>0</v>
      </c>
      <c r="CI34" s="223"/>
      <c r="CJ34" s="223"/>
    </row>
    <row r="35" spans="1:88" s="357" customFormat="1" ht="21" customHeight="1" x14ac:dyDescent="0.25">
      <c r="A35" s="267"/>
      <c r="B35" s="267"/>
      <c r="C35" s="27" t="s">
        <v>86</v>
      </c>
      <c r="D35" s="28" t="s">
        <v>1215</v>
      </c>
      <c r="E35" s="41">
        <v>42051</v>
      </c>
      <c r="F35" s="396">
        <v>27723</v>
      </c>
      <c r="G35" s="378" t="s">
        <v>740</v>
      </c>
      <c r="H35" s="429"/>
      <c r="I35" s="31">
        <v>0</v>
      </c>
      <c r="J35" s="32">
        <v>0</v>
      </c>
      <c r="K35" s="31">
        <v>0</v>
      </c>
      <c r="L35" s="53">
        <v>0</v>
      </c>
      <c r="M35" s="31">
        <v>0</v>
      </c>
      <c r="N35" s="32">
        <v>0</v>
      </c>
      <c r="O35" s="31">
        <v>0</v>
      </c>
      <c r="P35" s="32">
        <v>0</v>
      </c>
      <c r="Q35" s="31">
        <v>0</v>
      </c>
      <c r="R35" s="375">
        <v>0</v>
      </c>
      <c r="S35" s="31">
        <v>0</v>
      </c>
      <c r="T35" s="375">
        <v>0</v>
      </c>
      <c r="U35" s="31">
        <v>0</v>
      </c>
      <c r="V35" s="375">
        <v>0</v>
      </c>
      <c r="W35" s="31">
        <v>0</v>
      </c>
      <c r="X35" s="375">
        <v>0</v>
      </c>
      <c r="Y35" s="31">
        <v>0</v>
      </c>
      <c r="Z35" s="375">
        <v>0</v>
      </c>
      <c r="AA35" s="31">
        <v>0</v>
      </c>
      <c r="AB35" s="31">
        <v>0</v>
      </c>
      <c r="AC35" s="31">
        <v>0</v>
      </c>
      <c r="AD35" s="33"/>
      <c r="AE35" s="265"/>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240">
        <f t="shared" si="0"/>
        <v>0</v>
      </c>
      <c r="CE35" s="2"/>
      <c r="CF35" s="240">
        <f t="shared" si="1"/>
        <v>0</v>
      </c>
      <c r="CG35" s="2"/>
      <c r="CH35" s="27">
        <f t="shared" si="2"/>
        <v>0</v>
      </c>
    </row>
    <row r="36" spans="1:88" s="357" customFormat="1" ht="21" customHeight="1" x14ac:dyDescent="0.25">
      <c r="A36" s="267"/>
      <c r="B36" s="267"/>
      <c r="C36" s="27" t="s">
        <v>87</v>
      </c>
      <c r="D36" s="28" t="s">
        <v>1216</v>
      </c>
      <c r="E36" s="41">
        <v>42051</v>
      </c>
      <c r="F36" s="396">
        <v>43052</v>
      </c>
      <c r="G36" s="378" t="s">
        <v>740</v>
      </c>
      <c r="H36" s="429"/>
      <c r="I36" s="31">
        <v>0</v>
      </c>
      <c r="J36" s="32">
        <v>0</v>
      </c>
      <c r="K36" s="31">
        <v>0</v>
      </c>
      <c r="L36" s="53">
        <v>0</v>
      </c>
      <c r="M36" s="31">
        <v>0</v>
      </c>
      <c r="N36" s="32">
        <v>0</v>
      </c>
      <c r="O36" s="31">
        <v>0</v>
      </c>
      <c r="P36" s="32">
        <v>0</v>
      </c>
      <c r="Q36" s="31">
        <v>0</v>
      </c>
      <c r="R36" s="375">
        <v>0</v>
      </c>
      <c r="S36" s="31">
        <v>0</v>
      </c>
      <c r="T36" s="375">
        <v>0</v>
      </c>
      <c r="U36" s="31">
        <v>0</v>
      </c>
      <c r="V36" s="375">
        <v>0</v>
      </c>
      <c r="W36" s="31">
        <v>0</v>
      </c>
      <c r="X36" s="375">
        <v>0</v>
      </c>
      <c r="Y36" s="31">
        <v>0</v>
      </c>
      <c r="Z36" s="375">
        <v>0</v>
      </c>
      <c r="AA36" s="31">
        <v>0</v>
      </c>
      <c r="AB36" s="31">
        <v>0</v>
      </c>
      <c r="AC36" s="31">
        <v>0</v>
      </c>
      <c r="AD36" s="33"/>
      <c r="AE36" s="265"/>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240">
        <f t="shared" ref="CD36:CD63" si="3">COUNT(AD36:BC36)</f>
        <v>0</v>
      </c>
      <c r="CE36" s="2"/>
      <c r="CF36" s="240">
        <f t="shared" ref="CF36:CF63" si="4">COUNT(BD36:CC36)</f>
        <v>0</v>
      </c>
      <c r="CG36" s="2"/>
      <c r="CH36" s="27">
        <f t="shared" ref="CH36:CH63" si="5">SUM(CD36,CF36)</f>
        <v>0</v>
      </c>
    </row>
    <row r="37" spans="1:88" s="357" customFormat="1" ht="21" customHeight="1" x14ac:dyDescent="0.25">
      <c r="A37" s="267"/>
      <c r="B37" s="267"/>
      <c r="C37" s="27" t="s">
        <v>88</v>
      </c>
      <c r="D37" s="28" t="s">
        <v>147</v>
      </c>
      <c r="E37" s="41">
        <v>42153</v>
      </c>
      <c r="F37" s="396">
        <v>42185</v>
      </c>
      <c r="G37" s="378" t="s">
        <v>351</v>
      </c>
      <c r="H37" s="429"/>
      <c r="I37" s="31">
        <v>0</v>
      </c>
      <c r="J37" s="32">
        <v>0</v>
      </c>
      <c r="K37" s="31">
        <v>0</v>
      </c>
      <c r="L37" s="32">
        <v>0</v>
      </c>
      <c r="M37" s="31">
        <v>0</v>
      </c>
      <c r="N37" s="32">
        <v>0</v>
      </c>
      <c r="O37" s="31">
        <v>0</v>
      </c>
      <c r="P37" s="32">
        <v>0</v>
      </c>
      <c r="Q37" s="31">
        <v>0</v>
      </c>
      <c r="R37" s="375">
        <v>0</v>
      </c>
      <c r="S37" s="31">
        <v>0</v>
      </c>
      <c r="T37" s="375">
        <v>0</v>
      </c>
      <c r="U37" s="31">
        <v>0</v>
      </c>
      <c r="V37" s="375">
        <v>0</v>
      </c>
      <c r="W37" s="31">
        <v>0</v>
      </c>
      <c r="X37" s="375">
        <v>0</v>
      </c>
      <c r="Y37" s="31">
        <v>0</v>
      </c>
      <c r="Z37" s="375">
        <v>0</v>
      </c>
      <c r="AA37" s="31">
        <v>0</v>
      </c>
      <c r="AB37" s="31">
        <v>0</v>
      </c>
      <c r="AC37" s="31">
        <v>0</v>
      </c>
      <c r="AD37" s="33"/>
      <c r="AE37" s="265"/>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240">
        <f t="shared" si="3"/>
        <v>0</v>
      </c>
      <c r="CE37" s="2"/>
      <c r="CF37" s="240">
        <f t="shared" si="4"/>
        <v>0</v>
      </c>
      <c r="CG37" s="2"/>
      <c r="CH37" s="27">
        <f t="shared" si="5"/>
        <v>0</v>
      </c>
    </row>
    <row r="38" spans="1:88" s="357" customFormat="1" ht="21" customHeight="1" x14ac:dyDescent="0.25">
      <c r="A38" s="61"/>
      <c r="B38" s="61"/>
      <c r="C38" s="27" t="s">
        <v>90</v>
      </c>
      <c r="D38" s="28" t="s">
        <v>952</v>
      </c>
      <c r="E38" s="45">
        <v>42172</v>
      </c>
      <c r="F38" s="44">
        <v>40308</v>
      </c>
      <c r="G38" s="378" t="s">
        <v>740</v>
      </c>
      <c r="H38" s="429"/>
      <c r="I38" s="31">
        <v>0</v>
      </c>
      <c r="J38" s="32">
        <v>0</v>
      </c>
      <c r="K38" s="31">
        <v>0</v>
      </c>
      <c r="L38" s="53">
        <v>0</v>
      </c>
      <c r="M38" s="31">
        <v>0</v>
      </c>
      <c r="N38" s="32">
        <v>0</v>
      </c>
      <c r="O38" s="31">
        <v>0</v>
      </c>
      <c r="P38" s="32">
        <v>0</v>
      </c>
      <c r="Q38" s="31">
        <v>0</v>
      </c>
      <c r="R38" s="375">
        <v>0</v>
      </c>
      <c r="S38" s="31">
        <v>0</v>
      </c>
      <c r="T38" s="375">
        <v>0</v>
      </c>
      <c r="U38" s="31">
        <v>0</v>
      </c>
      <c r="V38" s="375">
        <v>0</v>
      </c>
      <c r="W38" s="31">
        <v>0</v>
      </c>
      <c r="X38" s="375">
        <v>0</v>
      </c>
      <c r="Y38" s="31">
        <v>0</v>
      </c>
      <c r="Z38" s="375">
        <v>0</v>
      </c>
      <c r="AA38" s="31">
        <v>0</v>
      </c>
      <c r="AB38" s="31">
        <v>0</v>
      </c>
      <c r="AC38" s="31">
        <v>0</v>
      </c>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240">
        <f t="shared" si="3"/>
        <v>0</v>
      </c>
      <c r="CE38" s="264"/>
      <c r="CF38" s="240">
        <f t="shared" si="4"/>
        <v>0</v>
      </c>
      <c r="CG38" s="264"/>
      <c r="CH38" s="27">
        <f t="shared" si="5"/>
        <v>0</v>
      </c>
      <c r="CI38" s="223"/>
      <c r="CJ38" s="223"/>
    </row>
    <row r="39" spans="1:88" s="357" customFormat="1" ht="21" customHeight="1" x14ac:dyDescent="0.25">
      <c r="A39" s="267"/>
      <c r="B39" s="267"/>
      <c r="C39" s="27" t="s">
        <v>92</v>
      </c>
      <c r="D39" s="28" t="s">
        <v>1268</v>
      </c>
      <c r="E39" s="41">
        <v>42665</v>
      </c>
      <c r="F39" s="396">
        <v>42832</v>
      </c>
      <c r="G39" s="378" t="s">
        <v>740</v>
      </c>
      <c r="H39" s="429"/>
      <c r="I39" s="31">
        <v>0</v>
      </c>
      <c r="J39" s="32">
        <v>0</v>
      </c>
      <c r="K39" s="31">
        <v>0</v>
      </c>
      <c r="L39" s="53">
        <v>0</v>
      </c>
      <c r="M39" s="31">
        <v>0</v>
      </c>
      <c r="N39" s="32">
        <v>0</v>
      </c>
      <c r="O39" s="31">
        <v>0</v>
      </c>
      <c r="P39" s="32">
        <v>0</v>
      </c>
      <c r="Q39" s="31">
        <v>0</v>
      </c>
      <c r="R39" s="375">
        <v>0</v>
      </c>
      <c r="S39" s="31">
        <v>0</v>
      </c>
      <c r="T39" s="375">
        <v>0</v>
      </c>
      <c r="U39" s="31">
        <v>0</v>
      </c>
      <c r="V39" s="375">
        <v>0</v>
      </c>
      <c r="W39" s="31">
        <v>0</v>
      </c>
      <c r="X39" s="375">
        <v>0</v>
      </c>
      <c r="Y39" s="31">
        <v>0</v>
      </c>
      <c r="Z39" s="375">
        <v>0</v>
      </c>
      <c r="AA39" s="31">
        <v>0</v>
      </c>
      <c r="AB39" s="31">
        <v>0</v>
      </c>
      <c r="AC39" s="31">
        <v>0</v>
      </c>
      <c r="AD39" s="33"/>
      <c r="AE39" s="265"/>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240">
        <f t="shared" si="3"/>
        <v>0</v>
      </c>
      <c r="CE39" s="2"/>
      <c r="CF39" s="240">
        <f t="shared" si="4"/>
        <v>0</v>
      </c>
      <c r="CG39" s="2"/>
      <c r="CH39" s="27">
        <f t="shared" si="5"/>
        <v>0</v>
      </c>
    </row>
    <row r="40" spans="1:88" s="357" customFormat="1" ht="21" customHeight="1" x14ac:dyDescent="0.25">
      <c r="A40" s="267"/>
      <c r="B40" s="267"/>
      <c r="C40" s="27" t="s">
        <v>94</v>
      </c>
      <c r="D40" s="28" t="s">
        <v>1667</v>
      </c>
      <c r="E40" s="29">
        <v>43005</v>
      </c>
      <c r="F40" s="396">
        <v>34907</v>
      </c>
      <c r="G40" s="378" t="s">
        <v>1468</v>
      </c>
      <c r="H40" s="530"/>
      <c r="I40" s="249">
        <v>0</v>
      </c>
      <c r="J40" s="32">
        <v>0</v>
      </c>
      <c r="K40" s="249">
        <v>0</v>
      </c>
      <c r="L40" s="32">
        <v>0</v>
      </c>
      <c r="M40" s="249">
        <v>0</v>
      </c>
      <c r="N40" s="32">
        <v>0</v>
      </c>
      <c r="O40" s="31">
        <v>0</v>
      </c>
      <c r="P40" s="54">
        <v>0</v>
      </c>
      <c r="Q40" s="31">
        <v>0</v>
      </c>
      <c r="R40" s="375">
        <v>0</v>
      </c>
      <c r="S40" s="31">
        <v>0</v>
      </c>
      <c r="T40" s="375">
        <v>0</v>
      </c>
      <c r="U40" s="31">
        <v>0</v>
      </c>
      <c r="V40" s="375">
        <v>0</v>
      </c>
      <c r="W40" s="31">
        <v>0</v>
      </c>
      <c r="X40" s="375">
        <v>0</v>
      </c>
      <c r="Y40" s="31">
        <v>0</v>
      </c>
      <c r="Z40" s="375">
        <v>0</v>
      </c>
      <c r="AA40" s="31">
        <v>0</v>
      </c>
      <c r="AB40" s="31">
        <v>0</v>
      </c>
      <c r="AC40" s="31">
        <v>0</v>
      </c>
      <c r="AD40" s="33"/>
      <c r="AE40" s="265"/>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240">
        <f t="shared" si="3"/>
        <v>0</v>
      </c>
      <c r="CE40" s="2"/>
      <c r="CF40" s="240">
        <f t="shared" si="4"/>
        <v>0</v>
      </c>
      <c r="CG40" s="2"/>
      <c r="CH40" s="27">
        <f t="shared" si="5"/>
        <v>0</v>
      </c>
    </row>
    <row r="41" spans="1:88" s="357" customFormat="1" ht="21" customHeight="1" x14ac:dyDescent="0.25">
      <c r="A41" s="267"/>
      <c r="B41" s="267"/>
      <c r="C41" s="27" t="s">
        <v>96</v>
      </c>
      <c r="D41" s="28" t="s">
        <v>193</v>
      </c>
      <c r="E41" s="45">
        <v>43259</v>
      </c>
      <c r="F41" s="44">
        <v>22790</v>
      </c>
      <c r="G41" s="378" t="s">
        <v>740</v>
      </c>
      <c r="H41" s="429"/>
      <c r="I41" s="31">
        <v>0</v>
      </c>
      <c r="J41" s="32">
        <v>0</v>
      </c>
      <c r="K41" s="31">
        <v>0</v>
      </c>
      <c r="L41" s="53">
        <v>0</v>
      </c>
      <c r="M41" s="31">
        <v>0</v>
      </c>
      <c r="N41" s="32">
        <v>0</v>
      </c>
      <c r="O41" s="31">
        <v>0</v>
      </c>
      <c r="P41" s="32">
        <v>0</v>
      </c>
      <c r="Q41" s="31">
        <v>0</v>
      </c>
      <c r="R41" s="375">
        <v>0</v>
      </c>
      <c r="S41" s="31">
        <v>0</v>
      </c>
      <c r="T41" s="375">
        <v>0</v>
      </c>
      <c r="U41" s="31">
        <v>0</v>
      </c>
      <c r="V41" s="375">
        <v>0</v>
      </c>
      <c r="W41" s="31">
        <v>0</v>
      </c>
      <c r="X41" s="375">
        <v>0</v>
      </c>
      <c r="Y41" s="31">
        <v>0</v>
      </c>
      <c r="Z41" s="375">
        <v>0</v>
      </c>
      <c r="AA41" s="31">
        <v>0</v>
      </c>
      <c r="AB41" s="31">
        <v>0</v>
      </c>
      <c r="AC41" s="31">
        <v>0</v>
      </c>
      <c r="AD41" s="33"/>
      <c r="AE41" s="265"/>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240">
        <f t="shared" si="3"/>
        <v>0</v>
      </c>
      <c r="CE41" s="2"/>
      <c r="CF41" s="240">
        <f t="shared" si="4"/>
        <v>0</v>
      </c>
      <c r="CG41" s="2"/>
      <c r="CH41" s="27">
        <f t="shared" si="5"/>
        <v>0</v>
      </c>
    </row>
    <row r="42" spans="1:88" s="357" customFormat="1" ht="21" customHeight="1" x14ac:dyDescent="0.25">
      <c r="A42" s="45"/>
      <c r="B42" s="45"/>
      <c r="C42" s="27" t="s">
        <v>98</v>
      </c>
      <c r="D42" s="28" t="s">
        <v>958</v>
      </c>
      <c r="E42" s="41">
        <v>43516</v>
      </c>
      <c r="F42" s="44">
        <v>36238</v>
      </c>
      <c r="G42" s="378" t="s">
        <v>740</v>
      </c>
      <c r="H42" s="429"/>
      <c r="I42" s="31">
        <v>0</v>
      </c>
      <c r="J42" s="32">
        <v>0</v>
      </c>
      <c r="K42" s="31">
        <v>0</v>
      </c>
      <c r="L42" s="53">
        <v>0</v>
      </c>
      <c r="M42" s="31">
        <v>0</v>
      </c>
      <c r="N42" s="32">
        <v>0</v>
      </c>
      <c r="O42" s="31">
        <v>0</v>
      </c>
      <c r="P42" s="32">
        <v>0</v>
      </c>
      <c r="Q42" s="31">
        <v>0</v>
      </c>
      <c r="R42" s="375">
        <v>0</v>
      </c>
      <c r="S42" s="31">
        <v>0</v>
      </c>
      <c r="T42" s="375">
        <v>0</v>
      </c>
      <c r="U42" s="31">
        <v>0</v>
      </c>
      <c r="V42" s="375">
        <v>0</v>
      </c>
      <c r="W42" s="31">
        <v>0</v>
      </c>
      <c r="X42" s="375">
        <v>0</v>
      </c>
      <c r="Y42" s="31">
        <v>0</v>
      </c>
      <c r="Z42" s="375">
        <v>0</v>
      </c>
      <c r="AA42" s="31">
        <v>0</v>
      </c>
      <c r="AB42" s="31">
        <v>0</v>
      </c>
      <c r="AC42" s="31">
        <v>0</v>
      </c>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240">
        <f t="shared" si="3"/>
        <v>0</v>
      </c>
      <c r="CE42" s="264"/>
      <c r="CF42" s="240">
        <f t="shared" si="4"/>
        <v>0</v>
      </c>
      <c r="CG42" s="264"/>
      <c r="CH42" s="27">
        <f t="shared" si="5"/>
        <v>0</v>
      </c>
    </row>
    <row r="43" spans="1:88" s="357" customFormat="1" ht="21" customHeight="1" x14ac:dyDescent="0.25">
      <c r="A43" s="267"/>
      <c r="B43" s="267"/>
      <c r="C43" s="27" t="s">
        <v>99</v>
      </c>
      <c r="D43" s="28" t="s">
        <v>1184</v>
      </c>
      <c r="E43" s="29">
        <v>43677</v>
      </c>
      <c r="F43" s="44">
        <v>44239</v>
      </c>
      <c r="G43" s="378" t="s">
        <v>740</v>
      </c>
      <c r="H43" s="429"/>
      <c r="I43" s="31">
        <v>0</v>
      </c>
      <c r="J43" s="32">
        <v>0</v>
      </c>
      <c r="K43" s="31">
        <v>0</v>
      </c>
      <c r="L43" s="53">
        <v>0</v>
      </c>
      <c r="M43" s="31">
        <v>0</v>
      </c>
      <c r="N43" s="32">
        <v>0</v>
      </c>
      <c r="O43" s="31">
        <v>0</v>
      </c>
      <c r="P43" s="32">
        <v>0</v>
      </c>
      <c r="Q43" s="31">
        <v>0</v>
      </c>
      <c r="R43" s="375">
        <v>0</v>
      </c>
      <c r="S43" s="31">
        <v>0</v>
      </c>
      <c r="T43" s="375">
        <v>0</v>
      </c>
      <c r="U43" s="31">
        <v>0</v>
      </c>
      <c r="V43" s="375">
        <v>0</v>
      </c>
      <c r="W43" s="31">
        <v>0</v>
      </c>
      <c r="X43" s="375">
        <v>0</v>
      </c>
      <c r="Y43" s="31">
        <v>0</v>
      </c>
      <c r="Z43" s="375">
        <v>0</v>
      </c>
      <c r="AA43" s="31">
        <v>0</v>
      </c>
      <c r="AB43" s="31">
        <v>0</v>
      </c>
      <c r="AC43" s="31">
        <v>0</v>
      </c>
      <c r="AD43" s="33"/>
      <c r="AE43" s="265"/>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240">
        <f t="shared" si="3"/>
        <v>0</v>
      </c>
      <c r="CE43" s="2"/>
      <c r="CF43" s="240">
        <f t="shared" si="4"/>
        <v>0</v>
      </c>
      <c r="CG43" s="2"/>
      <c r="CH43" s="27">
        <f t="shared" si="5"/>
        <v>0</v>
      </c>
    </row>
    <row r="44" spans="1:88" s="357" customFormat="1" ht="21" customHeight="1" x14ac:dyDescent="0.25">
      <c r="A44" s="267"/>
      <c r="B44" s="267"/>
      <c r="C44" s="27" t="s">
        <v>101</v>
      </c>
      <c r="D44" s="28" t="s">
        <v>1502</v>
      </c>
      <c r="E44" s="41">
        <v>43972</v>
      </c>
      <c r="F44" s="44">
        <v>29290</v>
      </c>
      <c r="G44" s="378" t="s">
        <v>351</v>
      </c>
      <c r="H44" s="429"/>
      <c r="I44" s="31">
        <v>0</v>
      </c>
      <c r="J44" s="32">
        <v>0</v>
      </c>
      <c r="K44" s="31">
        <v>0</v>
      </c>
      <c r="L44" s="53">
        <v>0</v>
      </c>
      <c r="M44" s="31">
        <v>0</v>
      </c>
      <c r="N44" s="32">
        <v>0</v>
      </c>
      <c r="O44" s="31">
        <v>0</v>
      </c>
      <c r="P44" s="32">
        <v>0</v>
      </c>
      <c r="Q44" s="31">
        <v>0</v>
      </c>
      <c r="R44" s="375">
        <v>0</v>
      </c>
      <c r="S44" s="31">
        <v>0</v>
      </c>
      <c r="T44" s="375">
        <v>0</v>
      </c>
      <c r="U44" s="31">
        <v>0</v>
      </c>
      <c r="V44" s="375">
        <v>0</v>
      </c>
      <c r="W44" s="31">
        <v>0</v>
      </c>
      <c r="X44" s="375">
        <v>0</v>
      </c>
      <c r="Y44" s="31">
        <v>0</v>
      </c>
      <c r="Z44" s="375">
        <v>0</v>
      </c>
      <c r="AA44" s="31">
        <v>0</v>
      </c>
      <c r="AB44" s="31">
        <v>0</v>
      </c>
      <c r="AC44" s="31">
        <v>0</v>
      </c>
      <c r="AD44" s="33"/>
      <c r="AE44" s="265"/>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240">
        <f t="shared" si="3"/>
        <v>0</v>
      </c>
      <c r="CE44" s="2"/>
      <c r="CF44" s="240">
        <f t="shared" si="4"/>
        <v>0</v>
      </c>
      <c r="CG44" s="2"/>
      <c r="CH44" s="27">
        <f t="shared" si="5"/>
        <v>0</v>
      </c>
    </row>
    <row r="45" spans="1:88" s="357" customFormat="1" ht="21" customHeight="1" x14ac:dyDescent="0.25">
      <c r="A45" s="267"/>
      <c r="B45" s="267"/>
      <c r="C45" s="27" t="s">
        <v>103</v>
      </c>
      <c r="D45" s="28" t="s">
        <v>1315</v>
      </c>
      <c r="E45" s="41">
        <v>43986</v>
      </c>
      <c r="F45" s="396">
        <v>44580</v>
      </c>
      <c r="G45" s="378" t="s">
        <v>351</v>
      </c>
      <c r="H45" s="429"/>
      <c r="I45" s="31">
        <v>0</v>
      </c>
      <c r="J45" s="32">
        <v>0</v>
      </c>
      <c r="K45" s="31">
        <v>0</v>
      </c>
      <c r="L45" s="53">
        <v>0</v>
      </c>
      <c r="M45" s="31">
        <v>0</v>
      </c>
      <c r="N45" s="32">
        <v>0</v>
      </c>
      <c r="O45" s="31">
        <v>0</v>
      </c>
      <c r="P45" s="32">
        <v>0</v>
      </c>
      <c r="Q45" s="31">
        <v>0</v>
      </c>
      <c r="R45" s="375">
        <v>0</v>
      </c>
      <c r="S45" s="31">
        <v>0</v>
      </c>
      <c r="T45" s="375">
        <v>0</v>
      </c>
      <c r="U45" s="31">
        <v>0</v>
      </c>
      <c r="V45" s="375">
        <v>0</v>
      </c>
      <c r="W45" s="31">
        <v>0</v>
      </c>
      <c r="X45" s="375">
        <v>0</v>
      </c>
      <c r="Y45" s="31">
        <v>0</v>
      </c>
      <c r="Z45" s="375">
        <v>0</v>
      </c>
      <c r="AA45" s="31">
        <v>0</v>
      </c>
      <c r="AB45" s="31">
        <v>0</v>
      </c>
      <c r="AC45" s="31">
        <v>0</v>
      </c>
      <c r="AD45" s="33"/>
      <c r="AE45" s="265"/>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240">
        <f t="shared" si="3"/>
        <v>0</v>
      </c>
      <c r="CE45" s="2"/>
      <c r="CF45" s="240">
        <f t="shared" si="4"/>
        <v>0</v>
      </c>
      <c r="CG45" s="2"/>
      <c r="CH45" s="27">
        <f t="shared" si="5"/>
        <v>0</v>
      </c>
    </row>
    <row r="46" spans="1:88" s="357" customFormat="1" ht="21" customHeight="1" x14ac:dyDescent="0.25">
      <c r="A46" s="267"/>
      <c r="B46" s="267"/>
      <c r="C46" s="27" t="s">
        <v>104</v>
      </c>
      <c r="D46" s="28" t="s">
        <v>1473</v>
      </c>
      <c r="E46" s="29">
        <v>44272</v>
      </c>
      <c r="F46" s="396">
        <v>38474</v>
      </c>
      <c r="G46" s="378" t="s">
        <v>1468</v>
      </c>
      <c r="H46" s="429"/>
      <c r="I46" s="31">
        <v>0</v>
      </c>
      <c r="J46" s="32">
        <v>0</v>
      </c>
      <c r="K46" s="31">
        <v>0</v>
      </c>
      <c r="L46" s="53">
        <v>0</v>
      </c>
      <c r="M46" s="31">
        <v>0</v>
      </c>
      <c r="N46" s="32">
        <v>0</v>
      </c>
      <c r="O46" s="31">
        <v>0</v>
      </c>
      <c r="P46" s="32">
        <v>0</v>
      </c>
      <c r="Q46" s="31">
        <v>0</v>
      </c>
      <c r="R46" s="375">
        <v>0</v>
      </c>
      <c r="S46" s="31">
        <v>0</v>
      </c>
      <c r="T46" s="375">
        <v>0</v>
      </c>
      <c r="U46" s="31">
        <v>0</v>
      </c>
      <c r="V46" s="375">
        <v>0</v>
      </c>
      <c r="W46" s="31">
        <v>0</v>
      </c>
      <c r="X46" s="375">
        <v>0</v>
      </c>
      <c r="Y46" s="31">
        <v>0</v>
      </c>
      <c r="Z46" s="375">
        <v>0</v>
      </c>
      <c r="AA46" s="31">
        <v>0</v>
      </c>
      <c r="AB46" s="31">
        <v>0</v>
      </c>
      <c r="AC46" s="31">
        <v>0</v>
      </c>
      <c r="AD46" s="33"/>
      <c r="AE46" s="265"/>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240">
        <f t="shared" si="3"/>
        <v>0</v>
      </c>
      <c r="CE46" s="2"/>
      <c r="CF46" s="240">
        <f t="shared" si="4"/>
        <v>0</v>
      </c>
      <c r="CG46" s="2"/>
      <c r="CH46" s="27">
        <f t="shared" si="5"/>
        <v>0</v>
      </c>
    </row>
    <row r="47" spans="1:88" s="357" customFormat="1" ht="21" customHeight="1" x14ac:dyDescent="0.25">
      <c r="A47" s="267"/>
      <c r="B47" s="267"/>
      <c r="C47" s="27" t="s">
        <v>105</v>
      </c>
      <c r="D47" s="28" t="s">
        <v>1229</v>
      </c>
      <c r="E47" s="41">
        <v>44321</v>
      </c>
      <c r="F47" s="396">
        <v>44327</v>
      </c>
      <c r="G47" s="378" t="s">
        <v>740</v>
      </c>
      <c r="H47" s="429"/>
      <c r="I47" s="31">
        <v>0</v>
      </c>
      <c r="J47" s="32">
        <v>0</v>
      </c>
      <c r="K47" s="31">
        <v>0</v>
      </c>
      <c r="L47" s="53">
        <v>0</v>
      </c>
      <c r="M47" s="31">
        <v>0</v>
      </c>
      <c r="N47" s="32">
        <v>0</v>
      </c>
      <c r="O47" s="31">
        <v>0</v>
      </c>
      <c r="P47" s="32">
        <v>0</v>
      </c>
      <c r="Q47" s="31">
        <v>0</v>
      </c>
      <c r="R47" s="375">
        <v>0</v>
      </c>
      <c r="S47" s="31">
        <v>0</v>
      </c>
      <c r="T47" s="375">
        <v>0</v>
      </c>
      <c r="U47" s="31">
        <v>0</v>
      </c>
      <c r="V47" s="375">
        <v>0</v>
      </c>
      <c r="W47" s="31">
        <v>0</v>
      </c>
      <c r="X47" s="375">
        <v>0</v>
      </c>
      <c r="Y47" s="31">
        <v>0</v>
      </c>
      <c r="Z47" s="375">
        <v>0</v>
      </c>
      <c r="AA47" s="31">
        <v>0</v>
      </c>
      <c r="AB47" s="31">
        <v>0</v>
      </c>
      <c r="AC47" s="31">
        <v>0</v>
      </c>
      <c r="AD47" s="33"/>
      <c r="AE47" s="265"/>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240">
        <f t="shared" si="3"/>
        <v>0</v>
      </c>
      <c r="CE47" s="2"/>
      <c r="CF47" s="240">
        <f t="shared" si="4"/>
        <v>0</v>
      </c>
      <c r="CG47" s="2"/>
      <c r="CH47" s="27">
        <f t="shared" si="5"/>
        <v>0</v>
      </c>
    </row>
    <row r="48" spans="1:88" s="357" customFormat="1" ht="21" customHeight="1" x14ac:dyDescent="0.25">
      <c r="A48" s="267"/>
      <c r="B48" s="267"/>
      <c r="C48" s="27" t="s">
        <v>106</v>
      </c>
      <c r="D48" s="28" t="s">
        <v>1244</v>
      </c>
      <c r="E48" s="41">
        <v>44350</v>
      </c>
      <c r="F48" s="396">
        <v>44342</v>
      </c>
      <c r="G48" s="378" t="s">
        <v>740</v>
      </c>
      <c r="H48" s="429"/>
      <c r="I48" s="31">
        <v>0</v>
      </c>
      <c r="J48" s="32">
        <v>0</v>
      </c>
      <c r="K48" s="31">
        <v>0</v>
      </c>
      <c r="L48" s="53">
        <v>0</v>
      </c>
      <c r="M48" s="31">
        <v>0</v>
      </c>
      <c r="N48" s="32">
        <v>0</v>
      </c>
      <c r="O48" s="31">
        <v>0</v>
      </c>
      <c r="P48" s="32">
        <v>0</v>
      </c>
      <c r="Q48" s="31">
        <v>0</v>
      </c>
      <c r="R48" s="375">
        <v>0</v>
      </c>
      <c r="S48" s="31">
        <v>0</v>
      </c>
      <c r="T48" s="375">
        <v>0</v>
      </c>
      <c r="U48" s="31">
        <v>0</v>
      </c>
      <c r="V48" s="375">
        <v>0</v>
      </c>
      <c r="W48" s="31">
        <v>0</v>
      </c>
      <c r="X48" s="375">
        <v>0</v>
      </c>
      <c r="Y48" s="31">
        <v>0</v>
      </c>
      <c r="Z48" s="375">
        <v>0</v>
      </c>
      <c r="AA48" s="31">
        <v>0</v>
      </c>
      <c r="AB48" s="31">
        <v>0</v>
      </c>
      <c r="AC48" s="31">
        <v>0</v>
      </c>
      <c r="AD48" s="33"/>
      <c r="AE48" s="265"/>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240">
        <f t="shared" si="3"/>
        <v>0</v>
      </c>
      <c r="CE48" s="2"/>
      <c r="CF48" s="240">
        <f t="shared" si="4"/>
        <v>0</v>
      </c>
      <c r="CG48" s="2"/>
      <c r="CH48" s="27">
        <f t="shared" si="5"/>
        <v>0</v>
      </c>
    </row>
    <row r="49" spans="1:86" s="357" customFormat="1" ht="21" customHeight="1" x14ac:dyDescent="0.25">
      <c r="A49" s="267"/>
      <c r="B49" s="267"/>
      <c r="C49" s="27" t="s">
        <v>108</v>
      </c>
      <c r="D49" s="28" t="s">
        <v>1367</v>
      </c>
      <c r="E49" s="41">
        <v>44517</v>
      </c>
      <c r="F49" s="44">
        <v>44517</v>
      </c>
      <c r="G49" s="378" t="s">
        <v>351</v>
      </c>
      <c r="H49" s="429"/>
      <c r="I49" s="31">
        <v>0</v>
      </c>
      <c r="J49" s="32">
        <v>0</v>
      </c>
      <c r="K49" s="31">
        <v>0</v>
      </c>
      <c r="L49" s="53">
        <v>0</v>
      </c>
      <c r="M49" s="31">
        <v>0</v>
      </c>
      <c r="N49" s="32">
        <v>0</v>
      </c>
      <c r="O49" s="31">
        <v>0</v>
      </c>
      <c r="P49" s="32">
        <v>0</v>
      </c>
      <c r="Q49" s="31">
        <v>0</v>
      </c>
      <c r="R49" s="375">
        <v>0</v>
      </c>
      <c r="S49" s="31">
        <v>0</v>
      </c>
      <c r="T49" s="375">
        <v>0</v>
      </c>
      <c r="U49" s="31">
        <v>0</v>
      </c>
      <c r="V49" s="375">
        <v>0</v>
      </c>
      <c r="W49" s="31">
        <v>0</v>
      </c>
      <c r="X49" s="375">
        <v>0</v>
      </c>
      <c r="Y49" s="31">
        <v>0</v>
      </c>
      <c r="Z49" s="375">
        <v>0</v>
      </c>
      <c r="AA49" s="31">
        <v>0</v>
      </c>
      <c r="AB49" s="31">
        <v>0</v>
      </c>
      <c r="AC49" s="31">
        <v>0</v>
      </c>
      <c r="AD49" s="33"/>
      <c r="AE49" s="265"/>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240">
        <f t="shared" si="3"/>
        <v>0</v>
      </c>
      <c r="CE49" s="2"/>
      <c r="CF49" s="240">
        <f t="shared" si="4"/>
        <v>0</v>
      </c>
      <c r="CG49" s="2"/>
      <c r="CH49" s="27">
        <f t="shared" si="5"/>
        <v>0</v>
      </c>
    </row>
    <row r="50" spans="1:86" s="357" customFormat="1" ht="21" customHeight="1" x14ac:dyDescent="0.25">
      <c r="A50" s="267"/>
      <c r="B50" s="267"/>
      <c r="C50" s="27" t="s">
        <v>110</v>
      </c>
      <c r="D50" s="28" t="s">
        <v>1357</v>
      </c>
      <c r="E50" s="41">
        <v>44621</v>
      </c>
      <c r="F50" s="396">
        <v>37368</v>
      </c>
      <c r="G50" s="378" t="s">
        <v>351</v>
      </c>
      <c r="H50" s="429"/>
      <c r="I50" s="31">
        <v>0</v>
      </c>
      <c r="J50" s="32">
        <v>0</v>
      </c>
      <c r="K50" s="31">
        <v>0</v>
      </c>
      <c r="L50" s="53">
        <v>0</v>
      </c>
      <c r="M50" s="31">
        <v>0</v>
      </c>
      <c r="N50" s="32">
        <v>0</v>
      </c>
      <c r="O50" s="31">
        <v>0</v>
      </c>
      <c r="P50" s="32">
        <v>0</v>
      </c>
      <c r="Q50" s="31">
        <v>0</v>
      </c>
      <c r="R50" s="375">
        <v>0</v>
      </c>
      <c r="S50" s="31">
        <v>0</v>
      </c>
      <c r="T50" s="375">
        <v>0</v>
      </c>
      <c r="U50" s="31">
        <v>0</v>
      </c>
      <c r="V50" s="375">
        <v>0</v>
      </c>
      <c r="W50" s="31">
        <v>0</v>
      </c>
      <c r="X50" s="375">
        <v>0</v>
      </c>
      <c r="Y50" s="31">
        <v>0</v>
      </c>
      <c r="Z50" s="375">
        <v>0</v>
      </c>
      <c r="AA50" s="31">
        <v>0</v>
      </c>
      <c r="AB50" s="31">
        <v>0</v>
      </c>
      <c r="AC50" s="31">
        <v>0</v>
      </c>
      <c r="AD50" s="33"/>
      <c r="AE50" s="265"/>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240">
        <f t="shared" si="3"/>
        <v>0</v>
      </c>
      <c r="CE50" s="2"/>
      <c r="CF50" s="240">
        <f t="shared" si="4"/>
        <v>0</v>
      </c>
      <c r="CG50" s="2"/>
      <c r="CH50" s="27">
        <f t="shared" si="5"/>
        <v>0</v>
      </c>
    </row>
    <row r="51" spans="1:86" s="357" customFormat="1" ht="21" customHeight="1" x14ac:dyDescent="0.25">
      <c r="A51" s="267"/>
      <c r="B51" s="267"/>
      <c r="C51" s="27" t="s">
        <v>112</v>
      </c>
      <c r="D51" s="28" t="s">
        <v>1486</v>
      </c>
      <c r="E51" s="29">
        <v>44636</v>
      </c>
      <c r="F51" s="396">
        <v>42921</v>
      </c>
      <c r="G51" s="378" t="s">
        <v>1468</v>
      </c>
      <c r="H51" s="429"/>
      <c r="I51" s="31">
        <v>0</v>
      </c>
      <c r="J51" s="32">
        <v>0</v>
      </c>
      <c r="K51" s="31">
        <v>0</v>
      </c>
      <c r="L51" s="53">
        <v>0</v>
      </c>
      <c r="M51" s="31">
        <v>0</v>
      </c>
      <c r="N51" s="32">
        <v>0</v>
      </c>
      <c r="O51" s="31">
        <v>0</v>
      </c>
      <c r="P51" s="32">
        <v>0</v>
      </c>
      <c r="Q51" s="31">
        <v>0</v>
      </c>
      <c r="R51" s="375">
        <v>0</v>
      </c>
      <c r="S51" s="31">
        <v>0</v>
      </c>
      <c r="T51" s="375">
        <v>0</v>
      </c>
      <c r="U51" s="31">
        <v>0</v>
      </c>
      <c r="V51" s="375">
        <v>0</v>
      </c>
      <c r="W51" s="31">
        <v>0</v>
      </c>
      <c r="X51" s="375">
        <v>0</v>
      </c>
      <c r="Y51" s="31">
        <v>0</v>
      </c>
      <c r="Z51" s="375">
        <v>0</v>
      </c>
      <c r="AA51" s="31">
        <v>0</v>
      </c>
      <c r="AB51" s="31">
        <v>0</v>
      </c>
      <c r="AC51" s="31">
        <v>0</v>
      </c>
      <c r="AD51" s="33"/>
      <c r="AE51" s="265"/>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240">
        <f t="shared" si="3"/>
        <v>0</v>
      </c>
      <c r="CE51" s="2"/>
      <c r="CF51" s="240">
        <f t="shared" si="4"/>
        <v>0</v>
      </c>
      <c r="CG51" s="2"/>
      <c r="CH51" s="27">
        <f t="shared" si="5"/>
        <v>0</v>
      </c>
    </row>
    <row r="52" spans="1:86" s="357" customFormat="1" ht="21" customHeight="1" x14ac:dyDescent="0.25">
      <c r="A52" s="267"/>
      <c r="B52" s="267"/>
      <c r="C52" s="27" t="s">
        <v>113</v>
      </c>
      <c r="D52" s="28" t="s">
        <v>1422</v>
      </c>
      <c r="E52" s="41">
        <v>44680</v>
      </c>
      <c r="F52" s="396">
        <v>44679</v>
      </c>
      <c r="G52" s="378" t="s">
        <v>351</v>
      </c>
      <c r="H52" s="429"/>
      <c r="I52" s="31">
        <v>0</v>
      </c>
      <c r="J52" s="32">
        <v>0</v>
      </c>
      <c r="K52" s="31">
        <v>0</v>
      </c>
      <c r="L52" s="53">
        <v>0</v>
      </c>
      <c r="M52" s="31">
        <v>0</v>
      </c>
      <c r="N52" s="32">
        <v>0</v>
      </c>
      <c r="O52" s="31">
        <v>0</v>
      </c>
      <c r="P52" s="32">
        <v>0</v>
      </c>
      <c r="Q52" s="31">
        <v>0</v>
      </c>
      <c r="R52" s="375">
        <v>0</v>
      </c>
      <c r="S52" s="31">
        <v>0</v>
      </c>
      <c r="T52" s="375">
        <v>0</v>
      </c>
      <c r="U52" s="31">
        <v>0</v>
      </c>
      <c r="V52" s="375">
        <v>0</v>
      </c>
      <c r="W52" s="31">
        <v>0</v>
      </c>
      <c r="X52" s="375">
        <v>0</v>
      </c>
      <c r="Y52" s="31">
        <v>0</v>
      </c>
      <c r="Z52" s="375">
        <v>0</v>
      </c>
      <c r="AA52" s="31">
        <v>0</v>
      </c>
      <c r="AB52" s="31">
        <v>0</v>
      </c>
      <c r="AC52" s="31">
        <v>0</v>
      </c>
      <c r="AD52" s="33"/>
      <c r="AE52" s="265"/>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240">
        <f t="shared" si="3"/>
        <v>0</v>
      </c>
      <c r="CE52" s="2"/>
      <c r="CF52" s="240">
        <f t="shared" si="4"/>
        <v>0</v>
      </c>
      <c r="CG52" s="2"/>
      <c r="CH52" s="27">
        <f t="shared" si="5"/>
        <v>0</v>
      </c>
    </row>
    <row r="53" spans="1:86" s="357" customFormat="1" ht="21" customHeight="1" x14ac:dyDescent="0.25">
      <c r="A53" s="267"/>
      <c r="B53" s="267"/>
      <c r="C53" s="27" t="s">
        <v>115</v>
      </c>
      <c r="D53" s="28" t="s">
        <v>1618</v>
      </c>
      <c r="E53" s="29">
        <v>44686</v>
      </c>
      <c r="F53" s="396">
        <v>44959</v>
      </c>
      <c r="G53" s="378" t="s">
        <v>1468</v>
      </c>
      <c r="H53" s="530"/>
      <c r="I53" s="31">
        <v>0</v>
      </c>
      <c r="J53" s="32">
        <v>0</v>
      </c>
      <c r="K53" s="31">
        <v>0</v>
      </c>
      <c r="L53" s="53">
        <v>0</v>
      </c>
      <c r="M53" s="31">
        <v>0</v>
      </c>
      <c r="N53" s="32">
        <v>0</v>
      </c>
      <c r="O53" s="31">
        <v>0</v>
      </c>
      <c r="P53" s="32">
        <v>0</v>
      </c>
      <c r="Q53" s="31">
        <v>0</v>
      </c>
      <c r="R53" s="375">
        <v>0</v>
      </c>
      <c r="S53" s="31">
        <v>0</v>
      </c>
      <c r="T53" s="375">
        <v>0</v>
      </c>
      <c r="U53" s="31">
        <v>0</v>
      </c>
      <c r="V53" s="375">
        <v>0</v>
      </c>
      <c r="W53" s="31">
        <v>0</v>
      </c>
      <c r="X53" s="375">
        <v>0</v>
      </c>
      <c r="Y53" s="31">
        <v>0</v>
      </c>
      <c r="Z53" s="375">
        <v>0</v>
      </c>
      <c r="AA53" s="31">
        <v>0</v>
      </c>
      <c r="AB53" s="31">
        <v>0</v>
      </c>
      <c r="AC53" s="31">
        <v>0</v>
      </c>
      <c r="AD53" s="33"/>
      <c r="AE53" s="265"/>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240">
        <f t="shared" si="3"/>
        <v>0</v>
      </c>
      <c r="CE53" s="2"/>
      <c r="CF53" s="240">
        <f t="shared" si="4"/>
        <v>0</v>
      </c>
      <c r="CG53" s="2"/>
      <c r="CH53" s="27">
        <f t="shared" si="5"/>
        <v>0</v>
      </c>
    </row>
    <row r="54" spans="1:86" s="357" customFormat="1" ht="21" customHeight="1" x14ac:dyDescent="0.25">
      <c r="A54" s="267"/>
      <c r="B54" s="267"/>
      <c r="C54" s="27" t="s">
        <v>117</v>
      </c>
      <c r="D54" s="28" t="s">
        <v>1490</v>
      </c>
      <c r="E54" s="29">
        <v>44927</v>
      </c>
      <c r="F54" s="396">
        <v>44883</v>
      </c>
      <c r="G54" s="378" t="s">
        <v>1468</v>
      </c>
      <c r="H54" s="429"/>
      <c r="I54" s="31">
        <v>0</v>
      </c>
      <c r="J54" s="32">
        <v>0</v>
      </c>
      <c r="K54" s="31">
        <v>0</v>
      </c>
      <c r="L54" s="53">
        <v>0</v>
      </c>
      <c r="M54" s="31">
        <v>0</v>
      </c>
      <c r="N54" s="32">
        <v>0</v>
      </c>
      <c r="O54" s="31">
        <v>0</v>
      </c>
      <c r="P54" s="32">
        <v>0</v>
      </c>
      <c r="Q54" s="31">
        <v>0</v>
      </c>
      <c r="R54" s="375">
        <v>0</v>
      </c>
      <c r="S54" s="31">
        <v>0</v>
      </c>
      <c r="T54" s="375">
        <v>0</v>
      </c>
      <c r="U54" s="31">
        <v>0</v>
      </c>
      <c r="V54" s="375">
        <v>0</v>
      </c>
      <c r="W54" s="31">
        <v>0</v>
      </c>
      <c r="X54" s="375">
        <v>0</v>
      </c>
      <c r="Y54" s="31">
        <v>0</v>
      </c>
      <c r="Z54" s="375">
        <v>0</v>
      </c>
      <c r="AA54" s="31">
        <v>0</v>
      </c>
      <c r="AB54" s="31">
        <v>0</v>
      </c>
      <c r="AC54" s="31">
        <v>0</v>
      </c>
      <c r="AD54" s="33"/>
      <c r="AE54" s="265"/>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240">
        <f t="shared" ref="CD54:CD62" si="6">COUNT(AD54:BC54)</f>
        <v>0</v>
      </c>
      <c r="CE54" s="2"/>
      <c r="CF54" s="240">
        <f t="shared" ref="CF54:CF62" si="7">COUNT(BD54:CC54)</f>
        <v>0</v>
      </c>
      <c r="CG54" s="2"/>
      <c r="CH54" s="27">
        <f t="shared" ref="CH54:CH62" si="8">SUM(CD54,CF54)</f>
        <v>0</v>
      </c>
    </row>
    <row r="55" spans="1:86" s="357" customFormat="1" ht="21" customHeight="1" x14ac:dyDescent="0.25">
      <c r="A55" s="267"/>
      <c r="B55" s="267"/>
      <c r="C55" s="27" t="s">
        <v>118</v>
      </c>
      <c r="D55" s="28" t="s">
        <v>1021</v>
      </c>
      <c r="E55" s="29">
        <v>43892</v>
      </c>
      <c r="F55" s="396">
        <v>42437</v>
      </c>
      <c r="G55" s="378" t="s">
        <v>1468</v>
      </c>
      <c r="H55" s="429"/>
      <c r="I55" s="31">
        <v>0</v>
      </c>
      <c r="J55" s="32">
        <v>0</v>
      </c>
      <c r="K55" s="31">
        <v>0</v>
      </c>
      <c r="L55" s="53">
        <v>0</v>
      </c>
      <c r="M55" s="31">
        <v>0</v>
      </c>
      <c r="N55" s="32">
        <v>0</v>
      </c>
      <c r="O55" s="31">
        <v>0</v>
      </c>
      <c r="P55" s="32">
        <v>0</v>
      </c>
      <c r="Q55" s="31">
        <v>0</v>
      </c>
      <c r="R55" s="375">
        <v>0</v>
      </c>
      <c r="S55" s="31">
        <v>0</v>
      </c>
      <c r="T55" s="375">
        <v>0</v>
      </c>
      <c r="U55" s="31">
        <v>0</v>
      </c>
      <c r="V55" s="375">
        <v>0</v>
      </c>
      <c r="W55" s="31">
        <v>0</v>
      </c>
      <c r="X55" s="375">
        <v>0</v>
      </c>
      <c r="Y55" s="31">
        <v>0</v>
      </c>
      <c r="Z55" s="375">
        <v>0</v>
      </c>
      <c r="AA55" s="31">
        <v>0</v>
      </c>
      <c r="AB55" s="31">
        <v>0</v>
      </c>
      <c r="AC55" s="31">
        <v>0</v>
      </c>
      <c r="AD55" s="33"/>
      <c r="AE55" s="265"/>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4"/>
      <c r="BE55" s="34"/>
      <c r="BF55" s="34"/>
      <c r="BG55" s="34"/>
      <c r="BH55" s="34"/>
      <c r="BI55" s="34"/>
      <c r="BJ55" s="34"/>
      <c r="BK55" s="34"/>
      <c r="BL55" s="34"/>
      <c r="BM55" s="34"/>
      <c r="BN55" s="34"/>
      <c r="BO55" s="34"/>
      <c r="BP55" s="34"/>
      <c r="BQ55" s="34"/>
      <c r="BR55" s="34">
        <v>30</v>
      </c>
      <c r="BS55" s="34"/>
      <c r="BT55" s="34"/>
      <c r="BU55" s="34"/>
      <c r="BV55" s="34"/>
      <c r="BW55" s="34"/>
      <c r="BX55" s="34"/>
      <c r="BY55" s="34"/>
      <c r="BZ55" s="34"/>
      <c r="CA55" s="34"/>
      <c r="CB55" s="34"/>
      <c r="CC55" s="34"/>
      <c r="CD55" s="240">
        <f t="shared" si="6"/>
        <v>0</v>
      </c>
      <c r="CE55" s="2"/>
      <c r="CF55" s="240">
        <f t="shared" si="7"/>
        <v>1</v>
      </c>
      <c r="CG55" s="2"/>
      <c r="CH55" s="27">
        <f t="shared" si="8"/>
        <v>1</v>
      </c>
    </row>
    <row r="56" spans="1:86" s="357" customFormat="1" ht="21" customHeight="1" x14ac:dyDescent="0.25">
      <c r="A56" s="267"/>
      <c r="B56" s="267"/>
      <c r="C56" s="27" t="s">
        <v>120</v>
      </c>
      <c r="D56" s="28" t="s">
        <v>78</v>
      </c>
      <c r="E56" s="29">
        <v>42419</v>
      </c>
      <c r="F56" s="396">
        <v>35611</v>
      </c>
      <c r="G56" s="378" t="s">
        <v>1468</v>
      </c>
      <c r="H56" s="429"/>
      <c r="I56" s="31">
        <v>0</v>
      </c>
      <c r="J56" s="32">
        <v>0</v>
      </c>
      <c r="K56" s="31">
        <v>0</v>
      </c>
      <c r="L56" s="53">
        <v>0</v>
      </c>
      <c r="M56" s="31">
        <v>0</v>
      </c>
      <c r="N56" s="32">
        <v>0</v>
      </c>
      <c r="O56" s="31">
        <v>0</v>
      </c>
      <c r="P56" s="32">
        <v>0</v>
      </c>
      <c r="Q56" s="31">
        <v>0</v>
      </c>
      <c r="R56" s="375">
        <v>0</v>
      </c>
      <c r="S56" s="31">
        <v>0</v>
      </c>
      <c r="T56" s="375">
        <v>0</v>
      </c>
      <c r="U56" s="31">
        <v>0</v>
      </c>
      <c r="V56" s="375">
        <v>0</v>
      </c>
      <c r="W56" s="31">
        <v>0</v>
      </c>
      <c r="X56" s="375">
        <v>0</v>
      </c>
      <c r="Y56" s="31">
        <v>0</v>
      </c>
      <c r="Z56" s="375">
        <v>0</v>
      </c>
      <c r="AA56" s="31">
        <v>0</v>
      </c>
      <c r="AB56" s="31">
        <v>0</v>
      </c>
      <c r="AC56" s="31">
        <v>0</v>
      </c>
      <c r="AD56" s="33"/>
      <c r="AE56" s="265"/>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240">
        <f t="shared" si="6"/>
        <v>0</v>
      </c>
      <c r="CE56" s="2"/>
      <c r="CF56" s="240">
        <f t="shared" si="7"/>
        <v>0</v>
      </c>
      <c r="CG56" s="2"/>
      <c r="CH56" s="27">
        <f t="shared" si="8"/>
        <v>0</v>
      </c>
    </row>
    <row r="57" spans="1:86" s="357" customFormat="1" ht="21" customHeight="1" x14ac:dyDescent="0.25">
      <c r="A57" s="267"/>
      <c r="B57" s="267"/>
      <c r="C57" s="27" t="s">
        <v>122</v>
      </c>
      <c r="D57" s="28" t="s">
        <v>1741</v>
      </c>
      <c r="E57" s="29">
        <v>35583</v>
      </c>
      <c r="F57" s="396">
        <v>21685</v>
      </c>
      <c r="G57" s="378" t="s">
        <v>1468</v>
      </c>
      <c r="H57" s="429"/>
      <c r="I57" s="31">
        <v>0</v>
      </c>
      <c r="J57" s="32">
        <v>0</v>
      </c>
      <c r="K57" s="31">
        <v>0</v>
      </c>
      <c r="L57" s="53">
        <v>0</v>
      </c>
      <c r="M57" s="31">
        <v>0</v>
      </c>
      <c r="N57" s="32">
        <v>0</v>
      </c>
      <c r="O57" s="31">
        <v>0</v>
      </c>
      <c r="P57" s="32">
        <v>0</v>
      </c>
      <c r="Q57" s="31">
        <v>0</v>
      </c>
      <c r="R57" s="375">
        <v>0</v>
      </c>
      <c r="S57" s="31">
        <v>0</v>
      </c>
      <c r="T57" s="375">
        <v>0</v>
      </c>
      <c r="U57" s="31">
        <v>0</v>
      </c>
      <c r="V57" s="375">
        <v>0</v>
      </c>
      <c r="W57" s="31">
        <v>0</v>
      </c>
      <c r="X57" s="375">
        <v>0</v>
      </c>
      <c r="Y57" s="31">
        <v>0</v>
      </c>
      <c r="Z57" s="375">
        <v>0</v>
      </c>
      <c r="AA57" s="31">
        <v>0</v>
      </c>
      <c r="AB57" s="31">
        <v>0</v>
      </c>
      <c r="AC57" s="31">
        <v>0</v>
      </c>
      <c r="AD57" s="33"/>
      <c r="AE57" s="265"/>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240">
        <f t="shared" si="6"/>
        <v>0</v>
      </c>
      <c r="CE57" s="2"/>
      <c r="CF57" s="240">
        <f t="shared" si="7"/>
        <v>0</v>
      </c>
      <c r="CG57" s="2"/>
      <c r="CH57" s="27">
        <f t="shared" si="8"/>
        <v>0</v>
      </c>
    </row>
    <row r="58" spans="1:86" s="357" customFormat="1" ht="21" customHeight="1" x14ac:dyDescent="0.25">
      <c r="A58" s="267"/>
      <c r="B58" s="267"/>
      <c r="C58" s="27" t="s">
        <v>124</v>
      </c>
      <c r="D58" s="28" t="s">
        <v>1057</v>
      </c>
      <c r="E58" s="29">
        <v>41394</v>
      </c>
      <c r="F58" s="396">
        <v>17158</v>
      </c>
      <c r="G58" s="378" t="s">
        <v>1468</v>
      </c>
      <c r="H58" s="429"/>
      <c r="I58" s="31">
        <v>0</v>
      </c>
      <c r="J58" s="32">
        <v>0</v>
      </c>
      <c r="K58" s="31">
        <v>0</v>
      </c>
      <c r="L58" s="53">
        <v>0</v>
      </c>
      <c r="M58" s="31">
        <v>0</v>
      </c>
      <c r="N58" s="32">
        <v>0</v>
      </c>
      <c r="O58" s="31">
        <v>0</v>
      </c>
      <c r="P58" s="32">
        <v>0</v>
      </c>
      <c r="Q58" s="31">
        <v>0</v>
      </c>
      <c r="R58" s="375">
        <v>0</v>
      </c>
      <c r="S58" s="31">
        <v>0</v>
      </c>
      <c r="T58" s="375">
        <v>0</v>
      </c>
      <c r="U58" s="31">
        <v>0</v>
      </c>
      <c r="V58" s="375">
        <v>0</v>
      </c>
      <c r="W58" s="31">
        <v>0</v>
      </c>
      <c r="X58" s="375">
        <v>0</v>
      </c>
      <c r="Y58" s="31">
        <v>0</v>
      </c>
      <c r="Z58" s="375">
        <v>0</v>
      </c>
      <c r="AA58" s="31">
        <v>0</v>
      </c>
      <c r="AB58" s="31">
        <v>0</v>
      </c>
      <c r="AC58" s="31">
        <v>0</v>
      </c>
      <c r="AD58" s="33"/>
      <c r="AE58" s="265"/>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4"/>
      <c r="BE58" s="34"/>
      <c r="BF58" s="34"/>
      <c r="BG58" s="34"/>
      <c r="BH58" s="34"/>
      <c r="BI58" s="34"/>
      <c r="BJ58" s="34"/>
      <c r="BK58" s="34"/>
      <c r="BL58" s="34"/>
      <c r="BM58" s="34"/>
      <c r="BN58" s="34"/>
      <c r="BO58" s="34"/>
      <c r="BP58" s="34"/>
      <c r="BQ58" s="34"/>
      <c r="BR58" s="34"/>
      <c r="BS58" s="34">
        <v>1</v>
      </c>
      <c r="BT58" s="34"/>
      <c r="BU58" s="34"/>
      <c r="BV58" s="34"/>
      <c r="BW58" s="34"/>
      <c r="BX58" s="34"/>
      <c r="BY58" s="34"/>
      <c r="BZ58" s="34"/>
      <c r="CA58" s="34"/>
      <c r="CB58" s="34"/>
      <c r="CC58" s="34"/>
      <c r="CD58" s="240">
        <f t="shared" si="6"/>
        <v>0</v>
      </c>
      <c r="CE58" s="2"/>
      <c r="CF58" s="240">
        <f t="shared" si="7"/>
        <v>1</v>
      </c>
      <c r="CG58" s="2"/>
      <c r="CH58" s="27">
        <f t="shared" si="8"/>
        <v>1</v>
      </c>
    </row>
    <row r="59" spans="1:86" s="357" customFormat="1" ht="21" customHeight="1" x14ac:dyDescent="0.25">
      <c r="A59" s="267"/>
      <c r="B59" s="267"/>
      <c r="C59" s="27" t="s">
        <v>126</v>
      </c>
      <c r="D59" s="28" t="s">
        <v>286</v>
      </c>
      <c r="E59" s="29">
        <v>36648</v>
      </c>
      <c r="F59" s="396">
        <v>36501</v>
      </c>
      <c r="G59" s="378" t="s">
        <v>1468</v>
      </c>
      <c r="H59" s="429"/>
      <c r="I59" s="31">
        <v>0</v>
      </c>
      <c r="J59" s="32">
        <v>0</v>
      </c>
      <c r="K59" s="31">
        <v>0</v>
      </c>
      <c r="L59" s="53">
        <v>0</v>
      </c>
      <c r="M59" s="31">
        <v>0</v>
      </c>
      <c r="N59" s="32">
        <v>0</v>
      </c>
      <c r="O59" s="31">
        <v>0</v>
      </c>
      <c r="P59" s="32">
        <v>0</v>
      </c>
      <c r="Q59" s="31">
        <v>0</v>
      </c>
      <c r="R59" s="375">
        <v>0</v>
      </c>
      <c r="S59" s="31">
        <v>0</v>
      </c>
      <c r="T59" s="375">
        <v>0</v>
      </c>
      <c r="U59" s="31">
        <v>0</v>
      </c>
      <c r="V59" s="375">
        <v>0</v>
      </c>
      <c r="W59" s="31">
        <v>0</v>
      </c>
      <c r="X59" s="375">
        <v>0</v>
      </c>
      <c r="Y59" s="31">
        <v>0</v>
      </c>
      <c r="Z59" s="375">
        <v>0</v>
      </c>
      <c r="AA59" s="31">
        <v>0</v>
      </c>
      <c r="AB59" s="31">
        <v>0</v>
      </c>
      <c r="AC59" s="31">
        <v>0</v>
      </c>
      <c r="AD59" s="33"/>
      <c r="AE59" s="265"/>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240">
        <f t="shared" si="6"/>
        <v>0</v>
      </c>
      <c r="CE59" s="2"/>
      <c r="CF59" s="240">
        <f t="shared" si="7"/>
        <v>0</v>
      </c>
      <c r="CG59" s="2"/>
      <c r="CH59" s="27">
        <f t="shared" si="8"/>
        <v>0</v>
      </c>
    </row>
    <row r="60" spans="1:86" s="357" customFormat="1" ht="21" customHeight="1" x14ac:dyDescent="0.25">
      <c r="A60" s="267"/>
      <c r="B60" s="267"/>
      <c r="C60" s="27" t="s">
        <v>127</v>
      </c>
      <c r="D60" s="28" t="s">
        <v>915</v>
      </c>
      <c r="E60" s="29">
        <v>41647</v>
      </c>
      <c r="F60" s="396">
        <v>41610</v>
      </c>
      <c r="G60" s="378" t="s">
        <v>1754</v>
      </c>
      <c r="H60" s="429"/>
      <c r="I60" s="31">
        <v>0</v>
      </c>
      <c r="J60" s="32">
        <v>0</v>
      </c>
      <c r="K60" s="31">
        <v>0</v>
      </c>
      <c r="L60" s="53">
        <v>0</v>
      </c>
      <c r="M60" s="31">
        <v>0</v>
      </c>
      <c r="N60" s="32">
        <v>0</v>
      </c>
      <c r="O60" s="31">
        <v>0</v>
      </c>
      <c r="P60" s="32">
        <v>0</v>
      </c>
      <c r="Q60" s="31">
        <v>0</v>
      </c>
      <c r="R60" s="375">
        <v>0</v>
      </c>
      <c r="S60" s="31">
        <v>0</v>
      </c>
      <c r="T60" s="375">
        <v>0</v>
      </c>
      <c r="U60" s="31">
        <v>0</v>
      </c>
      <c r="V60" s="375">
        <v>0</v>
      </c>
      <c r="W60" s="31">
        <v>0</v>
      </c>
      <c r="X60" s="375">
        <v>0</v>
      </c>
      <c r="Y60" s="31">
        <v>0</v>
      </c>
      <c r="Z60" s="375">
        <v>0</v>
      </c>
      <c r="AA60" s="31">
        <v>0</v>
      </c>
      <c r="AB60" s="31">
        <v>0</v>
      </c>
      <c r="AC60" s="31">
        <v>0</v>
      </c>
      <c r="AD60" s="33"/>
      <c r="AE60" s="265"/>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240">
        <f t="shared" si="6"/>
        <v>0</v>
      </c>
      <c r="CE60" s="2"/>
      <c r="CF60" s="240">
        <f t="shared" si="7"/>
        <v>0</v>
      </c>
      <c r="CG60" s="2"/>
      <c r="CH60" s="27">
        <f t="shared" si="8"/>
        <v>0</v>
      </c>
    </row>
    <row r="61" spans="1:86" s="357" customFormat="1" ht="21" customHeight="1" x14ac:dyDescent="0.25">
      <c r="A61" s="267"/>
      <c r="B61" s="267"/>
      <c r="C61" s="27" t="s">
        <v>128</v>
      </c>
      <c r="D61" s="28" t="s">
        <v>1759</v>
      </c>
      <c r="E61" s="29">
        <v>44614</v>
      </c>
      <c r="F61" s="396">
        <v>36775</v>
      </c>
      <c r="G61" s="378" t="s">
        <v>1754</v>
      </c>
      <c r="H61" s="429"/>
      <c r="I61" s="31">
        <v>0</v>
      </c>
      <c r="J61" s="32">
        <v>0</v>
      </c>
      <c r="K61" s="31">
        <v>0</v>
      </c>
      <c r="L61" s="53">
        <v>0</v>
      </c>
      <c r="M61" s="31">
        <v>0</v>
      </c>
      <c r="N61" s="32">
        <v>0</v>
      </c>
      <c r="O61" s="31">
        <v>0</v>
      </c>
      <c r="P61" s="32">
        <v>0</v>
      </c>
      <c r="Q61" s="31">
        <v>0</v>
      </c>
      <c r="R61" s="375">
        <v>0</v>
      </c>
      <c r="S61" s="31">
        <v>0</v>
      </c>
      <c r="T61" s="375">
        <v>0</v>
      </c>
      <c r="U61" s="31">
        <v>0</v>
      </c>
      <c r="V61" s="375">
        <v>0</v>
      </c>
      <c r="W61" s="31">
        <v>0</v>
      </c>
      <c r="X61" s="375">
        <v>0</v>
      </c>
      <c r="Y61" s="31">
        <v>0</v>
      </c>
      <c r="Z61" s="375">
        <v>0</v>
      </c>
      <c r="AA61" s="31">
        <v>0</v>
      </c>
      <c r="AB61" s="31">
        <v>0</v>
      </c>
      <c r="AC61" s="31">
        <v>0</v>
      </c>
      <c r="AD61" s="33"/>
      <c r="AE61" s="265"/>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240">
        <f t="shared" si="6"/>
        <v>0</v>
      </c>
      <c r="CE61" s="2"/>
      <c r="CF61" s="240">
        <f t="shared" si="7"/>
        <v>0</v>
      </c>
      <c r="CG61" s="2"/>
      <c r="CH61" s="27">
        <f t="shared" si="8"/>
        <v>0</v>
      </c>
    </row>
    <row r="62" spans="1:86" s="357" customFormat="1" ht="21" customHeight="1" x14ac:dyDescent="0.25">
      <c r="A62" s="267"/>
      <c r="B62" s="267"/>
      <c r="C62" s="27" t="s">
        <v>130</v>
      </c>
      <c r="D62" s="28" t="s">
        <v>232</v>
      </c>
      <c r="E62" s="29">
        <v>38468</v>
      </c>
      <c r="F62" s="396">
        <v>36614</v>
      </c>
      <c r="G62" s="378" t="s">
        <v>1754</v>
      </c>
      <c r="H62" s="429"/>
      <c r="I62" s="31">
        <v>0</v>
      </c>
      <c r="J62" s="32">
        <v>0</v>
      </c>
      <c r="K62" s="31">
        <v>0</v>
      </c>
      <c r="L62" s="53">
        <v>0</v>
      </c>
      <c r="M62" s="31">
        <v>0</v>
      </c>
      <c r="N62" s="32">
        <v>0</v>
      </c>
      <c r="O62" s="31">
        <v>0</v>
      </c>
      <c r="P62" s="32">
        <v>0</v>
      </c>
      <c r="Q62" s="31">
        <v>0</v>
      </c>
      <c r="R62" s="375">
        <v>0</v>
      </c>
      <c r="S62" s="31">
        <v>0</v>
      </c>
      <c r="T62" s="375">
        <v>0</v>
      </c>
      <c r="U62" s="31">
        <v>0</v>
      </c>
      <c r="V62" s="375">
        <v>0</v>
      </c>
      <c r="W62" s="31">
        <v>0</v>
      </c>
      <c r="X62" s="375">
        <v>0</v>
      </c>
      <c r="Y62" s="31">
        <v>0</v>
      </c>
      <c r="Z62" s="375">
        <v>0</v>
      </c>
      <c r="AA62" s="31">
        <v>0</v>
      </c>
      <c r="AB62" s="31">
        <v>0</v>
      </c>
      <c r="AC62" s="31">
        <v>0</v>
      </c>
      <c r="AD62" s="33"/>
      <c r="AE62" s="265"/>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240">
        <f t="shared" si="6"/>
        <v>0</v>
      </c>
      <c r="CE62" s="2"/>
      <c r="CF62" s="240">
        <f t="shared" si="7"/>
        <v>0</v>
      </c>
      <c r="CG62" s="2"/>
      <c r="CH62" s="27">
        <f t="shared" si="8"/>
        <v>0</v>
      </c>
    </row>
    <row r="63" spans="1:86" s="357" customFormat="1" ht="21" customHeight="1" x14ac:dyDescent="0.25">
      <c r="A63" s="267"/>
      <c r="B63" s="267"/>
      <c r="C63" s="27" t="s">
        <v>132</v>
      </c>
      <c r="D63" s="28" t="s">
        <v>1782</v>
      </c>
      <c r="E63" s="29">
        <v>41100</v>
      </c>
      <c r="F63" s="396">
        <v>41243</v>
      </c>
      <c r="G63" s="378" t="s">
        <v>1754</v>
      </c>
      <c r="H63" s="429"/>
      <c r="I63" s="31">
        <v>0</v>
      </c>
      <c r="J63" s="32">
        <v>0</v>
      </c>
      <c r="K63" s="31">
        <v>0</v>
      </c>
      <c r="L63" s="53">
        <v>0</v>
      </c>
      <c r="M63" s="31">
        <v>0</v>
      </c>
      <c r="N63" s="32">
        <v>0</v>
      </c>
      <c r="O63" s="31">
        <v>0</v>
      </c>
      <c r="P63" s="32">
        <v>0</v>
      </c>
      <c r="Q63" s="31">
        <v>0</v>
      </c>
      <c r="R63" s="375">
        <v>0</v>
      </c>
      <c r="S63" s="31">
        <v>0</v>
      </c>
      <c r="T63" s="375">
        <v>0</v>
      </c>
      <c r="U63" s="31">
        <v>0</v>
      </c>
      <c r="V63" s="375">
        <v>0</v>
      </c>
      <c r="W63" s="31">
        <v>0</v>
      </c>
      <c r="X63" s="375">
        <v>0</v>
      </c>
      <c r="Y63" s="31">
        <v>0</v>
      </c>
      <c r="Z63" s="375">
        <v>0</v>
      </c>
      <c r="AA63" s="31">
        <v>0</v>
      </c>
      <c r="AB63" s="31">
        <v>0</v>
      </c>
      <c r="AC63" s="31">
        <v>0</v>
      </c>
      <c r="AD63" s="33"/>
      <c r="AE63" s="265"/>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240">
        <f t="shared" si="3"/>
        <v>0</v>
      </c>
      <c r="CE63" s="2"/>
      <c r="CF63" s="240">
        <f t="shared" si="4"/>
        <v>0</v>
      </c>
      <c r="CG63" s="2"/>
      <c r="CH63" s="27">
        <f t="shared" si="5"/>
        <v>0</v>
      </c>
    </row>
    <row r="64" spans="1:86" s="223" customFormat="1" ht="34.5" customHeight="1" x14ac:dyDescent="0.25">
      <c r="A64" s="96"/>
      <c r="B64" s="96"/>
      <c r="C64" s="96"/>
      <c r="D64" s="96"/>
      <c r="E64" s="58"/>
      <c r="F64" s="58"/>
      <c r="G64" s="58"/>
      <c r="H64" s="58"/>
      <c r="I64" s="256"/>
      <c r="J64" s="256"/>
      <c r="K64" s="256"/>
      <c r="L64" s="59"/>
      <c r="M64" s="256"/>
      <c r="N64" s="256"/>
      <c r="O64" s="256"/>
      <c r="P64" s="256"/>
      <c r="Q64" s="256"/>
      <c r="R64" s="256"/>
      <c r="S64" s="256"/>
      <c r="T64" s="256"/>
      <c r="U64" s="256"/>
      <c r="V64" s="256"/>
      <c r="W64" s="256"/>
      <c r="X64" s="256"/>
      <c r="Y64" s="256"/>
      <c r="Z64" s="256"/>
      <c r="AA64" s="256"/>
      <c r="AB64" s="256"/>
      <c r="AC64" s="256"/>
      <c r="AD64" s="545" t="s">
        <v>288</v>
      </c>
      <c r="AE64" s="547"/>
      <c r="AF64" s="547"/>
      <c r="AG64" s="547"/>
      <c r="AH64" s="549"/>
      <c r="AI64" s="547" t="s">
        <v>1</v>
      </c>
      <c r="AJ64" s="547"/>
      <c r="AK64" s="547"/>
      <c r="AL64" s="549"/>
      <c r="AM64" s="547" t="s">
        <v>2</v>
      </c>
      <c r="AN64" s="547"/>
      <c r="AO64" s="547"/>
      <c r="AP64" s="549"/>
      <c r="AQ64" s="547" t="s">
        <v>838</v>
      </c>
      <c r="AR64" s="547"/>
      <c r="AS64" s="547"/>
      <c r="AT64" s="549"/>
      <c r="AU64" s="547" t="s">
        <v>4</v>
      </c>
      <c r="AV64" s="547"/>
      <c r="AW64" s="547"/>
      <c r="AX64" s="547"/>
      <c r="AY64" s="549"/>
      <c r="AZ64" s="547" t="s">
        <v>841</v>
      </c>
      <c r="BA64" s="547"/>
      <c r="BB64" s="547"/>
      <c r="BC64" s="549"/>
      <c r="BD64" s="547" t="s">
        <v>842</v>
      </c>
      <c r="BE64" s="547"/>
      <c r="BF64" s="547"/>
      <c r="BG64" s="549"/>
      <c r="BH64" s="547" t="s">
        <v>7</v>
      </c>
      <c r="BI64" s="547"/>
      <c r="BJ64" s="547"/>
      <c r="BK64" s="547"/>
      <c r="BL64" s="549"/>
      <c r="BM64" s="547" t="s">
        <v>8</v>
      </c>
      <c r="BN64" s="547"/>
      <c r="BO64" s="547"/>
      <c r="BP64" s="549"/>
      <c r="BQ64" s="547" t="s">
        <v>9</v>
      </c>
      <c r="BR64" s="547"/>
      <c r="BS64" s="547"/>
      <c r="BT64" s="547"/>
      <c r="BU64" s="549"/>
      <c r="BV64" s="547" t="s">
        <v>843</v>
      </c>
      <c r="BW64" s="547"/>
      <c r="BX64" s="547"/>
      <c r="BY64" s="549"/>
      <c r="BZ64" s="547" t="s">
        <v>11</v>
      </c>
      <c r="CA64" s="547"/>
      <c r="CB64" s="547"/>
      <c r="CC64" s="549"/>
      <c r="CD64" s="59"/>
      <c r="CF64" s="263"/>
      <c r="CH64" s="38"/>
    </row>
    <row r="65" spans="1:86" s="223" customFormat="1" ht="34.5" customHeight="1" x14ac:dyDescent="0.25">
      <c r="A65" s="236" t="s">
        <v>12</v>
      </c>
      <c r="B65" s="236" t="s">
        <v>1013</v>
      </c>
      <c r="C65" s="237" t="s">
        <v>13</v>
      </c>
      <c r="D65" s="238" t="s">
        <v>14</v>
      </c>
      <c r="E65" s="18" t="s">
        <v>15</v>
      </c>
      <c r="F65" s="19" t="s">
        <v>16</v>
      </c>
      <c r="G65" s="364" t="s">
        <v>304</v>
      </c>
      <c r="H65" s="531" t="s">
        <v>1153</v>
      </c>
      <c r="I65" s="21" t="s">
        <v>17</v>
      </c>
      <c r="J65" s="22" t="s">
        <v>18</v>
      </c>
      <c r="K65" s="21" t="s">
        <v>19</v>
      </c>
      <c r="L65" s="80" t="s">
        <v>20</v>
      </c>
      <c r="M65" s="21" t="s">
        <v>21</v>
      </c>
      <c r="N65" s="20" t="s">
        <v>22</v>
      </c>
      <c r="O65" s="23" t="s">
        <v>23</v>
      </c>
      <c r="P65" s="20" t="s">
        <v>24</v>
      </c>
      <c r="Q65" s="23" t="s">
        <v>25</v>
      </c>
      <c r="R65" s="20" t="s">
        <v>860</v>
      </c>
      <c r="S65" s="23" t="s">
        <v>859</v>
      </c>
      <c r="T65" s="461" t="s">
        <v>868</v>
      </c>
      <c r="U65" s="443" t="s">
        <v>914</v>
      </c>
      <c r="V65" s="461" t="s">
        <v>1148</v>
      </c>
      <c r="W65" s="443" t="s">
        <v>1149</v>
      </c>
      <c r="X65" s="461" t="s">
        <v>1301</v>
      </c>
      <c r="Y65" s="443" t="s">
        <v>1299</v>
      </c>
      <c r="Z65" s="461" t="s">
        <v>1413</v>
      </c>
      <c r="AA65" s="443" t="s">
        <v>1414</v>
      </c>
      <c r="AB65" s="443" t="s">
        <v>1696</v>
      </c>
      <c r="AC65" s="443" t="s">
        <v>1412</v>
      </c>
      <c r="AD65" s="562">
        <v>3</v>
      </c>
      <c r="AE65" s="562">
        <v>10</v>
      </c>
      <c r="AF65" s="562">
        <v>17</v>
      </c>
      <c r="AG65" s="562">
        <v>24</v>
      </c>
      <c r="AH65" s="562">
        <v>31</v>
      </c>
      <c r="AI65" s="562">
        <v>7</v>
      </c>
      <c r="AJ65" s="562">
        <v>14</v>
      </c>
      <c r="AK65" s="562">
        <v>21</v>
      </c>
      <c r="AL65" s="562">
        <v>28</v>
      </c>
      <c r="AM65" s="562">
        <v>7</v>
      </c>
      <c r="AN65" s="562">
        <v>14</v>
      </c>
      <c r="AO65" s="562">
        <v>21</v>
      </c>
      <c r="AP65" s="562">
        <v>28</v>
      </c>
      <c r="AQ65" s="562">
        <v>4</v>
      </c>
      <c r="AR65" s="562">
        <v>11</v>
      </c>
      <c r="AS65" s="562">
        <v>18</v>
      </c>
      <c r="AT65" s="380">
        <v>25</v>
      </c>
      <c r="AU65" s="562">
        <v>2</v>
      </c>
      <c r="AV65" s="562">
        <v>9</v>
      </c>
      <c r="AW65" s="562">
        <v>16</v>
      </c>
      <c r="AX65" s="562">
        <v>23</v>
      </c>
      <c r="AY65" s="562">
        <v>30</v>
      </c>
      <c r="AZ65" s="562">
        <v>6</v>
      </c>
      <c r="BA65" s="562">
        <v>13</v>
      </c>
      <c r="BB65" s="562">
        <v>20</v>
      </c>
      <c r="BC65" s="562">
        <v>27</v>
      </c>
      <c r="BD65" s="562">
        <v>4</v>
      </c>
      <c r="BE65" s="562">
        <v>11</v>
      </c>
      <c r="BF65" s="562">
        <v>18</v>
      </c>
      <c r="BG65" s="562">
        <v>25</v>
      </c>
      <c r="BH65" s="562">
        <v>1</v>
      </c>
      <c r="BI65" s="562">
        <v>8</v>
      </c>
      <c r="BJ65" s="380">
        <v>15</v>
      </c>
      <c r="BK65" s="562">
        <v>22</v>
      </c>
      <c r="BL65" s="562">
        <v>29</v>
      </c>
      <c r="BM65" s="562">
        <v>5</v>
      </c>
      <c r="BN65" s="562">
        <v>12</v>
      </c>
      <c r="BO65" s="562">
        <v>19</v>
      </c>
      <c r="BP65" s="562">
        <v>26</v>
      </c>
      <c r="BQ65" s="562">
        <v>3</v>
      </c>
      <c r="BR65" s="562">
        <v>10</v>
      </c>
      <c r="BS65" s="562">
        <v>17</v>
      </c>
      <c r="BT65" s="562">
        <v>24</v>
      </c>
      <c r="BU65" s="562">
        <v>31</v>
      </c>
      <c r="BV65" s="562">
        <v>7</v>
      </c>
      <c r="BW65" s="562">
        <v>14</v>
      </c>
      <c r="BX65" s="562">
        <v>21</v>
      </c>
      <c r="BY65" s="562">
        <v>28</v>
      </c>
      <c r="BZ65" s="562">
        <v>5</v>
      </c>
      <c r="CA65" s="562">
        <v>12</v>
      </c>
      <c r="CB65" s="562">
        <v>19</v>
      </c>
      <c r="CC65" s="380">
        <v>26</v>
      </c>
      <c r="CD65" s="24" t="s">
        <v>878</v>
      </c>
      <c r="CE65" s="25"/>
      <c r="CF65" s="24" t="s">
        <v>879</v>
      </c>
      <c r="CG65" s="224"/>
      <c r="CH65" s="26" t="s">
        <v>1602</v>
      </c>
    </row>
    <row r="66" spans="1:86" s="357" customFormat="1" ht="21" customHeight="1" x14ac:dyDescent="0.25">
      <c r="A66" s="360"/>
      <c r="B66" s="360"/>
      <c r="C66" s="27" t="s">
        <v>26</v>
      </c>
      <c r="D66" s="28" t="s">
        <v>1142</v>
      </c>
      <c r="E66" s="45">
        <v>33633</v>
      </c>
      <c r="F66" s="30">
        <v>43516</v>
      </c>
      <c r="G66" s="377" t="s">
        <v>740</v>
      </c>
      <c r="H66" s="361"/>
      <c r="I66" s="31">
        <v>0</v>
      </c>
      <c r="J66" s="53">
        <v>0</v>
      </c>
      <c r="K66" s="31">
        <v>0</v>
      </c>
      <c r="L66" s="32">
        <v>0</v>
      </c>
      <c r="M66" s="31">
        <v>0</v>
      </c>
      <c r="N66" s="32">
        <v>0</v>
      </c>
      <c r="O66" s="31">
        <v>0</v>
      </c>
      <c r="P66" s="375">
        <v>0</v>
      </c>
      <c r="Q66" s="441">
        <v>0</v>
      </c>
      <c r="R66" s="20">
        <v>0</v>
      </c>
      <c r="S66" s="31">
        <v>0</v>
      </c>
      <c r="T66" s="375">
        <v>0</v>
      </c>
      <c r="U66" s="31">
        <v>0</v>
      </c>
      <c r="V66" s="375">
        <v>0</v>
      </c>
      <c r="W66" s="31">
        <v>0</v>
      </c>
      <c r="X66" s="375">
        <v>0</v>
      </c>
      <c r="Y66" s="31">
        <v>0</v>
      </c>
      <c r="Z66" s="375">
        <v>0</v>
      </c>
      <c r="AA66" s="31">
        <v>0</v>
      </c>
      <c r="AB66" s="31">
        <v>0</v>
      </c>
      <c r="AC66" s="31">
        <v>0</v>
      </c>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c r="BF66" s="362"/>
      <c r="BG66" s="362"/>
      <c r="BH66" s="362"/>
      <c r="BI66" s="362"/>
      <c r="BJ66" s="362"/>
      <c r="BK66" s="362"/>
      <c r="BL66" s="362"/>
      <c r="BM66" s="362"/>
      <c r="BN66" s="362"/>
      <c r="BO66" s="362"/>
      <c r="BP66" s="362"/>
      <c r="BQ66" s="362"/>
      <c r="BR66" s="362"/>
      <c r="BS66" s="362"/>
      <c r="BT66" s="362"/>
      <c r="BU66" s="362"/>
      <c r="BV66" s="362"/>
      <c r="BW66" s="362"/>
      <c r="BX66" s="362"/>
      <c r="BY66" s="362"/>
      <c r="BZ66" s="362"/>
      <c r="CA66" s="362"/>
      <c r="CB66" s="362"/>
      <c r="CC66" s="362"/>
      <c r="CD66" s="240">
        <f>COUNT(AD66:BC66)</f>
        <v>0</v>
      </c>
      <c r="CF66" s="240">
        <f>COUNT(BD66:CC66)</f>
        <v>0</v>
      </c>
      <c r="CH66" s="27">
        <f>SUM(CD66,CF66)</f>
        <v>0</v>
      </c>
    </row>
    <row r="67" spans="1:86" s="357" customFormat="1" ht="21" customHeight="1" x14ac:dyDescent="0.25">
      <c r="A67" s="360"/>
      <c r="B67" s="360"/>
      <c r="C67" s="27" t="s">
        <v>27</v>
      </c>
      <c r="D67" s="28" t="s">
        <v>1407</v>
      </c>
      <c r="E67" s="45">
        <v>43124</v>
      </c>
      <c r="F67" s="30">
        <v>43124</v>
      </c>
      <c r="G67" s="377" t="s">
        <v>351</v>
      </c>
      <c r="H67" s="361"/>
      <c r="I67" s="31">
        <v>0</v>
      </c>
      <c r="J67" s="53">
        <v>0</v>
      </c>
      <c r="K67" s="31">
        <v>0</v>
      </c>
      <c r="L67" s="32">
        <v>0</v>
      </c>
      <c r="M67" s="31">
        <v>0</v>
      </c>
      <c r="N67" s="32">
        <v>0</v>
      </c>
      <c r="O67" s="31">
        <v>0</v>
      </c>
      <c r="P67" s="375">
        <v>0</v>
      </c>
      <c r="Q67" s="441">
        <v>0</v>
      </c>
      <c r="R67" s="20">
        <v>0</v>
      </c>
      <c r="S67" s="31">
        <v>0</v>
      </c>
      <c r="T67" s="375">
        <v>0</v>
      </c>
      <c r="U67" s="31">
        <v>0</v>
      </c>
      <c r="V67" s="375">
        <v>0</v>
      </c>
      <c r="W67" s="31">
        <v>0</v>
      </c>
      <c r="X67" s="375">
        <v>0</v>
      </c>
      <c r="Y67" s="31">
        <v>0</v>
      </c>
      <c r="Z67" s="375">
        <v>0</v>
      </c>
      <c r="AA67" s="31">
        <v>0</v>
      </c>
      <c r="AB67" s="31">
        <v>0</v>
      </c>
      <c r="AC67" s="31">
        <v>0</v>
      </c>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2"/>
      <c r="BE67" s="362"/>
      <c r="BF67" s="362"/>
      <c r="BG67" s="362"/>
      <c r="BH67" s="362"/>
      <c r="BI67" s="362"/>
      <c r="BJ67" s="362"/>
      <c r="BK67" s="362"/>
      <c r="BL67" s="362"/>
      <c r="BM67" s="362"/>
      <c r="BN67" s="362"/>
      <c r="BO67" s="362"/>
      <c r="BP67" s="362"/>
      <c r="BQ67" s="362"/>
      <c r="BR67" s="362"/>
      <c r="BS67" s="362"/>
      <c r="BT67" s="362"/>
      <c r="BU67" s="362"/>
      <c r="BV67" s="362"/>
      <c r="BW67" s="362"/>
      <c r="BX67" s="362"/>
      <c r="BY67" s="362"/>
      <c r="BZ67" s="362"/>
      <c r="CA67" s="362"/>
      <c r="CB67" s="362"/>
      <c r="CC67" s="362"/>
      <c r="CD67" s="240">
        <f>COUNT(AD67:BC67)</f>
        <v>0</v>
      </c>
      <c r="CF67" s="240">
        <f>COUNT(BD67:CC67)</f>
        <v>0</v>
      </c>
      <c r="CH67" s="27">
        <f>SUM(CD67,CF67)</f>
        <v>0</v>
      </c>
    </row>
    <row r="68" spans="1:86" s="357" customFormat="1" ht="21" customHeight="1" x14ac:dyDescent="0.25">
      <c r="A68" s="360"/>
      <c r="B68" s="360"/>
      <c r="C68" s="27" t="s">
        <v>29</v>
      </c>
      <c r="D68" s="28" t="s">
        <v>1328</v>
      </c>
      <c r="E68" s="45">
        <v>44593</v>
      </c>
      <c r="F68" s="30">
        <v>44581</v>
      </c>
      <c r="G68" s="377" t="s">
        <v>351</v>
      </c>
      <c r="H68" s="361"/>
      <c r="I68" s="31">
        <v>0</v>
      </c>
      <c r="J68" s="53">
        <v>0</v>
      </c>
      <c r="K68" s="31">
        <v>0</v>
      </c>
      <c r="L68" s="32">
        <v>0</v>
      </c>
      <c r="M68" s="31">
        <v>0</v>
      </c>
      <c r="N68" s="32">
        <v>0</v>
      </c>
      <c r="O68" s="31">
        <v>0</v>
      </c>
      <c r="P68" s="375">
        <v>0</v>
      </c>
      <c r="Q68" s="441">
        <v>0</v>
      </c>
      <c r="R68" s="20">
        <v>0</v>
      </c>
      <c r="S68" s="31">
        <v>0</v>
      </c>
      <c r="T68" s="375">
        <v>0</v>
      </c>
      <c r="U68" s="31">
        <v>0</v>
      </c>
      <c r="V68" s="375">
        <v>0</v>
      </c>
      <c r="W68" s="31">
        <v>0</v>
      </c>
      <c r="X68" s="375">
        <v>0</v>
      </c>
      <c r="Y68" s="31">
        <v>0</v>
      </c>
      <c r="Z68" s="375">
        <v>0</v>
      </c>
      <c r="AA68" s="31">
        <v>0</v>
      </c>
      <c r="AB68" s="31">
        <v>0</v>
      </c>
      <c r="AC68" s="31">
        <v>0</v>
      </c>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2"/>
      <c r="BD68" s="362"/>
      <c r="BE68" s="362"/>
      <c r="BF68" s="362"/>
      <c r="BG68" s="362"/>
      <c r="BH68" s="362"/>
      <c r="BI68" s="362"/>
      <c r="BJ68" s="362"/>
      <c r="BK68" s="362"/>
      <c r="BL68" s="362"/>
      <c r="BM68" s="362"/>
      <c r="BN68" s="362"/>
      <c r="BO68" s="362"/>
      <c r="BP68" s="362"/>
      <c r="BQ68" s="362"/>
      <c r="BR68" s="362"/>
      <c r="BS68" s="362"/>
      <c r="BT68" s="362"/>
      <c r="BU68" s="362"/>
      <c r="BV68" s="362"/>
      <c r="BW68" s="362"/>
      <c r="BX68" s="362"/>
      <c r="BY68" s="362"/>
      <c r="BZ68" s="362"/>
      <c r="CA68" s="362"/>
      <c r="CB68" s="362"/>
      <c r="CC68" s="362"/>
      <c r="CD68" s="240">
        <f>COUNT(AD68:BC68)</f>
        <v>0</v>
      </c>
      <c r="CF68" s="240">
        <f>COUNT(BD68:CC68)</f>
        <v>0</v>
      </c>
      <c r="CH68" s="27">
        <f>SUM(CD68,CF68)</f>
        <v>0</v>
      </c>
    </row>
    <row r="69" spans="1:86" s="357" customFormat="1" ht="21" customHeight="1" x14ac:dyDescent="0.25">
      <c r="A69" s="360"/>
      <c r="B69" s="360"/>
      <c r="C69" s="27" t="s">
        <v>31</v>
      </c>
      <c r="D69" s="28" t="s">
        <v>1572</v>
      </c>
      <c r="E69" s="45">
        <v>44823</v>
      </c>
      <c r="F69" s="30">
        <v>44658</v>
      </c>
      <c r="G69" s="377" t="s">
        <v>351</v>
      </c>
      <c r="H69" s="361"/>
      <c r="I69" s="31">
        <v>0</v>
      </c>
      <c r="J69" s="53">
        <v>0</v>
      </c>
      <c r="K69" s="31">
        <v>0</v>
      </c>
      <c r="L69" s="32">
        <v>0</v>
      </c>
      <c r="M69" s="31">
        <v>0</v>
      </c>
      <c r="N69" s="32">
        <v>0</v>
      </c>
      <c r="O69" s="31">
        <v>0</v>
      </c>
      <c r="P69" s="375">
        <v>0</v>
      </c>
      <c r="Q69" s="441">
        <v>0</v>
      </c>
      <c r="R69" s="20">
        <v>0</v>
      </c>
      <c r="S69" s="31">
        <v>0</v>
      </c>
      <c r="T69" s="375">
        <v>0</v>
      </c>
      <c r="U69" s="31">
        <v>0</v>
      </c>
      <c r="V69" s="375">
        <v>0</v>
      </c>
      <c r="W69" s="31">
        <v>0</v>
      </c>
      <c r="X69" s="375">
        <v>0</v>
      </c>
      <c r="Y69" s="31">
        <v>0</v>
      </c>
      <c r="Z69" s="375">
        <v>0</v>
      </c>
      <c r="AA69" s="31">
        <v>0</v>
      </c>
      <c r="AB69" s="31">
        <v>0</v>
      </c>
      <c r="AC69" s="31">
        <v>0</v>
      </c>
      <c r="AD69" s="362"/>
      <c r="AE69" s="362"/>
      <c r="AF69" s="362"/>
      <c r="AG69" s="362"/>
      <c r="AH69" s="362"/>
      <c r="AI69" s="362"/>
      <c r="AJ69" s="362"/>
      <c r="AK69" s="362"/>
      <c r="AL69" s="362"/>
      <c r="AM69" s="362"/>
      <c r="AN69" s="362"/>
      <c r="AO69" s="362"/>
      <c r="AP69" s="362"/>
      <c r="AQ69" s="362"/>
      <c r="AR69" s="362"/>
      <c r="AS69" s="362"/>
      <c r="AT69" s="362"/>
      <c r="AU69" s="362"/>
      <c r="AV69" s="362"/>
      <c r="AW69" s="362"/>
      <c r="AX69" s="362"/>
      <c r="AY69" s="362"/>
      <c r="AZ69" s="362"/>
      <c r="BA69" s="362"/>
      <c r="BB69" s="362"/>
      <c r="BC69" s="362"/>
      <c r="BD69" s="362"/>
      <c r="BE69" s="362"/>
      <c r="BF69" s="362"/>
      <c r="BG69" s="362"/>
      <c r="BH69" s="362"/>
      <c r="BI69" s="362"/>
      <c r="BJ69" s="362"/>
      <c r="BK69" s="362"/>
      <c r="BL69" s="362"/>
      <c r="BM69" s="362"/>
      <c r="BN69" s="362"/>
      <c r="BO69" s="362"/>
      <c r="BP69" s="362"/>
      <c r="BQ69" s="362"/>
      <c r="BR69" s="362"/>
      <c r="BS69" s="362"/>
      <c r="BT69" s="362"/>
      <c r="BU69" s="362"/>
      <c r="BV69" s="362"/>
      <c r="BW69" s="362"/>
      <c r="BX69" s="362"/>
      <c r="BY69" s="362"/>
      <c r="BZ69" s="362"/>
      <c r="CA69" s="362"/>
      <c r="CB69" s="362"/>
      <c r="CC69" s="362"/>
      <c r="CD69" s="240">
        <f>COUNT(AD69:BC69)</f>
        <v>0</v>
      </c>
      <c r="CF69" s="240">
        <f>COUNT(BD69:CC69)</f>
        <v>0</v>
      </c>
      <c r="CH69" s="27">
        <f>SUM(CD69,CF69)</f>
        <v>0</v>
      </c>
    </row>
    <row r="70" spans="1:86" s="357" customFormat="1" ht="21" customHeight="1" x14ac:dyDescent="0.25">
      <c r="A70" s="360"/>
      <c r="B70" s="360"/>
      <c r="C70" s="27" t="s">
        <v>32</v>
      </c>
      <c r="D70" s="28" t="s">
        <v>36</v>
      </c>
      <c r="E70" s="45">
        <v>37074</v>
      </c>
      <c r="F70" s="30">
        <v>36810</v>
      </c>
      <c r="G70" s="377" t="s">
        <v>1754</v>
      </c>
      <c r="H70" s="361"/>
      <c r="I70" s="31">
        <v>0</v>
      </c>
      <c r="J70" s="53">
        <v>0</v>
      </c>
      <c r="K70" s="31">
        <v>0</v>
      </c>
      <c r="L70" s="32">
        <v>0</v>
      </c>
      <c r="M70" s="31">
        <v>0</v>
      </c>
      <c r="N70" s="32">
        <v>0</v>
      </c>
      <c r="O70" s="31">
        <v>0</v>
      </c>
      <c r="P70" s="375">
        <v>0</v>
      </c>
      <c r="Q70" s="441">
        <v>0</v>
      </c>
      <c r="R70" s="20">
        <v>0</v>
      </c>
      <c r="S70" s="31">
        <v>0</v>
      </c>
      <c r="T70" s="375">
        <v>0</v>
      </c>
      <c r="U70" s="31">
        <v>0</v>
      </c>
      <c r="V70" s="375">
        <v>0</v>
      </c>
      <c r="W70" s="31">
        <v>0</v>
      </c>
      <c r="X70" s="375">
        <v>0</v>
      </c>
      <c r="Y70" s="31">
        <v>0</v>
      </c>
      <c r="Z70" s="375">
        <v>0</v>
      </c>
      <c r="AA70" s="31">
        <v>0</v>
      </c>
      <c r="AB70" s="31">
        <v>0</v>
      </c>
      <c r="AC70" s="31">
        <v>0</v>
      </c>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2"/>
      <c r="BE70" s="362"/>
      <c r="BF70" s="362"/>
      <c r="BG70" s="362"/>
      <c r="BH70" s="362"/>
      <c r="BI70" s="362"/>
      <c r="BJ70" s="362"/>
      <c r="BK70" s="362"/>
      <c r="BL70" s="362"/>
      <c r="BM70" s="362"/>
      <c r="BN70" s="362"/>
      <c r="BO70" s="362"/>
      <c r="BP70" s="362"/>
      <c r="BQ70" s="362"/>
      <c r="BR70" s="362"/>
      <c r="BS70" s="362"/>
      <c r="BT70" s="362"/>
      <c r="BU70" s="362"/>
      <c r="BV70" s="362"/>
      <c r="BW70" s="362"/>
      <c r="BX70" s="362"/>
      <c r="BY70" s="362"/>
      <c r="BZ70" s="362"/>
      <c r="CA70" s="362"/>
      <c r="CB70" s="362"/>
      <c r="CC70" s="362"/>
      <c r="CD70" s="240">
        <f>COUNT(AD70:BC70)</f>
        <v>0</v>
      </c>
      <c r="CF70" s="240">
        <f>COUNT(BD70:CC70)</f>
        <v>0</v>
      </c>
      <c r="CH70" s="27">
        <f>SUM(CD70,CF70)</f>
        <v>0</v>
      </c>
    </row>
    <row r="71" spans="1:86" s="223" customFormat="1" ht="34.5" customHeight="1" x14ac:dyDescent="0.25">
      <c r="A71" s="96"/>
      <c r="B71" s="96"/>
      <c r="C71" s="96"/>
      <c r="D71" s="96"/>
      <c r="E71" s="58"/>
      <c r="F71" s="58"/>
      <c r="G71" s="58"/>
      <c r="H71" s="58"/>
      <c r="I71" s="256"/>
      <c r="J71" s="256"/>
      <c r="K71" s="256"/>
      <c r="L71" s="59"/>
      <c r="M71" s="256"/>
      <c r="N71" s="256"/>
      <c r="O71" s="256"/>
      <c r="P71" s="256"/>
      <c r="Q71" s="256"/>
      <c r="R71" s="256"/>
      <c r="S71" s="256"/>
      <c r="T71" s="256"/>
      <c r="U71" s="256"/>
      <c r="V71" s="256"/>
      <c r="W71" s="256"/>
      <c r="X71" s="256"/>
      <c r="Y71" s="256"/>
      <c r="Z71" s="256"/>
      <c r="AA71" s="256"/>
      <c r="AB71" s="256"/>
      <c r="AC71" s="256"/>
      <c r="AD71" s="545" t="s">
        <v>288</v>
      </c>
      <c r="AE71" s="547"/>
      <c r="AF71" s="547"/>
      <c r="AG71" s="547"/>
      <c r="AH71" s="549"/>
      <c r="AI71" s="547" t="s">
        <v>1</v>
      </c>
      <c r="AJ71" s="547"/>
      <c r="AK71" s="547"/>
      <c r="AL71" s="549"/>
      <c r="AM71" s="547" t="s">
        <v>2</v>
      </c>
      <c r="AN71" s="547"/>
      <c r="AO71" s="547"/>
      <c r="AP71" s="549"/>
      <c r="AQ71" s="547" t="s">
        <v>838</v>
      </c>
      <c r="AR71" s="547"/>
      <c r="AS71" s="547"/>
      <c r="AT71" s="549"/>
      <c r="AU71" s="547" t="s">
        <v>4</v>
      </c>
      <c r="AV71" s="547"/>
      <c r="AW71" s="547"/>
      <c r="AX71" s="547"/>
      <c r="AY71" s="549"/>
      <c r="AZ71" s="547" t="s">
        <v>841</v>
      </c>
      <c r="BA71" s="547"/>
      <c r="BB71" s="547"/>
      <c r="BC71" s="549"/>
      <c r="BD71" s="547" t="s">
        <v>842</v>
      </c>
      <c r="BE71" s="547"/>
      <c r="BF71" s="547"/>
      <c r="BG71" s="549"/>
      <c r="BH71" s="547" t="s">
        <v>7</v>
      </c>
      <c r="BI71" s="547"/>
      <c r="BJ71" s="547"/>
      <c r="BK71" s="547"/>
      <c r="BL71" s="549"/>
      <c r="BM71" s="547" t="s">
        <v>8</v>
      </c>
      <c r="BN71" s="547"/>
      <c r="BO71" s="547"/>
      <c r="BP71" s="549"/>
      <c r="BQ71" s="547" t="s">
        <v>9</v>
      </c>
      <c r="BR71" s="547"/>
      <c r="BS71" s="547"/>
      <c r="BT71" s="547"/>
      <c r="BU71" s="549"/>
      <c r="BV71" s="547" t="s">
        <v>843</v>
      </c>
      <c r="BW71" s="547"/>
      <c r="BX71" s="547"/>
      <c r="BY71" s="549"/>
      <c r="BZ71" s="547" t="s">
        <v>11</v>
      </c>
      <c r="CA71" s="547"/>
      <c r="CB71" s="547"/>
      <c r="CC71" s="549"/>
      <c r="CD71" s="59"/>
      <c r="CF71" s="263"/>
      <c r="CH71" s="38"/>
    </row>
    <row r="72" spans="1:86" s="223" customFormat="1" ht="34.5" customHeight="1" x14ac:dyDescent="0.25">
      <c r="A72" s="236" t="s">
        <v>12</v>
      </c>
      <c r="B72" s="236" t="s">
        <v>1013</v>
      </c>
      <c r="C72" s="237" t="s">
        <v>13</v>
      </c>
      <c r="D72" s="238" t="s">
        <v>268</v>
      </c>
      <c r="E72" s="18" t="s">
        <v>15</v>
      </c>
      <c r="F72" s="449" t="s">
        <v>948</v>
      </c>
      <c r="G72" s="364" t="s">
        <v>304</v>
      </c>
      <c r="H72" s="531" t="s">
        <v>1153</v>
      </c>
      <c r="I72" s="21" t="s">
        <v>17</v>
      </c>
      <c r="J72" s="22" t="s">
        <v>18</v>
      </c>
      <c r="K72" s="21" t="s">
        <v>19</v>
      </c>
      <c r="L72" s="80" t="s">
        <v>20</v>
      </c>
      <c r="M72" s="21" t="s">
        <v>21</v>
      </c>
      <c r="N72" s="20" t="s">
        <v>22</v>
      </c>
      <c r="O72" s="23" t="s">
        <v>23</v>
      </c>
      <c r="P72" s="20" t="s">
        <v>24</v>
      </c>
      <c r="Q72" s="23" t="s">
        <v>25</v>
      </c>
      <c r="R72" s="20" t="s">
        <v>860</v>
      </c>
      <c r="S72" s="23" t="s">
        <v>859</v>
      </c>
      <c r="T72" s="461" t="s">
        <v>868</v>
      </c>
      <c r="U72" s="443" t="s">
        <v>914</v>
      </c>
      <c r="V72" s="461" t="s">
        <v>1148</v>
      </c>
      <c r="W72" s="443" t="s">
        <v>1149</v>
      </c>
      <c r="X72" s="461" t="s">
        <v>1301</v>
      </c>
      <c r="Y72" s="443" t="s">
        <v>1299</v>
      </c>
      <c r="Z72" s="461" t="s">
        <v>1413</v>
      </c>
      <c r="AA72" s="443" t="s">
        <v>1414</v>
      </c>
      <c r="AB72" s="443" t="s">
        <v>1696</v>
      </c>
      <c r="AC72" s="443" t="s">
        <v>1412</v>
      </c>
      <c r="AD72" s="562">
        <v>3</v>
      </c>
      <c r="AE72" s="562">
        <v>10</v>
      </c>
      <c r="AF72" s="562">
        <v>17</v>
      </c>
      <c r="AG72" s="562">
        <v>24</v>
      </c>
      <c r="AH72" s="562">
        <v>31</v>
      </c>
      <c r="AI72" s="562">
        <v>7</v>
      </c>
      <c r="AJ72" s="562">
        <v>14</v>
      </c>
      <c r="AK72" s="562">
        <v>21</v>
      </c>
      <c r="AL72" s="562">
        <v>28</v>
      </c>
      <c r="AM72" s="562">
        <v>7</v>
      </c>
      <c r="AN72" s="562">
        <v>14</v>
      </c>
      <c r="AO72" s="562">
        <v>21</v>
      </c>
      <c r="AP72" s="562">
        <v>28</v>
      </c>
      <c r="AQ72" s="562">
        <v>4</v>
      </c>
      <c r="AR72" s="562">
        <v>11</v>
      </c>
      <c r="AS72" s="562">
        <v>18</v>
      </c>
      <c r="AT72" s="380">
        <v>25</v>
      </c>
      <c r="AU72" s="562">
        <v>2</v>
      </c>
      <c r="AV72" s="562">
        <v>9</v>
      </c>
      <c r="AW72" s="562">
        <v>16</v>
      </c>
      <c r="AX72" s="562">
        <v>23</v>
      </c>
      <c r="AY72" s="562">
        <v>30</v>
      </c>
      <c r="AZ72" s="562">
        <v>6</v>
      </c>
      <c r="BA72" s="562">
        <v>13</v>
      </c>
      <c r="BB72" s="562">
        <v>20</v>
      </c>
      <c r="BC72" s="562">
        <v>27</v>
      </c>
      <c r="BD72" s="562">
        <v>4</v>
      </c>
      <c r="BE72" s="562">
        <v>11</v>
      </c>
      <c r="BF72" s="562">
        <v>18</v>
      </c>
      <c r="BG72" s="562">
        <v>25</v>
      </c>
      <c r="BH72" s="562">
        <v>1</v>
      </c>
      <c r="BI72" s="562">
        <v>8</v>
      </c>
      <c r="BJ72" s="380">
        <v>15</v>
      </c>
      <c r="BK72" s="562">
        <v>22</v>
      </c>
      <c r="BL72" s="562">
        <v>29</v>
      </c>
      <c r="BM72" s="562">
        <v>5</v>
      </c>
      <c r="BN72" s="562">
        <v>12</v>
      </c>
      <c r="BO72" s="562">
        <v>19</v>
      </c>
      <c r="BP72" s="562">
        <v>26</v>
      </c>
      <c r="BQ72" s="562">
        <v>3</v>
      </c>
      <c r="BR72" s="562">
        <v>10</v>
      </c>
      <c r="BS72" s="562">
        <v>17</v>
      </c>
      <c r="BT72" s="562">
        <v>24</v>
      </c>
      <c r="BU72" s="562">
        <v>31</v>
      </c>
      <c r="BV72" s="562">
        <v>7</v>
      </c>
      <c r="BW72" s="562">
        <v>14</v>
      </c>
      <c r="BX72" s="562">
        <v>21</v>
      </c>
      <c r="BY72" s="562">
        <v>28</v>
      </c>
      <c r="BZ72" s="562">
        <v>5</v>
      </c>
      <c r="CA72" s="562">
        <v>12</v>
      </c>
      <c r="CB72" s="562">
        <v>19</v>
      </c>
      <c r="CC72" s="380">
        <v>26</v>
      </c>
      <c r="CD72" s="24" t="s">
        <v>878</v>
      </c>
      <c r="CE72" s="25"/>
      <c r="CF72" s="24" t="s">
        <v>879</v>
      </c>
      <c r="CG72" s="224"/>
      <c r="CH72" s="26" t="s">
        <v>1602</v>
      </c>
    </row>
    <row r="73" spans="1:86" s="264" customFormat="1" ht="21" customHeight="1" x14ac:dyDescent="0.25">
      <c r="A73" s="61"/>
      <c r="B73" s="61"/>
      <c r="C73" s="27" t="s">
        <v>26</v>
      </c>
      <c r="D73" s="28" t="s">
        <v>278</v>
      </c>
      <c r="E73" s="41">
        <v>29221</v>
      </c>
      <c r="F73" s="450">
        <v>35417</v>
      </c>
      <c r="G73" s="378" t="s">
        <v>259</v>
      </c>
      <c r="H73" s="429"/>
      <c r="I73" s="31">
        <v>102</v>
      </c>
      <c r="J73" s="32">
        <v>8</v>
      </c>
      <c r="K73" s="31">
        <v>110</v>
      </c>
      <c r="L73" s="53">
        <v>7</v>
      </c>
      <c r="M73" s="31">
        <v>117</v>
      </c>
      <c r="N73" s="32">
        <v>9</v>
      </c>
      <c r="O73" s="31">
        <v>126</v>
      </c>
      <c r="P73" s="32">
        <v>6</v>
      </c>
      <c r="Q73" s="31">
        <v>132</v>
      </c>
      <c r="R73" s="375">
        <v>8</v>
      </c>
      <c r="S73" s="31">
        <v>140</v>
      </c>
      <c r="T73" s="375">
        <v>10</v>
      </c>
      <c r="U73" s="31">
        <v>150</v>
      </c>
      <c r="V73" s="375">
        <v>1</v>
      </c>
      <c r="W73" s="31">
        <v>151</v>
      </c>
      <c r="X73" s="375">
        <v>8</v>
      </c>
      <c r="Y73" s="31">
        <v>159</v>
      </c>
      <c r="Z73" s="375">
        <v>4</v>
      </c>
      <c r="AA73" s="31">
        <v>163</v>
      </c>
      <c r="AB73" s="31">
        <v>0</v>
      </c>
      <c r="AC73" s="31">
        <v>163</v>
      </c>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5"/>
      <c r="CD73" s="240">
        <f>COUNT(AD73:BC73)</f>
        <v>0</v>
      </c>
      <c r="CF73" s="240">
        <f>COUNT(BD73:CC73)</f>
        <v>0</v>
      </c>
      <c r="CH73" s="27">
        <f>SUM(CD73,CF73)</f>
        <v>0</v>
      </c>
    </row>
    <row r="74" spans="1:86" s="264" customFormat="1" ht="21" customHeight="1" x14ac:dyDescent="0.25">
      <c r="A74" s="61"/>
      <c r="B74" s="61"/>
      <c r="C74" s="27" t="s">
        <v>27</v>
      </c>
      <c r="D74" s="28" t="s">
        <v>284</v>
      </c>
      <c r="E74" s="41">
        <v>38610</v>
      </c>
      <c r="F74" s="450">
        <v>38637</v>
      </c>
      <c r="G74" s="378" t="s">
        <v>259</v>
      </c>
      <c r="H74" s="429"/>
      <c r="I74" s="31">
        <v>0</v>
      </c>
      <c r="J74" s="32">
        <v>0</v>
      </c>
      <c r="K74" s="31">
        <v>0</v>
      </c>
      <c r="L74" s="53">
        <v>0</v>
      </c>
      <c r="M74" s="31">
        <v>0</v>
      </c>
      <c r="N74" s="32">
        <v>0</v>
      </c>
      <c r="O74" s="31">
        <v>0</v>
      </c>
      <c r="P74" s="32">
        <v>0</v>
      </c>
      <c r="Q74" s="31">
        <v>0</v>
      </c>
      <c r="R74" s="375">
        <v>8</v>
      </c>
      <c r="S74" s="31">
        <v>8</v>
      </c>
      <c r="T74" s="375">
        <v>15</v>
      </c>
      <c r="U74" s="31">
        <v>23</v>
      </c>
      <c r="V74" s="375">
        <v>14</v>
      </c>
      <c r="W74" s="31">
        <v>37</v>
      </c>
      <c r="X74" s="375">
        <v>20</v>
      </c>
      <c r="Y74" s="31">
        <v>57</v>
      </c>
      <c r="Z74" s="375">
        <v>18</v>
      </c>
      <c r="AA74" s="31">
        <v>75</v>
      </c>
      <c r="AB74" s="31">
        <v>10</v>
      </c>
      <c r="AC74" s="31">
        <v>85</v>
      </c>
      <c r="AD74" s="33"/>
      <c r="AE74" s="33"/>
      <c r="AF74" s="33"/>
      <c r="AG74" s="33"/>
      <c r="AH74" s="33"/>
      <c r="AI74" s="33"/>
      <c r="AJ74" s="33"/>
      <c r="AK74" s="33"/>
      <c r="AL74" s="33"/>
      <c r="AM74" s="33"/>
      <c r="AN74" s="33"/>
      <c r="AO74" s="33"/>
      <c r="AP74" s="33">
        <v>16</v>
      </c>
      <c r="AQ74" s="33">
        <v>16</v>
      </c>
      <c r="AR74" s="33"/>
      <c r="AS74" s="33">
        <v>16</v>
      </c>
      <c r="AT74" s="33"/>
      <c r="AU74" s="33"/>
      <c r="AV74" s="33">
        <v>16</v>
      </c>
      <c r="AW74" s="33"/>
      <c r="AX74" s="33">
        <v>16</v>
      </c>
      <c r="AY74" s="33">
        <v>16</v>
      </c>
      <c r="AZ74" s="33">
        <v>16</v>
      </c>
      <c r="BA74" s="33">
        <v>16</v>
      </c>
      <c r="BB74" s="33">
        <v>16</v>
      </c>
      <c r="BC74" s="33">
        <v>16</v>
      </c>
      <c r="BD74" s="34"/>
      <c r="BE74" s="34">
        <v>16</v>
      </c>
      <c r="BF74" s="34"/>
      <c r="BG74" s="34"/>
      <c r="BH74" s="34"/>
      <c r="BI74" s="34"/>
      <c r="BJ74" s="34"/>
      <c r="BK74" s="34"/>
      <c r="BL74" s="34"/>
      <c r="BM74" s="34"/>
      <c r="BN74" s="34"/>
      <c r="BO74" s="34"/>
      <c r="BP74" s="34"/>
      <c r="BQ74" s="34"/>
      <c r="BR74" s="34">
        <v>16</v>
      </c>
      <c r="BS74" s="34">
        <v>16</v>
      </c>
      <c r="BT74" s="34">
        <v>16</v>
      </c>
      <c r="BU74" s="34">
        <v>16</v>
      </c>
      <c r="BV74" s="34">
        <v>16</v>
      </c>
      <c r="BW74" s="34">
        <v>16</v>
      </c>
      <c r="BX74" s="34"/>
      <c r="BY74" s="34"/>
      <c r="BZ74" s="34">
        <v>16</v>
      </c>
      <c r="CA74" s="34"/>
      <c r="CB74" s="34">
        <v>16</v>
      </c>
      <c r="CC74" s="35"/>
      <c r="CD74" s="240">
        <f>COUNT(AD74:BC74)</f>
        <v>10</v>
      </c>
      <c r="CE74" s="223"/>
      <c r="CF74" s="240">
        <f>COUNT(BD74:CC74)</f>
        <v>9</v>
      </c>
      <c r="CG74" s="223"/>
      <c r="CH74" s="27">
        <f>SUM(CD74,CF74)</f>
        <v>19</v>
      </c>
    </row>
    <row r="75" spans="1:86" s="264" customFormat="1" ht="21" customHeight="1" x14ac:dyDescent="0.25">
      <c r="A75" s="241"/>
      <c r="B75" s="241"/>
      <c r="C75" s="27" t="s">
        <v>29</v>
      </c>
      <c r="D75" s="28" t="s">
        <v>283</v>
      </c>
      <c r="E75" s="41">
        <v>40961</v>
      </c>
      <c r="F75" s="450">
        <v>40966</v>
      </c>
      <c r="G75" s="378" t="s">
        <v>259</v>
      </c>
      <c r="H75" s="429"/>
      <c r="I75" s="31">
        <v>0</v>
      </c>
      <c r="J75" s="32">
        <v>0</v>
      </c>
      <c r="K75" s="31">
        <v>0</v>
      </c>
      <c r="L75" s="53">
        <v>0</v>
      </c>
      <c r="M75" s="31">
        <v>0</v>
      </c>
      <c r="N75" s="32">
        <v>0</v>
      </c>
      <c r="O75" s="31">
        <v>0</v>
      </c>
      <c r="P75" s="32">
        <v>0</v>
      </c>
      <c r="Q75" s="31">
        <v>0</v>
      </c>
      <c r="R75" s="375">
        <v>12</v>
      </c>
      <c r="S75" s="31">
        <v>12</v>
      </c>
      <c r="T75" s="375">
        <v>8</v>
      </c>
      <c r="U75" s="31">
        <v>20</v>
      </c>
      <c r="V75" s="375">
        <v>1</v>
      </c>
      <c r="W75" s="31">
        <v>21</v>
      </c>
      <c r="X75" s="375">
        <v>0</v>
      </c>
      <c r="Y75" s="31">
        <v>21</v>
      </c>
      <c r="Z75" s="375">
        <v>0</v>
      </c>
      <c r="AA75" s="31">
        <v>21</v>
      </c>
      <c r="AB75" s="31">
        <v>0</v>
      </c>
      <c r="AC75" s="31">
        <v>21</v>
      </c>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242"/>
      <c r="CD75" s="240">
        <f>COUNT(AD75:BC75)</f>
        <v>0</v>
      </c>
      <c r="CE75" s="223"/>
      <c r="CF75" s="240">
        <f>COUNT(BD75:CC75)</f>
        <v>0</v>
      </c>
      <c r="CG75" s="223"/>
      <c r="CH75" s="27">
        <f>SUM(CD75,CF75)</f>
        <v>0</v>
      </c>
    </row>
    <row r="76" spans="1:86" s="264" customFormat="1" ht="21" customHeight="1" x14ac:dyDescent="0.25">
      <c r="A76" s="241"/>
      <c r="B76" s="241"/>
      <c r="C76" s="27" t="s">
        <v>31</v>
      </c>
      <c r="D76" s="28" t="s">
        <v>1640</v>
      </c>
      <c r="E76" s="41">
        <v>43006</v>
      </c>
      <c r="F76" s="450">
        <v>43011</v>
      </c>
      <c r="G76" s="378" t="s">
        <v>1468</v>
      </c>
      <c r="H76" s="429"/>
      <c r="I76" s="31">
        <v>0</v>
      </c>
      <c r="J76" s="32">
        <v>0</v>
      </c>
      <c r="K76" s="31">
        <v>0</v>
      </c>
      <c r="L76" s="53">
        <v>0</v>
      </c>
      <c r="M76" s="31">
        <v>0</v>
      </c>
      <c r="N76" s="32">
        <v>0</v>
      </c>
      <c r="O76" s="31">
        <v>0</v>
      </c>
      <c r="P76" s="32">
        <v>0</v>
      </c>
      <c r="Q76" s="31">
        <v>0</v>
      </c>
      <c r="R76" s="375">
        <v>0</v>
      </c>
      <c r="S76" s="31">
        <v>0</v>
      </c>
      <c r="T76" s="375">
        <v>0</v>
      </c>
      <c r="U76" s="31">
        <v>0</v>
      </c>
      <c r="V76" s="375">
        <v>0</v>
      </c>
      <c r="W76" s="31">
        <v>0</v>
      </c>
      <c r="X76" s="375">
        <v>0</v>
      </c>
      <c r="Y76" s="31">
        <v>0</v>
      </c>
      <c r="Z76" s="375">
        <v>0</v>
      </c>
      <c r="AA76" s="31">
        <v>0</v>
      </c>
      <c r="AB76" s="31">
        <v>1</v>
      </c>
      <c r="AC76" s="31">
        <v>1</v>
      </c>
      <c r="AD76" s="33"/>
      <c r="AE76" s="33"/>
      <c r="AF76" s="33"/>
      <c r="AG76" s="33"/>
      <c r="AH76" s="33"/>
      <c r="AI76" s="33"/>
      <c r="AJ76" s="33"/>
      <c r="AK76" s="33"/>
      <c r="AL76" s="33"/>
      <c r="AM76" s="33"/>
      <c r="AN76" s="33"/>
      <c r="AO76" s="33"/>
      <c r="AP76" s="33"/>
      <c r="AQ76" s="33"/>
      <c r="AR76" s="33"/>
      <c r="AS76" s="33">
        <v>16</v>
      </c>
      <c r="AT76" s="33"/>
      <c r="AU76" s="33"/>
      <c r="AV76" s="33"/>
      <c r="AW76" s="33"/>
      <c r="AX76" s="33"/>
      <c r="AY76" s="33"/>
      <c r="AZ76" s="33"/>
      <c r="BA76" s="33"/>
      <c r="BB76" s="33"/>
      <c r="BC76" s="33"/>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242"/>
      <c r="CD76" s="240">
        <f>COUNT(AD76:BC76)</f>
        <v>1</v>
      </c>
      <c r="CE76" s="223"/>
      <c r="CF76" s="240">
        <f>COUNT(BD76:CC76)</f>
        <v>0</v>
      </c>
      <c r="CG76" s="223"/>
      <c r="CH76" s="27">
        <f>SUM(CD76,CF76)</f>
        <v>1</v>
      </c>
    </row>
    <row r="77" spans="1:86" s="264" customFormat="1" ht="21" customHeight="1" x14ac:dyDescent="0.25">
      <c r="A77" s="241"/>
      <c r="B77" s="241"/>
      <c r="C77" s="27" t="s">
        <v>32</v>
      </c>
      <c r="D77" s="94" t="s">
        <v>806</v>
      </c>
      <c r="E77" s="41">
        <v>42790</v>
      </c>
      <c r="F77" s="451">
        <v>42542</v>
      </c>
      <c r="G77" s="378" t="s">
        <v>1468</v>
      </c>
      <c r="H77" s="429"/>
      <c r="I77" s="31">
        <v>0</v>
      </c>
      <c r="J77" s="32">
        <v>0</v>
      </c>
      <c r="K77" s="31">
        <v>0</v>
      </c>
      <c r="L77" s="53">
        <v>0</v>
      </c>
      <c r="M77" s="31">
        <v>0</v>
      </c>
      <c r="N77" s="32">
        <v>0</v>
      </c>
      <c r="O77" s="31">
        <v>0</v>
      </c>
      <c r="P77" s="32">
        <v>0</v>
      </c>
      <c r="Q77" s="31">
        <v>0</v>
      </c>
      <c r="R77" s="375">
        <v>0</v>
      </c>
      <c r="S77" s="31">
        <v>0</v>
      </c>
      <c r="T77" s="375">
        <v>0</v>
      </c>
      <c r="U77" s="31">
        <v>0</v>
      </c>
      <c r="V77" s="375">
        <v>0</v>
      </c>
      <c r="W77" s="31">
        <v>0</v>
      </c>
      <c r="X77" s="375">
        <v>0</v>
      </c>
      <c r="Y77" s="31">
        <v>0</v>
      </c>
      <c r="Z77" s="375">
        <v>0</v>
      </c>
      <c r="AA77" s="31">
        <v>0</v>
      </c>
      <c r="AB77" s="31">
        <v>0</v>
      </c>
      <c r="AC77" s="31">
        <v>0</v>
      </c>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242"/>
      <c r="CD77" s="240">
        <f>COUNT(AD77:BC77)</f>
        <v>0</v>
      </c>
      <c r="CE77" s="223"/>
      <c r="CF77" s="240">
        <f>COUNT(BD77:CC77)</f>
        <v>0</v>
      </c>
      <c r="CG77" s="223"/>
      <c r="CH77" s="27">
        <f>SUM(CD77,CF77)</f>
        <v>0</v>
      </c>
    </row>
    <row r="78" spans="1:86" s="2" customFormat="1" ht="15.75" customHeight="1" x14ac:dyDescent="0.25">
      <c r="A78" s="223"/>
      <c r="B78" s="223"/>
      <c r="C78" s="38"/>
      <c r="D78" s="66"/>
      <c r="E78" s="67"/>
      <c r="F78" s="67"/>
      <c r="G78" s="58"/>
      <c r="H78" s="58"/>
      <c r="I78" s="68"/>
      <c r="J78" s="68"/>
      <c r="K78" s="68"/>
      <c r="L78" s="14"/>
      <c r="M78" s="68"/>
      <c r="N78" s="68"/>
      <c r="O78" s="68"/>
      <c r="P78" s="68"/>
      <c r="Q78" s="68"/>
      <c r="R78" s="68"/>
      <c r="S78" s="68"/>
      <c r="T78" s="68"/>
      <c r="U78" s="68"/>
      <c r="V78" s="68"/>
      <c r="W78" s="68"/>
      <c r="X78" s="68"/>
      <c r="Y78" s="68"/>
      <c r="Z78" s="68"/>
      <c r="AA78" s="68"/>
      <c r="AB78" s="68"/>
      <c r="AC78" s="68"/>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14"/>
      <c r="CE78" s="223"/>
      <c r="CF78" s="263"/>
      <c r="CG78" s="223"/>
      <c r="CH78" s="38"/>
    </row>
    <row r="79" spans="1:86" s="2" customFormat="1" ht="15.75" customHeight="1" x14ac:dyDescent="0.25">
      <c r="A79" s="223"/>
      <c r="B79" s="223"/>
      <c r="C79" s="38"/>
      <c r="D79" s="66"/>
      <c r="E79" s="67"/>
      <c r="F79" s="67"/>
      <c r="G79" s="58"/>
      <c r="H79" s="58"/>
      <c r="I79" s="68"/>
      <c r="J79" s="68"/>
      <c r="K79" s="68"/>
      <c r="L79" s="14"/>
      <c r="M79" s="68"/>
      <c r="N79" s="68"/>
      <c r="O79" s="68"/>
      <c r="P79" s="68"/>
      <c r="Q79" s="68"/>
      <c r="R79" s="68"/>
      <c r="S79" s="68"/>
      <c r="T79" s="68"/>
      <c r="U79" s="68"/>
      <c r="V79" s="68"/>
      <c r="W79" s="68"/>
      <c r="X79" s="68"/>
      <c r="Y79" s="68"/>
      <c r="Z79" s="68"/>
      <c r="AA79" s="68"/>
      <c r="AB79" s="68"/>
      <c r="AC79" s="68"/>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14"/>
      <c r="CE79" s="223"/>
      <c r="CF79" s="263"/>
      <c r="CG79" s="223"/>
      <c r="CH79" s="38"/>
    </row>
    <row r="80" spans="1:86" s="2" customFormat="1" ht="15.75" customHeight="1" x14ac:dyDescent="0.25">
      <c r="A80" s="223"/>
      <c r="B80" s="223"/>
      <c r="C80" s="38"/>
      <c r="D80" s="66"/>
      <c r="E80" s="67"/>
      <c r="F80" s="67"/>
      <c r="G80" s="58"/>
      <c r="H80" s="58"/>
      <c r="I80" s="68"/>
      <c r="J80" s="68"/>
      <c r="K80" s="68"/>
      <c r="L80" s="14"/>
      <c r="M80" s="68"/>
      <c r="N80" s="68"/>
      <c r="O80" s="68"/>
      <c r="P80" s="68"/>
      <c r="Q80" s="68"/>
      <c r="R80" s="68"/>
      <c r="S80" s="68"/>
      <c r="T80" s="68"/>
      <c r="U80" s="68"/>
      <c r="V80" s="68"/>
      <c r="W80" s="68"/>
      <c r="X80" s="68"/>
      <c r="Y80" s="68"/>
      <c r="Z80" s="68"/>
      <c r="AA80" s="68"/>
      <c r="AB80" s="68"/>
      <c r="AC80" s="68"/>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14"/>
      <c r="CE80" s="223"/>
      <c r="CF80" s="263"/>
      <c r="CG80" s="223"/>
      <c r="CH80" s="38"/>
    </row>
    <row r="81" spans="1:90" s="2" customFormat="1" ht="15.75" customHeight="1" x14ac:dyDescent="0.25">
      <c r="A81" s="609"/>
      <c r="B81" s="609"/>
      <c r="C81" s="610"/>
      <c r="D81" s="601"/>
      <c r="E81" s="602"/>
      <c r="F81" s="602"/>
      <c r="G81" s="603"/>
      <c r="H81" s="603"/>
      <c r="I81" s="604"/>
      <c r="J81" s="604"/>
      <c r="K81" s="604"/>
      <c r="L81" s="611"/>
      <c r="M81" s="604"/>
      <c r="N81" s="604"/>
      <c r="O81" s="604"/>
      <c r="P81" s="604"/>
      <c r="Q81" s="604"/>
      <c r="R81" s="604"/>
      <c r="S81" s="604"/>
      <c r="T81" s="604"/>
      <c r="U81" s="604"/>
      <c r="V81" s="604"/>
      <c r="W81" s="604"/>
      <c r="X81" s="604"/>
      <c r="Y81" s="604"/>
      <c r="Z81" s="604"/>
      <c r="AA81" s="604"/>
      <c r="AB81" s="604"/>
      <c r="AC81" s="604"/>
      <c r="AD81" s="609"/>
      <c r="AE81" s="609"/>
      <c r="AF81" s="609"/>
      <c r="AG81" s="609"/>
      <c r="AH81" s="609"/>
      <c r="AI81" s="609"/>
      <c r="AJ81" s="609"/>
      <c r="AK81" s="609"/>
      <c r="AL81" s="609"/>
      <c r="AM81" s="609"/>
      <c r="AN81" s="609"/>
      <c r="AO81" s="609"/>
      <c r="AP81" s="609"/>
      <c r="AQ81" s="609"/>
      <c r="AR81" s="609"/>
      <c r="AS81" s="609"/>
      <c r="AT81" s="609"/>
      <c r="AU81" s="609"/>
      <c r="AV81" s="609"/>
      <c r="AW81" s="609"/>
      <c r="AX81" s="609"/>
      <c r="AY81" s="609"/>
      <c r="AZ81" s="609"/>
      <c r="BA81" s="609"/>
      <c r="BB81" s="609"/>
      <c r="BC81" s="609"/>
      <c r="BD81" s="609"/>
      <c r="BE81" s="609"/>
      <c r="BF81" s="609"/>
      <c r="BG81" s="609"/>
      <c r="BH81" s="609"/>
      <c r="BI81" s="609"/>
      <c r="BJ81" s="609"/>
      <c r="BK81" s="609"/>
      <c r="BL81" s="609"/>
      <c r="BM81" s="609"/>
      <c r="BN81" s="609"/>
      <c r="BO81" s="609"/>
      <c r="BP81" s="609"/>
      <c r="BQ81" s="609"/>
      <c r="BR81" s="609"/>
      <c r="BS81" s="609"/>
      <c r="BT81" s="609"/>
      <c r="BU81" s="609"/>
      <c r="BV81" s="609"/>
      <c r="BW81" s="609"/>
      <c r="BX81" s="609"/>
      <c r="BY81" s="609"/>
      <c r="BZ81" s="609"/>
      <c r="CA81" s="609"/>
      <c r="CB81" s="609"/>
      <c r="CC81" s="609"/>
      <c r="CD81" s="14"/>
      <c r="CE81" s="223"/>
      <c r="CF81" s="263"/>
      <c r="CG81" s="223"/>
      <c r="CH81" s="38"/>
    </row>
    <row r="82" spans="1:90" s="2" customFormat="1" ht="15.75" customHeight="1" x14ac:dyDescent="0.25">
      <c r="A82" s="223"/>
      <c r="B82" s="223"/>
      <c r="C82" s="38"/>
      <c r="D82" s="66"/>
      <c r="E82" s="67"/>
      <c r="F82" s="67"/>
      <c r="G82" s="58"/>
      <c r="H82" s="58"/>
      <c r="I82" s="68"/>
      <c r="J82" s="68"/>
      <c r="K82" s="68"/>
      <c r="L82" s="14"/>
      <c r="M82" s="68"/>
      <c r="N82" s="68"/>
      <c r="O82" s="68"/>
      <c r="P82" s="68"/>
      <c r="Q82" s="68"/>
      <c r="R82" s="68"/>
      <c r="S82" s="68"/>
      <c r="T82" s="68"/>
      <c r="U82" s="68"/>
      <c r="V82" s="68"/>
      <c r="W82" s="68"/>
      <c r="X82" s="68"/>
      <c r="Y82" s="68"/>
      <c r="Z82" s="68"/>
      <c r="AA82" s="68"/>
      <c r="AB82" s="68"/>
      <c r="AC82" s="68"/>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14"/>
      <c r="CE82" s="223"/>
      <c r="CF82" s="263"/>
      <c r="CG82" s="223"/>
      <c r="CH82" s="38"/>
    </row>
    <row r="83" spans="1:90" s="76" customFormat="1" ht="54" customHeight="1" x14ac:dyDescent="0.25">
      <c r="C83" s="371"/>
      <c r="D83" s="76" t="s">
        <v>1575</v>
      </c>
      <c r="E83" s="372"/>
      <c r="F83" s="373"/>
      <c r="G83" s="383"/>
      <c r="H83" s="383"/>
      <c r="CE83" s="374"/>
      <c r="CF83" s="374"/>
      <c r="CG83" s="374"/>
    </row>
    <row r="84" spans="1:90" s="299" customFormat="1" ht="15" x14ac:dyDescent="0.25">
      <c r="E84" s="298"/>
      <c r="F84" s="301"/>
      <c r="G84" s="301"/>
      <c r="H84" s="301"/>
      <c r="I84" s="302"/>
      <c r="J84" s="302"/>
      <c r="K84" s="302"/>
      <c r="L84" s="302"/>
      <c r="M84" s="302"/>
      <c r="N84" s="302"/>
      <c r="O84" s="302"/>
      <c r="P84" s="302"/>
      <c r="Q84" s="302"/>
      <c r="R84" s="302"/>
      <c r="S84" s="302"/>
      <c r="T84" s="302"/>
      <c r="U84" s="302"/>
      <c r="V84" s="302"/>
      <c r="W84" s="302"/>
      <c r="X84" s="302"/>
      <c r="Y84" s="302"/>
      <c r="Z84" s="302"/>
      <c r="AA84" s="302"/>
      <c r="AB84" s="302"/>
      <c r="AC84" s="302"/>
      <c r="AD84" s="161"/>
      <c r="AY84" s="303"/>
      <c r="BA84" s="300"/>
      <c r="BB84" s="300"/>
      <c r="BC84" s="300"/>
    </row>
    <row r="85" spans="1:90" s="223" customFormat="1" ht="34.5" customHeight="1" x14ac:dyDescent="0.25">
      <c r="A85" s="27" t="s">
        <v>12</v>
      </c>
      <c r="B85" s="27" t="s">
        <v>1013</v>
      </c>
      <c r="C85" s="82" t="s">
        <v>13</v>
      </c>
      <c r="D85" s="62" t="s">
        <v>14</v>
      </c>
      <c r="E85" s="382" t="s">
        <v>15</v>
      </c>
      <c r="F85" s="382" t="s">
        <v>16</v>
      </c>
      <c r="G85" s="382" t="s">
        <v>304</v>
      </c>
      <c r="H85" s="574" t="s">
        <v>1153</v>
      </c>
      <c r="I85" s="572" t="s">
        <v>17</v>
      </c>
      <c r="J85" s="572" t="s">
        <v>18</v>
      </c>
      <c r="K85" s="572" t="s">
        <v>19</v>
      </c>
      <c r="L85" s="26" t="s">
        <v>20</v>
      </c>
      <c r="M85" s="572" t="s">
        <v>21</v>
      </c>
      <c r="N85" s="441" t="s">
        <v>22</v>
      </c>
      <c r="O85" s="441" t="s">
        <v>23</v>
      </c>
      <c r="P85" s="441" t="s">
        <v>24</v>
      </c>
      <c r="Q85" s="441" t="s">
        <v>25</v>
      </c>
      <c r="R85" s="441" t="s">
        <v>860</v>
      </c>
      <c r="S85" s="441" t="s">
        <v>859</v>
      </c>
      <c r="T85" s="573" t="s">
        <v>868</v>
      </c>
      <c r="U85" s="573" t="s">
        <v>914</v>
      </c>
      <c r="V85" s="573" t="s">
        <v>1148</v>
      </c>
      <c r="W85" s="573" t="s">
        <v>1149</v>
      </c>
      <c r="X85" s="573" t="s">
        <v>1301</v>
      </c>
      <c r="Y85" s="573" t="s">
        <v>1299</v>
      </c>
      <c r="Z85" s="573" t="s">
        <v>1300</v>
      </c>
      <c r="AA85" s="573"/>
      <c r="AB85" s="573" t="s">
        <v>878</v>
      </c>
      <c r="AC85" s="573"/>
      <c r="AD85" s="27">
        <v>4</v>
      </c>
      <c r="AE85" s="27">
        <v>11</v>
      </c>
      <c r="AF85" s="27">
        <v>18</v>
      </c>
      <c r="AG85" s="27"/>
      <c r="AH85" s="27">
        <v>25</v>
      </c>
      <c r="AI85" s="27">
        <v>1</v>
      </c>
      <c r="AJ85" s="27">
        <v>8</v>
      </c>
      <c r="AK85" s="27">
        <v>15</v>
      </c>
      <c r="AL85" s="27">
        <v>22</v>
      </c>
      <c r="AM85" s="27">
        <v>1</v>
      </c>
      <c r="AN85" s="27">
        <v>8</v>
      </c>
      <c r="AO85" s="27">
        <v>15</v>
      </c>
      <c r="AP85" s="27">
        <v>29</v>
      </c>
      <c r="AQ85" s="27">
        <v>5</v>
      </c>
      <c r="AR85" s="27">
        <v>12</v>
      </c>
      <c r="AS85" s="27">
        <v>19</v>
      </c>
      <c r="AT85" s="27">
        <v>26</v>
      </c>
      <c r="AU85" s="27">
        <v>3</v>
      </c>
      <c r="AV85" s="27">
        <v>10</v>
      </c>
      <c r="AW85" s="27">
        <v>17</v>
      </c>
      <c r="AX85" s="27">
        <v>24</v>
      </c>
      <c r="AY85" s="27">
        <v>31</v>
      </c>
      <c r="AZ85" s="27">
        <v>7</v>
      </c>
      <c r="BA85" s="27">
        <v>14</v>
      </c>
      <c r="BB85" s="27">
        <v>21</v>
      </c>
      <c r="BC85" s="27">
        <v>28</v>
      </c>
      <c r="BD85" s="27">
        <v>5</v>
      </c>
      <c r="BE85" s="27">
        <v>12</v>
      </c>
      <c r="BF85" s="27">
        <v>19</v>
      </c>
      <c r="BG85" s="27">
        <v>26</v>
      </c>
      <c r="BH85" s="27">
        <v>2</v>
      </c>
      <c r="BI85" s="27">
        <v>9</v>
      </c>
      <c r="BJ85" s="27">
        <v>16</v>
      </c>
      <c r="BK85" s="27">
        <v>23</v>
      </c>
      <c r="BL85" s="27">
        <v>30</v>
      </c>
      <c r="BM85" s="27">
        <v>6</v>
      </c>
      <c r="BN85" s="27">
        <v>13</v>
      </c>
      <c r="BO85" s="27">
        <v>20</v>
      </c>
      <c r="BP85" s="27">
        <v>27</v>
      </c>
      <c r="BQ85" s="27">
        <v>4</v>
      </c>
      <c r="BR85" s="27">
        <v>11</v>
      </c>
      <c r="BS85" s="27">
        <v>18</v>
      </c>
      <c r="BT85" s="27"/>
      <c r="BU85" s="27">
        <v>25</v>
      </c>
      <c r="BV85" s="27">
        <v>1</v>
      </c>
      <c r="BW85" s="27">
        <v>8</v>
      </c>
      <c r="BX85" s="27">
        <v>15</v>
      </c>
      <c r="BY85" s="27">
        <v>29</v>
      </c>
      <c r="BZ85" s="27">
        <v>6</v>
      </c>
      <c r="CA85" s="27">
        <v>13</v>
      </c>
      <c r="CB85" s="27">
        <v>20</v>
      </c>
      <c r="CC85" s="27">
        <v>27</v>
      </c>
      <c r="CD85" s="24" t="s">
        <v>878</v>
      </c>
      <c r="CE85" s="25"/>
      <c r="CF85" s="24" t="s">
        <v>879</v>
      </c>
      <c r="CG85" s="224"/>
      <c r="CH85" s="26" t="s">
        <v>1300</v>
      </c>
    </row>
    <row r="86" spans="1:90" s="357" customFormat="1" ht="21" customHeight="1" x14ac:dyDescent="0.25">
      <c r="A86" s="360"/>
      <c r="B86" s="360"/>
      <c r="C86" s="27" t="s">
        <v>31</v>
      </c>
      <c r="D86" s="28" t="s">
        <v>1031</v>
      </c>
      <c r="E86" s="45">
        <v>43838</v>
      </c>
      <c r="F86" s="41">
        <v>41950</v>
      </c>
      <c r="G86" s="361" t="s">
        <v>921</v>
      </c>
      <c r="H86" s="361"/>
      <c r="I86" s="31">
        <v>0</v>
      </c>
      <c r="J86" s="240">
        <v>0</v>
      </c>
      <c r="K86" s="31">
        <v>0</v>
      </c>
      <c r="L86" s="31">
        <v>0</v>
      </c>
      <c r="M86" s="31">
        <v>0</v>
      </c>
      <c r="N86" s="31">
        <v>0</v>
      </c>
      <c r="O86" s="31">
        <v>0</v>
      </c>
      <c r="P86" s="31">
        <v>0</v>
      </c>
      <c r="Q86" s="441">
        <v>0</v>
      </c>
      <c r="R86" s="441">
        <v>0</v>
      </c>
      <c r="S86" s="31">
        <v>0</v>
      </c>
      <c r="T86" s="31">
        <v>0</v>
      </c>
      <c r="U86" s="31">
        <v>0</v>
      </c>
      <c r="V86" s="31">
        <v>0</v>
      </c>
      <c r="W86" s="31">
        <v>0</v>
      </c>
      <c r="X86" s="31">
        <v>0</v>
      </c>
      <c r="Y86" s="31">
        <v>0</v>
      </c>
      <c r="Z86" s="31">
        <v>0</v>
      </c>
      <c r="AA86" s="31">
        <v>0</v>
      </c>
      <c r="AB86" s="31">
        <v>0</v>
      </c>
      <c r="AC86" s="31"/>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62"/>
      <c r="BE86" s="362"/>
      <c r="BF86" s="362"/>
      <c r="BG86" s="362"/>
      <c r="BH86" s="362"/>
      <c r="BI86" s="362"/>
      <c r="BJ86" s="362"/>
      <c r="BK86" s="362"/>
      <c r="BL86" s="362"/>
      <c r="BM86" s="362"/>
      <c r="BN86" s="362"/>
      <c r="BO86" s="362"/>
      <c r="BP86" s="362"/>
      <c r="BQ86" s="362"/>
      <c r="BR86" s="362"/>
      <c r="BS86" s="362"/>
      <c r="BT86" s="362"/>
      <c r="BU86" s="362"/>
      <c r="BV86" s="362"/>
      <c r="BW86" s="362"/>
      <c r="BX86" s="362"/>
      <c r="BY86" s="362"/>
      <c r="BZ86" s="362"/>
      <c r="CA86" s="362"/>
      <c r="CB86" s="362"/>
      <c r="CC86" s="362"/>
      <c r="CD86" s="240">
        <f>COUNT(AD86:BC86)</f>
        <v>0</v>
      </c>
      <c r="CF86" s="240">
        <f>COUNT(BD86:CC86)</f>
        <v>0</v>
      </c>
      <c r="CH86" s="27">
        <f>SUM(CD86,CF86)</f>
        <v>0</v>
      </c>
    </row>
    <row r="87" spans="1:90" s="223" customFormat="1" ht="34.5" customHeight="1" x14ac:dyDescent="0.25">
      <c r="A87" s="27" t="s">
        <v>12</v>
      </c>
      <c r="B87" s="27" t="s">
        <v>1013</v>
      </c>
      <c r="C87" s="82" t="s">
        <v>13</v>
      </c>
      <c r="D87" s="62" t="s">
        <v>46</v>
      </c>
      <c r="E87" s="382" t="s">
        <v>15</v>
      </c>
      <c r="F87" s="382" t="s">
        <v>16</v>
      </c>
      <c r="G87" s="382" t="s">
        <v>304</v>
      </c>
      <c r="H87" s="574" t="s">
        <v>1153</v>
      </c>
      <c r="I87" s="572" t="s">
        <v>17</v>
      </c>
      <c r="J87" s="572" t="s">
        <v>18</v>
      </c>
      <c r="K87" s="572" t="s">
        <v>19</v>
      </c>
      <c r="L87" s="26" t="s">
        <v>20</v>
      </c>
      <c r="M87" s="572" t="s">
        <v>21</v>
      </c>
      <c r="N87" s="441" t="s">
        <v>22</v>
      </c>
      <c r="O87" s="441" t="s">
        <v>23</v>
      </c>
      <c r="P87" s="441" t="s">
        <v>24</v>
      </c>
      <c r="Q87" s="441" t="s">
        <v>25</v>
      </c>
      <c r="R87" s="441" t="s">
        <v>860</v>
      </c>
      <c r="S87" s="441" t="s">
        <v>859</v>
      </c>
      <c r="T87" s="573" t="s">
        <v>868</v>
      </c>
      <c r="U87" s="573" t="s">
        <v>914</v>
      </c>
      <c r="V87" s="573" t="s">
        <v>1148</v>
      </c>
      <c r="W87" s="573" t="s">
        <v>1149</v>
      </c>
      <c r="X87" s="573" t="s">
        <v>1301</v>
      </c>
      <c r="Y87" s="573" t="s">
        <v>1299</v>
      </c>
      <c r="Z87" s="573" t="s">
        <v>1300</v>
      </c>
      <c r="AA87" s="573"/>
      <c r="AB87" s="573" t="s">
        <v>878</v>
      </c>
      <c r="AC87" s="573"/>
      <c r="AD87" s="27">
        <v>4</v>
      </c>
      <c r="AE87" s="27">
        <v>11</v>
      </c>
      <c r="AF87" s="27">
        <v>18</v>
      </c>
      <c r="AG87" s="27"/>
      <c r="AH87" s="27">
        <v>25</v>
      </c>
      <c r="AI87" s="27">
        <v>1</v>
      </c>
      <c r="AJ87" s="27">
        <v>8</v>
      </c>
      <c r="AK87" s="27">
        <v>15</v>
      </c>
      <c r="AL87" s="27">
        <v>22</v>
      </c>
      <c r="AM87" s="27">
        <v>1</v>
      </c>
      <c r="AN87" s="27">
        <v>8</v>
      </c>
      <c r="AO87" s="27">
        <v>15</v>
      </c>
      <c r="AP87" s="27">
        <v>29</v>
      </c>
      <c r="AQ87" s="27">
        <v>5</v>
      </c>
      <c r="AR87" s="27">
        <v>12</v>
      </c>
      <c r="AS87" s="27">
        <v>19</v>
      </c>
      <c r="AT87" s="27">
        <v>26</v>
      </c>
      <c r="AU87" s="27">
        <v>3</v>
      </c>
      <c r="AV87" s="27">
        <v>10</v>
      </c>
      <c r="AW87" s="27">
        <v>17</v>
      </c>
      <c r="AX87" s="27">
        <v>24</v>
      </c>
      <c r="AY87" s="27">
        <v>31</v>
      </c>
      <c r="AZ87" s="27">
        <v>7</v>
      </c>
      <c r="BA87" s="27">
        <v>14</v>
      </c>
      <c r="BB87" s="27">
        <v>21</v>
      </c>
      <c r="BC87" s="27">
        <v>28</v>
      </c>
      <c r="BD87" s="27">
        <v>5</v>
      </c>
      <c r="BE87" s="27">
        <v>12</v>
      </c>
      <c r="BF87" s="27">
        <v>19</v>
      </c>
      <c r="BG87" s="27">
        <v>26</v>
      </c>
      <c r="BH87" s="27">
        <v>2</v>
      </c>
      <c r="BI87" s="27">
        <v>9</v>
      </c>
      <c r="BJ87" s="27">
        <v>16</v>
      </c>
      <c r="BK87" s="27">
        <v>23</v>
      </c>
      <c r="BL87" s="27">
        <v>30</v>
      </c>
      <c r="BM87" s="27">
        <v>6</v>
      </c>
      <c r="BN87" s="27">
        <v>13</v>
      </c>
      <c r="BO87" s="27">
        <v>20</v>
      </c>
      <c r="BP87" s="27">
        <v>27</v>
      </c>
      <c r="BQ87" s="27">
        <v>4</v>
      </c>
      <c r="BR87" s="27">
        <v>11</v>
      </c>
      <c r="BS87" s="27">
        <v>18</v>
      </c>
      <c r="BT87" s="27"/>
      <c r="BU87" s="27">
        <v>25</v>
      </c>
      <c r="BV87" s="27">
        <v>1</v>
      </c>
      <c r="BW87" s="27">
        <v>8</v>
      </c>
      <c r="BX87" s="27">
        <v>15</v>
      </c>
      <c r="BY87" s="27">
        <v>29</v>
      </c>
      <c r="BZ87" s="27">
        <v>6</v>
      </c>
      <c r="CA87" s="27">
        <v>13</v>
      </c>
      <c r="CB87" s="27">
        <v>20</v>
      </c>
      <c r="CC87" s="27">
        <v>27</v>
      </c>
      <c r="CD87" s="24" t="s">
        <v>878</v>
      </c>
      <c r="CE87" s="25"/>
      <c r="CF87" s="24" t="s">
        <v>879</v>
      </c>
      <c r="CG87" s="224"/>
      <c r="CH87" s="26" t="s">
        <v>1300</v>
      </c>
    </row>
    <row r="88" spans="1:90" s="223" customFormat="1" ht="21" customHeight="1" x14ac:dyDescent="0.25">
      <c r="A88" s="267"/>
      <c r="B88" s="267"/>
      <c r="C88" s="27" t="s">
        <v>65</v>
      </c>
      <c r="D88" s="28" t="s">
        <v>285</v>
      </c>
      <c r="E88" s="45">
        <v>38927</v>
      </c>
      <c r="F88" s="45">
        <v>25062</v>
      </c>
      <c r="G88" s="429" t="s">
        <v>921</v>
      </c>
      <c r="H88" s="429"/>
      <c r="I88" s="31">
        <v>0</v>
      </c>
      <c r="J88" s="31">
        <v>0</v>
      </c>
      <c r="K88" s="31">
        <v>0</v>
      </c>
      <c r="L88" s="240">
        <v>0</v>
      </c>
      <c r="M88" s="31">
        <v>0</v>
      </c>
      <c r="N88" s="31">
        <v>0</v>
      </c>
      <c r="O88" s="31">
        <v>0</v>
      </c>
      <c r="P88" s="31">
        <v>0</v>
      </c>
      <c r="Q88" s="31">
        <v>0</v>
      </c>
      <c r="R88" s="31">
        <v>0</v>
      </c>
      <c r="S88" s="31">
        <v>0</v>
      </c>
      <c r="T88" s="31">
        <v>0</v>
      </c>
      <c r="U88" s="31">
        <v>0</v>
      </c>
      <c r="V88" s="31">
        <v>0</v>
      </c>
      <c r="W88" s="31">
        <v>0</v>
      </c>
      <c r="X88" s="31">
        <v>0</v>
      </c>
      <c r="Y88" s="31">
        <v>0</v>
      </c>
      <c r="Z88" s="31">
        <v>0</v>
      </c>
      <c r="AA88" s="31">
        <v>0</v>
      </c>
      <c r="AB88" s="31">
        <v>0</v>
      </c>
      <c r="AC88" s="31"/>
      <c r="AD88" s="33"/>
      <c r="AE88" s="265"/>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240">
        <f t="shared" ref="CD88:CD95" si="9">COUNT(AD88:BC88)</f>
        <v>0</v>
      </c>
      <c r="CE88" s="2"/>
      <c r="CF88" s="240">
        <f t="shared" ref="CF88:CF95" si="10">COUNT(BD88:CC88)</f>
        <v>0</v>
      </c>
      <c r="CG88" s="2"/>
      <c r="CH88" s="27">
        <f t="shared" ref="CH88:CH95" si="11">SUM(CD88,CF88)</f>
        <v>0</v>
      </c>
      <c r="CI88" s="357"/>
      <c r="CJ88" s="357"/>
      <c r="CK88" s="357"/>
      <c r="CL88" s="357"/>
    </row>
    <row r="89" spans="1:90" s="357" customFormat="1" ht="21" customHeight="1" x14ac:dyDescent="0.25">
      <c r="A89" s="61"/>
      <c r="B89" s="61"/>
      <c r="C89" s="27" t="s">
        <v>57</v>
      </c>
      <c r="D89" s="28" t="s">
        <v>943</v>
      </c>
      <c r="E89" s="45">
        <v>38309</v>
      </c>
      <c r="F89" s="45">
        <v>29881</v>
      </c>
      <c r="G89" s="429" t="s">
        <v>921</v>
      </c>
      <c r="H89" s="429"/>
      <c r="I89" s="31">
        <v>0</v>
      </c>
      <c r="J89" s="31">
        <v>0</v>
      </c>
      <c r="K89" s="31">
        <v>0</v>
      </c>
      <c r="L89" s="240">
        <v>0</v>
      </c>
      <c r="M89" s="31">
        <v>0</v>
      </c>
      <c r="N89" s="31">
        <v>0</v>
      </c>
      <c r="O89" s="31">
        <v>0</v>
      </c>
      <c r="P89" s="31">
        <v>0</v>
      </c>
      <c r="Q89" s="31">
        <v>0</v>
      </c>
      <c r="R89" s="31">
        <v>0</v>
      </c>
      <c r="S89" s="31">
        <v>0</v>
      </c>
      <c r="T89" s="31">
        <v>0</v>
      </c>
      <c r="U89" s="31">
        <v>0</v>
      </c>
      <c r="V89" s="31">
        <v>0</v>
      </c>
      <c r="W89" s="31">
        <v>0</v>
      </c>
      <c r="X89" s="31">
        <v>0</v>
      </c>
      <c r="Y89" s="31">
        <v>0</v>
      </c>
      <c r="Z89" s="31">
        <v>0</v>
      </c>
      <c r="AA89" s="31">
        <v>0</v>
      </c>
      <c r="AB89" s="31">
        <v>0</v>
      </c>
      <c r="AC89" s="31"/>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240">
        <f t="shared" si="9"/>
        <v>0</v>
      </c>
      <c r="CE89" s="264"/>
      <c r="CF89" s="240">
        <f t="shared" si="10"/>
        <v>0</v>
      </c>
      <c r="CG89" s="264"/>
      <c r="CH89" s="27">
        <f t="shared" si="11"/>
        <v>0</v>
      </c>
    </row>
    <row r="90" spans="1:90" s="264" customFormat="1" ht="21" customHeight="1" x14ac:dyDescent="0.25">
      <c r="A90" s="267"/>
      <c r="B90" s="267"/>
      <c r="C90" s="27" t="s">
        <v>92</v>
      </c>
      <c r="D90" s="49" t="s">
        <v>1047</v>
      </c>
      <c r="E90" s="29">
        <v>43141</v>
      </c>
      <c r="F90" s="45">
        <v>43844</v>
      </c>
      <c r="G90" s="429" t="s">
        <v>921</v>
      </c>
      <c r="H90" s="429"/>
      <c r="I90" s="31">
        <v>0</v>
      </c>
      <c r="J90" s="31">
        <v>0</v>
      </c>
      <c r="K90" s="31">
        <v>0</v>
      </c>
      <c r="L90" s="240">
        <v>0</v>
      </c>
      <c r="M90" s="31">
        <v>0</v>
      </c>
      <c r="N90" s="31">
        <v>0</v>
      </c>
      <c r="O90" s="31">
        <v>0</v>
      </c>
      <c r="P90" s="31">
        <v>0</v>
      </c>
      <c r="Q90" s="31">
        <v>0</v>
      </c>
      <c r="R90" s="31">
        <v>0</v>
      </c>
      <c r="S90" s="31">
        <v>0</v>
      </c>
      <c r="T90" s="31">
        <v>0</v>
      </c>
      <c r="U90" s="31">
        <v>0</v>
      </c>
      <c r="V90" s="31">
        <v>0</v>
      </c>
      <c r="W90" s="31">
        <v>0</v>
      </c>
      <c r="X90" s="31">
        <v>0</v>
      </c>
      <c r="Y90" s="31">
        <v>0</v>
      </c>
      <c r="Z90" s="31">
        <v>0</v>
      </c>
      <c r="AA90" s="31">
        <v>0</v>
      </c>
      <c r="AB90" s="31">
        <v>0</v>
      </c>
      <c r="AC90" s="31"/>
      <c r="AD90" s="33"/>
      <c r="AE90" s="265"/>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240">
        <f t="shared" si="9"/>
        <v>0</v>
      </c>
      <c r="CE90" s="2"/>
      <c r="CF90" s="240">
        <f t="shared" si="10"/>
        <v>0</v>
      </c>
      <c r="CG90" s="2"/>
      <c r="CH90" s="27">
        <f t="shared" si="11"/>
        <v>0</v>
      </c>
      <c r="CK90" s="357"/>
      <c r="CL90" s="357"/>
    </row>
    <row r="91" spans="1:90" s="264" customFormat="1" ht="21" customHeight="1" x14ac:dyDescent="0.25">
      <c r="A91" s="267"/>
      <c r="B91" s="267"/>
      <c r="C91" s="27" t="s">
        <v>77</v>
      </c>
      <c r="D91" s="28" t="s">
        <v>139</v>
      </c>
      <c r="E91" s="41">
        <v>41880</v>
      </c>
      <c r="F91" s="45">
        <v>21930</v>
      </c>
      <c r="G91" s="429" t="s">
        <v>921</v>
      </c>
      <c r="H91" s="429"/>
      <c r="I91" s="31">
        <v>0</v>
      </c>
      <c r="J91" s="31">
        <v>0</v>
      </c>
      <c r="K91" s="31">
        <v>0</v>
      </c>
      <c r="L91" s="240">
        <v>0</v>
      </c>
      <c r="M91" s="31">
        <v>0</v>
      </c>
      <c r="N91" s="31">
        <v>0</v>
      </c>
      <c r="O91" s="31">
        <v>0</v>
      </c>
      <c r="P91" s="31">
        <v>0</v>
      </c>
      <c r="Q91" s="31">
        <v>0</v>
      </c>
      <c r="R91" s="31">
        <v>0</v>
      </c>
      <c r="S91" s="31">
        <v>0</v>
      </c>
      <c r="T91" s="31">
        <v>0</v>
      </c>
      <c r="U91" s="31">
        <v>0</v>
      </c>
      <c r="V91" s="31">
        <v>0</v>
      </c>
      <c r="W91" s="31">
        <v>0</v>
      </c>
      <c r="X91" s="31">
        <v>0</v>
      </c>
      <c r="Y91" s="31">
        <v>0</v>
      </c>
      <c r="Z91" s="31">
        <v>0</v>
      </c>
      <c r="AA91" s="31">
        <v>0</v>
      </c>
      <c r="AB91" s="31">
        <v>0</v>
      </c>
      <c r="AC91" s="31"/>
      <c r="AD91" s="33"/>
      <c r="AE91" s="265"/>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240">
        <f t="shared" si="9"/>
        <v>0</v>
      </c>
      <c r="CE91" s="2"/>
      <c r="CF91" s="240">
        <f t="shared" si="10"/>
        <v>0</v>
      </c>
      <c r="CG91" s="2"/>
      <c r="CH91" s="27">
        <f t="shared" si="11"/>
        <v>0</v>
      </c>
      <c r="CI91" s="223"/>
      <c r="CJ91" s="223"/>
      <c r="CK91" s="357"/>
      <c r="CL91" s="357"/>
    </row>
    <row r="92" spans="1:90" s="264" customFormat="1" ht="21" customHeight="1" x14ac:dyDescent="0.25">
      <c r="A92" s="45"/>
      <c r="B92" s="45"/>
      <c r="C92" s="27" t="s">
        <v>43</v>
      </c>
      <c r="D92" s="28" t="s">
        <v>64</v>
      </c>
      <c r="E92" s="29">
        <v>37408</v>
      </c>
      <c r="F92" s="45">
        <v>36222</v>
      </c>
      <c r="G92" s="429" t="s">
        <v>921</v>
      </c>
      <c r="H92" s="429"/>
      <c r="I92" s="31">
        <v>0</v>
      </c>
      <c r="J92" s="31">
        <v>0</v>
      </c>
      <c r="K92" s="31">
        <v>0</v>
      </c>
      <c r="L92" s="240">
        <v>0</v>
      </c>
      <c r="M92" s="31">
        <v>0</v>
      </c>
      <c r="N92" s="31">
        <v>0</v>
      </c>
      <c r="O92" s="31">
        <v>0</v>
      </c>
      <c r="P92" s="31">
        <v>0</v>
      </c>
      <c r="Q92" s="31">
        <v>0</v>
      </c>
      <c r="R92" s="31">
        <v>0</v>
      </c>
      <c r="S92" s="31">
        <v>0</v>
      </c>
      <c r="T92" s="31">
        <v>0</v>
      </c>
      <c r="U92" s="31">
        <v>0</v>
      </c>
      <c r="V92" s="31">
        <v>0</v>
      </c>
      <c r="W92" s="31">
        <v>0</v>
      </c>
      <c r="X92" s="31">
        <v>0</v>
      </c>
      <c r="Y92" s="31">
        <v>0</v>
      </c>
      <c r="Z92" s="31">
        <v>0</v>
      </c>
      <c r="AA92" s="31">
        <v>0</v>
      </c>
      <c r="AB92" s="31">
        <v>0</v>
      </c>
      <c r="AC92" s="31"/>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240">
        <f t="shared" si="9"/>
        <v>0</v>
      </c>
      <c r="CF92" s="240">
        <f t="shared" si="10"/>
        <v>0</v>
      </c>
      <c r="CH92" s="27">
        <f t="shared" si="11"/>
        <v>0</v>
      </c>
      <c r="CI92" s="357"/>
      <c r="CJ92" s="357"/>
      <c r="CK92" s="357"/>
      <c r="CL92" s="357"/>
    </row>
    <row r="93" spans="1:90" s="264" customFormat="1" ht="21" customHeight="1" x14ac:dyDescent="0.25">
      <c r="A93" s="267"/>
      <c r="B93" s="267"/>
      <c r="C93" s="27" t="s">
        <v>73</v>
      </c>
      <c r="D93" s="49" t="s">
        <v>1430</v>
      </c>
      <c r="E93" s="45">
        <v>41017</v>
      </c>
      <c r="F93" s="45">
        <v>41085</v>
      </c>
      <c r="G93" s="429" t="s">
        <v>921</v>
      </c>
      <c r="H93" s="429"/>
      <c r="I93" s="31">
        <v>0</v>
      </c>
      <c r="J93" s="31">
        <v>0</v>
      </c>
      <c r="K93" s="31">
        <v>0</v>
      </c>
      <c r="L93" s="240">
        <v>0</v>
      </c>
      <c r="M93" s="31">
        <v>0</v>
      </c>
      <c r="N93" s="31">
        <v>0</v>
      </c>
      <c r="O93" s="31">
        <v>0</v>
      </c>
      <c r="P93" s="31">
        <v>0</v>
      </c>
      <c r="Q93" s="31">
        <v>0</v>
      </c>
      <c r="R93" s="31">
        <v>0</v>
      </c>
      <c r="S93" s="31">
        <v>0</v>
      </c>
      <c r="T93" s="31">
        <v>0</v>
      </c>
      <c r="U93" s="31">
        <v>0</v>
      </c>
      <c r="V93" s="31">
        <v>0</v>
      </c>
      <c r="W93" s="31">
        <v>0</v>
      </c>
      <c r="X93" s="31">
        <v>0</v>
      </c>
      <c r="Y93" s="31">
        <v>0</v>
      </c>
      <c r="Z93" s="31">
        <v>0</v>
      </c>
      <c r="AA93" s="31">
        <v>0</v>
      </c>
      <c r="AB93" s="31">
        <v>0</v>
      </c>
      <c r="AC93" s="31"/>
      <c r="AD93" s="33"/>
      <c r="AE93" s="265"/>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240">
        <f t="shared" si="9"/>
        <v>0</v>
      </c>
      <c r="CE93" s="2"/>
      <c r="CF93" s="240">
        <f t="shared" si="10"/>
        <v>0</v>
      </c>
      <c r="CG93" s="2"/>
      <c r="CH93" s="27">
        <f t="shared" si="11"/>
        <v>0</v>
      </c>
      <c r="CI93" s="357"/>
      <c r="CJ93" s="357"/>
      <c r="CK93" s="357"/>
      <c r="CL93" s="357"/>
    </row>
    <row r="94" spans="1:90" s="357" customFormat="1" ht="21" customHeight="1" x14ac:dyDescent="0.25">
      <c r="A94" s="61"/>
      <c r="B94" s="61"/>
      <c r="C94" s="27" t="s">
        <v>35</v>
      </c>
      <c r="D94" s="28" t="s">
        <v>687</v>
      </c>
      <c r="E94" s="41">
        <v>33298</v>
      </c>
      <c r="F94" s="45">
        <v>35373</v>
      </c>
      <c r="G94" s="429" t="s">
        <v>260</v>
      </c>
      <c r="H94" s="429"/>
      <c r="I94" s="31">
        <v>0</v>
      </c>
      <c r="J94" s="31">
        <v>0</v>
      </c>
      <c r="K94" s="31">
        <v>0</v>
      </c>
      <c r="L94" s="240">
        <v>0</v>
      </c>
      <c r="M94" s="31">
        <v>0</v>
      </c>
      <c r="N94" s="31">
        <v>0</v>
      </c>
      <c r="O94" s="31">
        <v>0</v>
      </c>
      <c r="P94" s="31">
        <v>0</v>
      </c>
      <c r="Q94" s="31">
        <v>0</v>
      </c>
      <c r="R94" s="31">
        <v>1</v>
      </c>
      <c r="S94" s="31">
        <v>1</v>
      </c>
      <c r="T94" s="31">
        <v>1</v>
      </c>
      <c r="U94" s="31">
        <v>2</v>
      </c>
      <c r="V94" s="31">
        <v>0</v>
      </c>
      <c r="W94" s="31">
        <v>2</v>
      </c>
      <c r="X94" s="31">
        <v>0</v>
      </c>
      <c r="Y94" s="31">
        <v>2</v>
      </c>
      <c r="Z94" s="31">
        <v>0</v>
      </c>
      <c r="AA94" s="31">
        <v>0</v>
      </c>
      <c r="AB94" s="31">
        <v>0</v>
      </c>
      <c r="AC94" s="31"/>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240">
        <f t="shared" si="9"/>
        <v>0</v>
      </c>
      <c r="CE94" s="264"/>
      <c r="CF94" s="240">
        <f t="shared" si="10"/>
        <v>0</v>
      </c>
      <c r="CG94" s="264"/>
      <c r="CH94" s="27">
        <f t="shared" si="11"/>
        <v>0</v>
      </c>
      <c r="CI94" s="264"/>
      <c r="CJ94" s="264"/>
      <c r="CK94" s="223"/>
      <c r="CL94" s="223"/>
    </row>
    <row r="95" spans="1:90" s="357" customFormat="1" ht="21" customHeight="1" x14ac:dyDescent="0.25">
      <c r="A95" s="267"/>
      <c r="B95" s="267"/>
      <c r="C95" s="27" t="s">
        <v>96</v>
      </c>
      <c r="D95" s="28" t="s">
        <v>969</v>
      </c>
      <c r="E95" s="29">
        <v>43292</v>
      </c>
      <c r="F95" s="45">
        <v>22153</v>
      </c>
      <c r="G95" s="429" t="s">
        <v>921</v>
      </c>
      <c r="H95" s="429"/>
      <c r="I95" s="31">
        <v>0</v>
      </c>
      <c r="J95" s="31">
        <v>0</v>
      </c>
      <c r="K95" s="31">
        <v>0</v>
      </c>
      <c r="L95" s="240">
        <v>0</v>
      </c>
      <c r="M95" s="31">
        <v>0</v>
      </c>
      <c r="N95" s="31">
        <v>0</v>
      </c>
      <c r="O95" s="31">
        <v>0</v>
      </c>
      <c r="P95" s="31">
        <v>0</v>
      </c>
      <c r="Q95" s="31">
        <v>0</v>
      </c>
      <c r="R95" s="31">
        <v>0</v>
      </c>
      <c r="S95" s="31">
        <v>0</v>
      </c>
      <c r="T95" s="31">
        <v>0</v>
      </c>
      <c r="U95" s="31">
        <v>0</v>
      </c>
      <c r="V95" s="31">
        <v>0</v>
      </c>
      <c r="W95" s="31">
        <v>0</v>
      </c>
      <c r="X95" s="31">
        <v>0</v>
      </c>
      <c r="Y95" s="31">
        <v>0</v>
      </c>
      <c r="Z95" s="31">
        <v>0</v>
      </c>
      <c r="AA95" s="31">
        <v>0</v>
      </c>
      <c r="AB95" s="31">
        <v>0</v>
      </c>
      <c r="AC95" s="31"/>
      <c r="AD95" s="33"/>
      <c r="AE95" s="265"/>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240">
        <f t="shared" si="9"/>
        <v>0</v>
      </c>
      <c r="CE95" s="2"/>
      <c r="CF95" s="240">
        <f t="shared" si="10"/>
        <v>0</v>
      </c>
      <c r="CG95" s="2"/>
      <c r="CH95" s="27">
        <f t="shared" si="11"/>
        <v>0</v>
      </c>
    </row>
    <row r="96" spans="1:90" s="2" customFormat="1" ht="15.75" customHeight="1" x14ac:dyDescent="0.25">
      <c r="A96" s="223"/>
      <c r="B96" s="223"/>
      <c r="C96" s="38"/>
      <c r="D96" s="66"/>
      <c r="E96" s="67"/>
      <c r="F96" s="67"/>
      <c r="G96" s="58"/>
      <c r="H96" s="58"/>
      <c r="I96" s="68"/>
      <c r="J96" s="68"/>
      <c r="K96" s="68"/>
      <c r="L96" s="14"/>
      <c r="M96" s="68"/>
      <c r="N96" s="68"/>
      <c r="O96" s="68"/>
      <c r="P96" s="68"/>
      <c r="Q96" s="68"/>
      <c r="R96" s="68"/>
      <c r="S96" s="68"/>
      <c r="T96" s="68"/>
      <c r="U96" s="68"/>
      <c r="V96" s="68"/>
      <c r="W96" s="68"/>
      <c r="X96" s="68"/>
      <c r="Y96" s="68"/>
      <c r="Z96" s="68"/>
      <c r="AA96" s="68"/>
      <c r="AB96" s="68"/>
      <c r="AC96" s="68"/>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14"/>
      <c r="CE96" s="223"/>
      <c r="CF96" s="263"/>
      <c r="CG96" s="223"/>
      <c r="CH96" s="38"/>
    </row>
    <row r="97" spans="1:88" s="76" customFormat="1" ht="54" customHeight="1" x14ac:dyDescent="0.25">
      <c r="C97" s="371"/>
      <c r="D97" s="76" t="s">
        <v>1608</v>
      </c>
      <c r="E97" s="372"/>
      <c r="F97" s="373"/>
      <c r="G97" s="383"/>
      <c r="H97" s="383"/>
      <c r="CD97" s="374"/>
      <c r="CE97" s="374"/>
      <c r="CF97" s="374"/>
      <c r="CH97" s="374"/>
    </row>
    <row r="98" spans="1:88" s="2" customFormat="1" ht="15.75" customHeight="1" x14ac:dyDescent="0.25">
      <c r="A98" s="223"/>
      <c r="B98" s="223"/>
      <c r="C98" s="38"/>
      <c r="D98" s="66"/>
      <c r="E98" s="67"/>
      <c r="F98" s="67"/>
      <c r="G98" s="58"/>
      <c r="H98" s="58"/>
      <c r="I98" s="68"/>
      <c r="J98" s="68"/>
      <c r="K98" s="68"/>
      <c r="L98" s="14"/>
      <c r="M98" s="68"/>
      <c r="N98" s="68"/>
      <c r="O98" s="68"/>
      <c r="P98" s="68"/>
      <c r="Q98" s="68"/>
      <c r="R98" s="68"/>
      <c r="S98" s="68"/>
      <c r="T98" s="68"/>
      <c r="U98" s="68"/>
      <c r="V98" s="68"/>
      <c r="W98" s="68"/>
      <c r="X98" s="68"/>
      <c r="Y98" s="68"/>
      <c r="Z98" s="68"/>
      <c r="AA98" s="68"/>
      <c r="AB98" s="68"/>
      <c r="AC98" s="68"/>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14"/>
      <c r="CE98" s="223"/>
      <c r="CF98" s="263"/>
      <c r="CG98" s="223"/>
      <c r="CH98" s="38"/>
    </row>
    <row r="99" spans="1:88" s="224" customFormat="1" ht="34.5" customHeight="1" x14ac:dyDescent="0.25">
      <c r="A99" s="441" t="s">
        <v>12</v>
      </c>
      <c r="B99" s="441" t="s">
        <v>1013</v>
      </c>
      <c r="C99" s="464" t="s">
        <v>13</v>
      </c>
      <c r="D99" s="465" t="s">
        <v>46</v>
      </c>
      <c r="E99" s="382" t="s">
        <v>15</v>
      </c>
      <c r="F99" s="382" t="s">
        <v>16</v>
      </c>
      <c r="G99" s="529" t="s">
        <v>304</v>
      </c>
      <c r="H99" s="587" t="s">
        <v>1153</v>
      </c>
      <c r="I99" s="441" t="s">
        <v>17</v>
      </c>
      <c r="J99" s="441" t="s">
        <v>18</v>
      </c>
      <c r="K99" s="441" t="s">
        <v>19</v>
      </c>
      <c r="L99" s="441" t="s">
        <v>20</v>
      </c>
      <c r="M99" s="572" t="s">
        <v>21</v>
      </c>
      <c r="N99" s="572" t="s">
        <v>22</v>
      </c>
      <c r="O99" s="441" t="s">
        <v>23</v>
      </c>
      <c r="P99" s="441" t="s">
        <v>24</v>
      </c>
      <c r="Q99" s="441" t="s">
        <v>25</v>
      </c>
      <c r="R99" s="441" t="s">
        <v>860</v>
      </c>
      <c r="S99" s="441" t="s">
        <v>859</v>
      </c>
      <c r="T99" s="441" t="s">
        <v>868</v>
      </c>
      <c r="U99" s="573" t="s">
        <v>914</v>
      </c>
      <c r="V99" s="573" t="s">
        <v>1148</v>
      </c>
      <c r="W99" s="573" t="s">
        <v>1149</v>
      </c>
      <c r="X99" s="573" t="s">
        <v>1301</v>
      </c>
      <c r="Y99" s="573" t="s">
        <v>1299</v>
      </c>
      <c r="Z99" s="573" t="s">
        <v>879</v>
      </c>
      <c r="AA99" s="573"/>
      <c r="AB99" s="573">
        <v>21</v>
      </c>
      <c r="AC99" s="573"/>
      <c r="AD99" s="573" t="s">
        <v>878</v>
      </c>
      <c r="AE99" s="573" t="s">
        <v>1412</v>
      </c>
      <c r="AF99" s="441">
        <v>5</v>
      </c>
      <c r="AG99" s="441"/>
      <c r="AH99" s="441">
        <v>12</v>
      </c>
      <c r="AI99" s="441">
        <v>19</v>
      </c>
      <c r="AJ99" s="441">
        <v>26</v>
      </c>
      <c r="AK99" s="441">
        <v>2</v>
      </c>
      <c r="AL99" s="441">
        <v>9</v>
      </c>
      <c r="AM99" s="441">
        <v>16</v>
      </c>
      <c r="AN99" s="441">
        <v>23</v>
      </c>
      <c r="AO99" s="441">
        <v>2</v>
      </c>
      <c r="AP99" s="441">
        <v>16</v>
      </c>
      <c r="AQ99" s="441">
        <v>23</v>
      </c>
      <c r="AR99" s="441">
        <v>30</v>
      </c>
      <c r="AS99" s="441">
        <v>6</v>
      </c>
      <c r="AT99" s="441">
        <v>13</v>
      </c>
      <c r="AU99" s="441">
        <v>20</v>
      </c>
      <c r="AV99" s="441">
        <v>27</v>
      </c>
      <c r="AW99" s="441">
        <v>4</v>
      </c>
      <c r="AX99" s="441">
        <v>11</v>
      </c>
      <c r="AY99" s="441">
        <v>18</v>
      </c>
      <c r="AZ99" s="441">
        <v>25</v>
      </c>
      <c r="BA99" s="441">
        <v>1</v>
      </c>
      <c r="BB99" s="441">
        <v>8</v>
      </c>
      <c r="BC99" s="441">
        <v>15</v>
      </c>
      <c r="BD99" s="441">
        <v>22</v>
      </c>
      <c r="BE99" s="441">
        <v>29</v>
      </c>
      <c r="BF99" s="441">
        <v>6</v>
      </c>
      <c r="BG99" s="441">
        <v>13</v>
      </c>
      <c r="BH99" s="441">
        <v>20</v>
      </c>
      <c r="BI99" s="441">
        <v>27</v>
      </c>
      <c r="BJ99" s="441">
        <v>3</v>
      </c>
      <c r="BK99" s="441">
        <v>10</v>
      </c>
      <c r="BL99" s="441">
        <v>17</v>
      </c>
      <c r="BM99" s="441">
        <v>24</v>
      </c>
      <c r="BN99" s="441">
        <v>31</v>
      </c>
      <c r="BO99" s="441">
        <v>7</v>
      </c>
      <c r="BP99" s="441">
        <v>14</v>
      </c>
      <c r="BQ99" s="441">
        <v>21</v>
      </c>
      <c r="BR99" s="441">
        <v>28</v>
      </c>
      <c r="BS99" s="441">
        <v>5</v>
      </c>
      <c r="BT99" s="441"/>
      <c r="BU99" s="441">
        <v>12</v>
      </c>
      <c r="BV99" s="441">
        <v>19</v>
      </c>
      <c r="BW99" s="441">
        <v>26</v>
      </c>
      <c r="BX99" s="441">
        <v>2</v>
      </c>
      <c r="BY99" s="441">
        <v>16</v>
      </c>
      <c r="BZ99" s="441">
        <v>23</v>
      </c>
      <c r="CA99" s="441">
        <v>30</v>
      </c>
      <c r="CB99" s="441">
        <v>7</v>
      </c>
      <c r="CC99" s="441">
        <v>14</v>
      </c>
      <c r="CD99" s="441">
        <v>21</v>
      </c>
      <c r="CE99" s="441">
        <v>28</v>
      </c>
      <c r="CF99" s="24" t="s">
        <v>878</v>
      </c>
      <c r="CG99" s="25"/>
      <c r="CH99" s="24" t="s">
        <v>879</v>
      </c>
      <c r="CJ99" s="26" t="s">
        <v>1300</v>
      </c>
    </row>
    <row r="100" spans="1:88" s="357" customFormat="1" ht="21" customHeight="1" x14ac:dyDescent="0.25">
      <c r="A100" s="267"/>
      <c r="B100" s="267"/>
      <c r="C100" s="27" t="s">
        <v>87</v>
      </c>
      <c r="D100" s="28" t="s">
        <v>166</v>
      </c>
      <c r="E100" s="41">
        <v>42442</v>
      </c>
      <c r="F100" s="396">
        <v>34663</v>
      </c>
      <c r="G100" s="378" t="s">
        <v>351</v>
      </c>
      <c r="H100" s="429"/>
      <c r="I100" s="31">
        <v>0</v>
      </c>
      <c r="J100" s="32">
        <v>0</v>
      </c>
      <c r="K100" s="31">
        <v>0</v>
      </c>
      <c r="L100" s="53">
        <v>0</v>
      </c>
      <c r="M100" s="31">
        <v>0</v>
      </c>
      <c r="N100" s="32">
        <v>0</v>
      </c>
      <c r="O100" s="31">
        <v>0</v>
      </c>
      <c r="P100" s="32">
        <v>0</v>
      </c>
      <c r="Q100" s="31">
        <v>0</v>
      </c>
      <c r="R100" s="375">
        <v>0</v>
      </c>
      <c r="S100" s="31">
        <v>0</v>
      </c>
      <c r="T100" s="375">
        <v>0</v>
      </c>
      <c r="U100" s="31">
        <v>0</v>
      </c>
      <c r="V100" s="375">
        <v>0</v>
      </c>
      <c r="W100" s="31">
        <v>0</v>
      </c>
      <c r="X100" s="375">
        <v>0</v>
      </c>
      <c r="Y100" s="31">
        <v>0</v>
      </c>
      <c r="Z100" s="375">
        <v>0</v>
      </c>
      <c r="AA100" s="31">
        <v>0</v>
      </c>
      <c r="AB100" s="31">
        <v>0</v>
      </c>
      <c r="AC100" s="31"/>
      <c r="AD100" s="33"/>
      <c r="AE100" s="265"/>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240">
        <f t="shared" ref="CD100:CD101" si="12">COUNT(AD100:BC100)</f>
        <v>0</v>
      </c>
      <c r="CE100" s="2"/>
      <c r="CF100" s="240">
        <f t="shared" ref="CF100:CF101" si="13">COUNT(BD100:CC100)</f>
        <v>0</v>
      </c>
      <c r="CG100" s="2"/>
      <c r="CH100" s="27">
        <f t="shared" ref="CH100:CH101" si="14">SUM(CD100,CF100)</f>
        <v>0</v>
      </c>
    </row>
    <row r="101" spans="1:88" s="357" customFormat="1" ht="21" customHeight="1" x14ac:dyDescent="0.25">
      <c r="A101" s="267"/>
      <c r="B101" s="267"/>
      <c r="C101" s="27" t="s">
        <v>94</v>
      </c>
      <c r="D101" s="28" t="s">
        <v>1136</v>
      </c>
      <c r="E101" s="29">
        <v>43991</v>
      </c>
      <c r="F101" s="45">
        <v>23767</v>
      </c>
      <c r="G101" s="429" t="s">
        <v>740</v>
      </c>
      <c r="H101" s="429"/>
      <c r="I101" s="31">
        <v>0</v>
      </c>
      <c r="J101" s="31">
        <v>0</v>
      </c>
      <c r="K101" s="31">
        <v>0</v>
      </c>
      <c r="L101" s="240">
        <v>0</v>
      </c>
      <c r="M101" s="31">
        <v>0</v>
      </c>
      <c r="N101" s="31">
        <v>0</v>
      </c>
      <c r="O101" s="31">
        <v>0</v>
      </c>
      <c r="P101" s="31">
        <v>0</v>
      </c>
      <c r="Q101" s="31">
        <v>0</v>
      </c>
      <c r="R101" s="31">
        <v>0</v>
      </c>
      <c r="S101" s="31">
        <v>0</v>
      </c>
      <c r="T101" s="31">
        <v>0</v>
      </c>
      <c r="U101" s="31">
        <v>0</v>
      </c>
      <c r="V101" s="31">
        <v>0</v>
      </c>
      <c r="W101" s="31">
        <v>0</v>
      </c>
      <c r="X101" s="31">
        <v>0</v>
      </c>
      <c r="Y101" s="31">
        <v>0</v>
      </c>
      <c r="Z101" s="31">
        <v>0</v>
      </c>
      <c r="AA101" s="31">
        <v>0</v>
      </c>
      <c r="AB101" s="31">
        <v>0</v>
      </c>
      <c r="AC101" s="31"/>
      <c r="AD101" s="33"/>
      <c r="AE101" s="265"/>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240">
        <f t="shared" si="12"/>
        <v>0</v>
      </c>
      <c r="CE101" s="2"/>
      <c r="CF101" s="240">
        <f t="shared" si="13"/>
        <v>0</v>
      </c>
      <c r="CG101" s="2"/>
      <c r="CH101" s="27">
        <f t="shared" si="14"/>
        <v>0</v>
      </c>
    </row>
    <row r="102" spans="1:88" s="223" customFormat="1" ht="34.5" customHeight="1" x14ac:dyDescent="0.25">
      <c r="A102" s="27" t="s">
        <v>12</v>
      </c>
      <c r="B102" s="27" t="s">
        <v>1013</v>
      </c>
      <c r="C102" s="82" t="s">
        <v>13</v>
      </c>
      <c r="D102" s="62" t="s">
        <v>14</v>
      </c>
      <c r="E102" s="382" t="s">
        <v>15</v>
      </c>
      <c r="F102" s="382" t="s">
        <v>16</v>
      </c>
      <c r="G102" s="382" t="s">
        <v>304</v>
      </c>
      <c r="H102" s="574" t="s">
        <v>1153</v>
      </c>
      <c r="I102" s="572" t="s">
        <v>17</v>
      </c>
      <c r="J102" s="572" t="s">
        <v>18</v>
      </c>
      <c r="K102" s="572" t="s">
        <v>19</v>
      </c>
      <c r="L102" s="26" t="s">
        <v>20</v>
      </c>
      <c r="M102" s="572" t="s">
        <v>21</v>
      </c>
      <c r="N102" s="441" t="s">
        <v>22</v>
      </c>
      <c r="O102" s="441" t="s">
        <v>23</v>
      </c>
      <c r="P102" s="441" t="s">
        <v>24</v>
      </c>
      <c r="Q102" s="441" t="s">
        <v>25</v>
      </c>
      <c r="R102" s="441" t="s">
        <v>860</v>
      </c>
      <c r="S102" s="441" t="s">
        <v>859</v>
      </c>
      <c r="T102" s="573" t="s">
        <v>868</v>
      </c>
      <c r="U102" s="573" t="s">
        <v>914</v>
      </c>
      <c r="V102" s="573" t="s">
        <v>1148</v>
      </c>
      <c r="W102" s="573" t="s">
        <v>1149</v>
      </c>
      <c r="X102" s="573" t="s">
        <v>1301</v>
      </c>
      <c r="Y102" s="573" t="s">
        <v>1299</v>
      </c>
      <c r="Z102" s="573" t="s">
        <v>1413</v>
      </c>
      <c r="AA102" s="573" t="s">
        <v>1414</v>
      </c>
      <c r="AB102" s="573" t="s">
        <v>878</v>
      </c>
      <c r="AC102" s="573"/>
      <c r="AD102" s="27">
        <v>3</v>
      </c>
      <c r="AE102" s="27">
        <v>10</v>
      </c>
      <c r="AF102" s="27">
        <v>17</v>
      </c>
      <c r="AG102" s="27">
        <v>24</v>
      </c>
      <c r="AH102" s="27">
        <v>31</v>
      </c>
      <c r="AI102" s="27">
        <v>7</v>
      </c>
      <c r="AJ102" s="27">
        <v>14</v>
      </c>
      <c r="AK102" s="27">
        <v>21</v>
      </c>
      <c r="AL102" s="27">
        <v>28</v>
      </c>
      <c r="AM102" s="27">
        <v>7</v>
      </c>
      <c r="AN102" s="27">
        <v>14</v>
      </c>
      <c r="AO102" s="27">
        <v>21</v>
      </c>
      <c r="AP102" s="27">
        <v>28</v>
      </c>
      <c r="AQ102" s="27">
        <v>4</v>
      </c>
      <c r="AR102" s="27">
        <v>11</v>
      </c>
      <c r="AS102" s="27">
        <v>18</v>
      </c>
      <c r="AT102" s="27">
        <v>25</v>
      </c>
      <c r="AU102" s="27">
        <v>2</v>
      </c>
      <c r="AV102" s="27">
        <v>9</v>
      </c>
      <c r="AW102" s="27">
        <v>16</v>
      </c>
      <c r="AX102" s="27">
        <v>23</v>
      </c>
      <c r="AY102" s="27">
        <v>30</v>
      </c>
      <c r="AZ102" s="27">
        <v>6</v>
      </c>
      <c r="BA102" s="27">
        <v>13</v>
      </c>
      <c r="BB102" s="27">
        <v>20</v>
      </c>
      <c r="BC102" s="27">
        <v>27</v>
      </c>
      <c r="BD102" s="27">
        <v>4</v>
      </c>
      <c r="BE102" s="27">
        <v>11</v>
      </c>
      <c r="BF102" s="27">
        <v>18</v>
      </c>
      <c r="BG102" s="27">
        <v>25</v>
      </c>
      <c r="BH102" s="27">
        <v>1</v>
      </c>
      <c r="BI102" s="27">
        <v>8</v>
      </c>
      <c r="BJ102" s="27">
        <v>15</v>
      </c>
      <c r="BK102" s="27">
        <v>22</v>
      </c>
      <c r="BL102" s="27">
        <v>29</v>
      </c>
      <c r="BM102" s="27">
        <v>5</v>
      </c>
      <c r="BN102" s="27">
        <v>12</v>
      </c>
      <c r="BO102" s="27">
        <v>19</v>
      </c>
      <c r="BP102" s="27">
        <v>26</v>
      </c>
      <c r="BQ102" s="27">
        <v>3</v>
      </c>
      <c r="BR102" s="27">
        <v>10</v>
      </c>
      <c r="BS102" s="27">
        <v>17</v>
      </c>
      <c r="BT102" s="27">
        <v>24</v>
      </c>
      <c r="BU102" s="27">
        <v>31</v>
      </c>
      <c r="BV102" s="27">
        <v>7</v>
      </c>
      <c r="BW102" s="27">
        <v>14</v>
      </c>
      <c r="BX102" s="27">
        <v>21</v>
      </c>
      <c r="BY102" s="27">
        <v>28</v>
      </c>
      <c r="BZ102" s="27">
        <v>5</v>
      </c>
      <c r="CA102" s="27">
        <v>12</v>
      </c>
      <c r="CB102" s="27">
        <v>19</v>
      </c>
      <c r="CC102" s="27">
        <v>26</v>
      </c>
      <c r="CD102" s="24" t="s">
        <v>878</v>
      </c>
      <c r="CE102" s="25"/>
      <c r="CF102" s="24" t="s">
        <v>879</v>
      </c>
      <c r="CG102" s="224"/>
      <c r="CH102" s="26" t="s">
        <v>1602</v>
      </c>
    </row>
    <row r="103" spans="1:88" s="357" customFormat="1" ht="21" customHeight="1" x14ac:dyDescent="0.25">
      <c r="A103" s="360"/>
      <c r="B103" s="360"/>
      <c r="C103" s="27" t="s">
        <v>29</v>
      </c>
      <c r="D103" s="28" t="s">
        <v>1284</v>
      </c>
      <c r="E103" s="45">
        <v>43283</v>
      </c>
      <c r="F103" s="41">
        <v>44076</v>
      </c>
      <c r="G103" s="361" t="s">
        <v>740</v>
      </c>
      <c r="H103" s="361"/>
      <c r="I103" s="31">
        <v>0</v>
      </c>
      <c r="J103" s="240">
        <v>0</v>
      </c>
      <c r="K103" s="31">
        <v>0</v>
      </c>
      <c r="L103" s="31">
        <v>0</v>
      </c>
      <c r="M103" s="31">
        <v>0</v>
      </c>
      <c r="N103" s="31">
        <v>0</v>
      </c>
      <c r="O103" s="31">
        <v>0</v>
      </c>
      <c r="P103" s="31">
        <v>0</v>
      </c>
      <c r="Q103" s="441">
        <v>0</v>
      </c>
      <c r="R103" s="441">
        <v>0</v>
      </c>
      <c r="S103" s="31">
        <v>0</v>
      </c>
      <c r="T103" s="31">
        <v>0</v>
      </c>
      <c r="U103" s="31">
        <v>0</v>
      </c>
      <c r="V103" s="31">
        <v>0</v>
      </c>
      <c r="W103" s="31">
        <v>0</v>
      </c>
      <c r="X103" s="31">
        <v>0</v>
      </c>
      <c r="Y103" s="31">
        <v>0</v>
      </c>
      <c r="Z103" s="31">
        <v>0</v>
      </c>
      <c r="AA103" s="31">
        <v>0</v>
      </c>
      <c r="AB103" s="31">
        <v>0</v>
      </c>
      <c r="AC103" s="31"/>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62"/>
      <c r="AY103" s="362"/>
      <c r="AZ103" s="362"/>
      <c r="BA103" s="362"/>
      <c r="BB103" s="362"/>
      <c r="BC103" s="362"/>
      <c r="BD103" s="362"/>
      <c r="BE103" s="362"/>
      <c r="BF103" s="362"/>
      <c r="BG103" s="362"/>
      <c r="BH103" s="362"/>
      <c r="BI103" s="362"/>
      <c r="BJ103" s="362"/>
      <c r="BK103" s="362"/>
      <c r="BL103" s="362"/>
      <c r="BM103" s="362"/>
      <c r="BN103" s="362"/>
      <c r="BO103" s="362"/>
      <c r="BP103" s="362"/>
      <c r="BQ103" s="362"/>
      <c r="BR103" s="362"/>
      <c r="BS103" s="362"/>
      <c r="BT103" s="362"/>
      <c r="BU103" s="362"/>
      <c r="BV103" s="362"/>
      <c r="BW103" s="362"/>
      <c r="BX103" s="362"/>
      <c r="BY103" s="362"/>
      <c r="BZ103" s="362"/>
      <c r="CA103" s="362"/>
      <c r="CB103" s="362"/>
      <c r="CC103" s="362"/>
      <c r="CD103" s="240">
        <v>0</v>
      </c>
      <c r="CF103" s="240">
        <v>0</v>
      </c>
      <c r="CH103" s="27">
        <v>0</v>
      </c>
    </row>
    <row r="104" spans="1:88" s="2" customFormat="1" ht="15.75" customHeight="1" x14ac:dyDescent="0.25">
      <c r="A104" s="223"/>
      <c r="B104" s="223"/>
      <c r="C104" s="38"/>
      <c r="D104" s="66"/>
      <c r="E104" s="67"/>
      <c r="F104" s="67"/>
      <c r="G104" s="58"/>
      <c r="H104" s="58"/>
      <c r="I104" s="68"/>
      <c r="J104" s="68"/>
      <c r="K104" s="68"/>
      <c r="L104" s="14"/>
      <c r="M104" s="68"/>
      <c r="N104" s="68"/>
      <c r="O104" s="68"/>
      <c r="P104" s="68"/>
      <c r="Q104" s="68"/>
      <c r="R104" s="68"/>
      <c r="S104" s="68"/>
      <c r="T104" s="68"/>
      <c r="U104" s="68"/>
      <c r="V104" s="68"/>
      <c r="W104" s="68"/>
      <c r="X104" s="68"/>
      <c r="Y104" s="68"/>
      <c r="Z104" s="68"/>
      <c r="AA104" s="68"/>
      <c r="AB104" s="68"/>
      <c r="AC104" s="68"/>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14"/>
      <c r="CE104" s="223"/>
      <c r="CF104" s="263"/>
      <c r="CG104" s="223"/>
      <c r="CH104" s="38"/>
    </row>
    <row r="105" spans="1:88" s="76" customFormat="1" ht="54" customHeight="1" x14ac:dyDescent="0.25">
      <c r="C105" s="371"/>
      <c r="D105" s="76" t="s">
        <v>1569</v>
      </c>
      <c r="E105" s="372"/>
      <c r="F105" s="373"/>
      <c r="G105" s="383"/>
      <c r="H105" s="383"/>
      <c r="CD105" s="374"/>
      <c r="CE105" s="374"/>
      <c r="CF105" s="374"/>
      <c r="CH105" s="374"/>
    </row>
    <row r="106" spans="1:88" ht="14.25" customHeight="1" x14ac:dyDescent="0.25">
      <c r="A106" s="46"/>
      <c r="B106" s="46"/>
      <c r="C106" s="95"/>
      <c r="D106" s="66"/>
      <c r="E106" s="67"/>
      <c r="F106" s="58"/>
      <c r="G106" s="58"/>
      <c r="H106" s="58"/>
      <c r="I106" s="68"/>
      <c r="K106" s="68"/>
      <c r="L106" s="68"/>
      <c r="M106" s="68"/>
      <c r="N106" s="68"/>
      <c r="O106" s="68"/>
      <c r="P106" s="68"/>
      <c r="Q106" s="68"/>
      <c r="R106" s="68"/>
      <c r="S106" s="68"/>
      <c r="T106" s="68"/>
      <c r="U106" s="68"/>
      <c r="V106" s="68"/>
      <c r="W106" s="68"/>
      <c r="X106" s="68"/>
      <c r="Y106" s="68"/>
      <c r="Z106" s="68"/>
      <c r="AA106" s="68"/>
      <c r="AB106" s="68"/>
      <c r="AC106" s="68"/>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69"/>
      <c r="CC106" s="69"/>
      <c r="CD106" s="98"/>
      <c r="CE106" s="40"/>
      <c r="CF106" s="70"/>
      <c r="CH106" s="70"/>
    </row>
    <row r="107" spans="1:88" s="224" customFormat="1" ht="34.5" customHeight="1" x14ac:dyDescent="0.25">
      <c r="A107" s="441" t="s">
        <v>12</v>
      </c>
      <c r="B107" s="441" t="s">
        <v>1013</v>
      </c>
      <c r="C107" s="464" t="s">
        <v>13</v>
      </c>
      <c r="D107" s="465" t="s">
        <v>46</v>
      </c>
      <c r="E107" s="382" t="s">
        <v>15</v>
      </c>
      <c r="F107" s="382" t="s">
        <v>16</v>
      </c>
      <c r="G107" s="529" t="s">
        <v>304</v>
      </c>
      <c r="H107" s="587" t="s">
        <v>1153</v>
      </c>
      <c r="I107" s="441" t="s">
        <v>17</v>
      </c>
      <c r="J107" s="441" t="s">
        <v>18</v>
      </c>
      <c r="K107" s="441" t="s">
        <v>19</v>
      </c>
      <c r="L107" s="441" t="s">
        <v>20</v>
      </c>
      <c r="M107" s="572" t="s">
        <v>21</v>
      </c>
      <c r="N107" s="572" t="s">
        <v>22</v>
      </c>
      <c r="O107" s="441" t="s">
        <v>23</v>
      </c>
      <c r="P107" s="441" t="s">
        <v>24</v>
      </c>
      <c r="Q107" s="441" t="s">
        <v>25</v>
      </c>
      <c r="R107" s="441" t="s">
        <v>860</v>
      </c>
      <c r="S107" s="441" t="s">
        <v>859</v>
      </c>
      <c r="T107" s="441" t="s">
        <v>868</v>
      </c>
      <c r="U107" s="573" t="s">
        <v>914</v>
      </c>
      <c r="V107" s="573" t="s">
        <v>1148</v>
      </c>
      <c r="W107" s="573" t="s">
        <v>1149</v>
      </c>
      <c r="X107" s="573" t="s">
        <v>1301</v>
      </c>
      <c r="Y107" s="573" t="s">
        <v>1299</v>
      </c>
      <c r="Z107" s="573" t="s">
        <v>879</v>
      </c>
      <c r="AA107" s="573"/>
      <c r="AB107" s="573">
        <v>21</v>
      </c>
      <c r="AC107" s="573"/>
      <c r="AD107" s="573" t="s">
        <v>878</v>
      </c>
      <c r="AE107" s="573" t="s">
        <v>1412</v>
      </c>
      <c r="AF107" s="441">
        <v>5</v>
      </c>
      <c r="AG107" s="441"/>
      <c r="AH107" s="441">
        <v>12</v>
      </c>
      <c r="AI107" s="441">
        <v>19</v>
      </c>
      <c r="AJ107" s="441">
        <v>26</v>
      </c>
      <c r="AK107" s="441">
        <v>2</v>
      </c>
      <c r="AL107" s="441">
        <v>9</v>
      </c>
      <c r="AM107" s="441">
        <v>16</v>
      </c>
      <c r="AN107" s="441">
        <v>23</v>
      </c>
      <c r="AO107" s="441">
        <v>2</v>
      </c>
      <c r="AP107" s="441">
        <v>16</v>
      </c>
      <c r="AQ107" s="441">
        <v>23</v>
      </c>
      <c r="AR107" s="441">
        <v>30</v>
      </c>
      <c r="AS107" s="441">
        <v>6</v>
      </c>
      <c r="AT107" s="441">
        <v>13</v>
      </c>
      <c r="AU107" s="441">
        <v>20</v>
      </c>
      <c r="AV107" s="441">
        <v>27</v>
      </c>
      <c r="AW107" s="441">
        <v>4</v>
      </c>
      <c r="AX107" s="441">
        <v>11</v>
      </c>
      <c r="AY107" s="441">
        <v>18</v>
      </c>
      <c r="AZ107" s="441">
        <v>25</v>
      </c>
      <c r="BA107" s="441">
        <v>1</v>
      </c>
      <c r="BB107" s="441">
        <v>8</v>
      </c>
      <c r="BC107" s="441">
        <v>15</v>
      </c>
      <c r="BD107" s="441">
        <v>22</v>
      </c>
      <c r="BE107" s="441">
        <v>29</v>
      </c>
      <c r="BF107" s="441">
        <v>6</v>
      </c>
      <c r="BG107" s="441">
        <v>13</v>
      </c>
      <c r="BH107" s="441">
        <v>20</v>
      </c>
      <c r="BI107" s="441">
        <v>27</v>
      </c>
      <c r="BJ107" s="441">
        <v>3</v>
      </c>
      <c r="BK107" s="441">
        <v>10</v>
      </c>
      <c r="BL107" s="441">
        <v>17</v>
      </c>
      <c r="BM107" s="441">
        <v>24</v>
      </c>
      <c r="BN107" s="441">
        <v>31</v>
      </c>
      <c r="BO107" s="441">
        <v>7</v>
      </c>
      <c r="BP107" s="441">
        <v>14</v>
      </c>
      <c r="BQ107" s="441">
        <v>21</v>
      </c>
      <c r="BR107" s="441">
        <v>28</v>
      </c>
      <c r="BS107" s="441">
        <v>5</v>
      </c>
      <c r="BT107" s="441"/>
      <c r="BU107" s="441">
        <v>12</v>
      </c>
      <c r="BV107" s="441">
        <v>19</v>
      </c>
      <c r="BW107" s="441">
        <v>26</v>
      </c>
      <c r="BX107" s="441">
        <v>2</v>
      </c>
      <c r="BY107" s="441">
        <v>16</v>
      </c>
      <c r="BZ107" s="441">
        <v>23</v>
      </c>
      <c r="CA107" s="441">
        <v>30</v>
      </c>
      <c r="CB107" s="441">
        <v>7</v>
      </c>
      <c r="CC107" s="441">
        <v>14</v>
      </c>
      <c r="CD107" s="441">
        <v>21</v>
      </c>
      <c r="CE107" s="441">
        <v>28</v>
      </c>
      <c r="CF107" s="24" t="s">
        <v>878</v>
      </c>
      <c r="CG107" s="25"/>
      <c r="CH107" s="24" t="s">
        <v>879</v>
      </c>
      <c r="CJ107" s="26" t="s">
        <v>1300</v>
      </c>
    </row>
    <row r="108" spans="1:88" s="40" customFormat="1" ht="21" customHeight="1" x14ac:dyDescent="0.25">
      <c r="A108" s="251"/>
      <c r="B108" s="251"/>
      <c r="C108" s="27" t="s">
        <v>99</v>
      </c>
      <c r="D108" s="28" t="s">
        <v>1167</v>
      </c>
      <c r="E108" s="45">
        <v>43677</v>
      </c>
      <c r="F108" s="45">
        <v>21224</v>
      </c>
      <c r="G108" s="429" t="s">
        <v>921</v>
      </c>
      <c r="H108" s="429"/>
      <c r="I108" s="31">
        <v>0</v>
      </c>
      <c r="J108" s="31">
        <v>0</v>
      </c>
      <c r="K108" s="31">
        <v>0</v>
      </c>
      <c r="L108" s="31">
        <v>0</v>
      </c>
      <c r="M108" s="31">
        <v>0</v>
      </c>
      <c r="N108" s="31">
        <v>0</v>
      </c>
      <c r="O108" s="31">
        <v>0</v>
      </c>
      <c r="P108" s="27">
        <v>0</v>
      </c>
      <c r="Q108" s="31">
        <v>0</v>
      </c>
      <c r="R108" s="31">
        <v>0</v>
      </c>
      <c r="S108" s="31">
        <v>0</v>
      </c>
      <c r="T108" s="31">
        <v>0</v>
      </c>
      <c r="U108" s="31">
        <v>0</v>
      </c>
      <c r="V108" s="31">
        <v>0</v>
      </c>
      <c r="W108" s="31">
        <v>0</v>
      </c>
      <c r="X108" s="31">
        <v>0</v>
      </c>
      <c r="Y108" s="31">
        <v>0</v>
      </c>
      <c r="Z108" s="31">
        <v>0</v>
      </c>
      <c r="AA108" s="31">
        <v>0</v>
      </c>
      <c r="AB108" s="31">
        <v>0</v>
      </c>
      <c r="AC108" s="31"/>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4"/>
      <c r="BE108" s="34"/>
      <c r="BF108" s="34"/>
      <c r="BG108" s="34"/>
      <c r="BH108" s="34"/>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240">
        <f>COUNT(AD108:BC108)</f>
        <v>0</v>
      </c>
      <c r="CF108" s="240">
        <f>COUNT(BD108:CC108)</f>
        <v>0</v>
      </c>
      <c r="CH108" s="240">
        <f>SUM(CD108,CF108)</f>
        <v>0</v>
      </c>
    </row>
    <row r="109" spans="1:88" s="2" customFormat="1" ht="15.75" customHeight="1" x14ac:dyDescent="0.25">
      <c r="A109" s="223"/>
      <c r="B109" s="223"/>
      <c r="C109" s="38"/>
      <c r="D109" s="66"/>
      <c r="E109" s="67"/>
      <c r="F109" s="67"/>
      <c r="G109" s="58"/>
      <c r="H109" s="58"/>
      <c r="I109" s="68"/>
      <c r="J109" s="68"/>
      <c r="K109" s="68"/>
      <c r="L109" s="14"/>
      <c r="M109" s="68"/>
      <c r="N109" s="68"/>
      <c r="O109" s="68"/>
      <c r="P109" s="68"/>
      <c r="Q109" s="68"/>
      <c r="R109" s="68"/>
      <c r="S109" s="68"/>
      <c r="T109" s="68"/>
      <c r="U109" s="68"/>
      <c r="V109" s="68"/>
      <c r="W109" s="68"/>
      <c r="X109" s="68"/>
      <c r="Y109" s="68"/>
      <c r="Z109" s="68"/>
      <c r="AA109" s="68"/>
      <c r="AB109" s="68"/>
      <c r="AC109" s="68"/>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14"/>
      <c r="CE109" s="223"/>
      <c r="CF109" s="263"/>
      <c r="CG109" s="223"/>
      <c r="CH109" s="38"/>
    </row>
    <row r="110" spans="1:88" s="76" customFormat="1" ht="54" customHeight="1" x14ac:dyDescent="0.25">
      <c r="C110" s="371"/>
      <c r="D110" s="76" t="s">
        <v>1573</v>
      </c>
      <c r="E110" s="372"/>
      <c r="F110" s="373"/>
      <c r="G110" s="383"/>
      <c r="H110" s="383"/>
      <c r="CF110" s="374"/>
      <c r="CG110" s="374"/>
      <c r="CH110" s="374"/>
      <c r="CJ110" s="374"/>
    </row>
    <row r="111" spans="1:88" s="299" customFormat="1" ht="15" x14ac:dyDescent="0.25">
      <c r="E111" s="298"/>
      <c r="F111" s="301"/>
      <c r="G111" s="301"/>
      <c r="H111" s="301"/>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61"/>
      <c r="AZ111" s="303"/>
      <c r="BB111" s="300"/>
      <c r="BC111" s="300"/>
      <c r="BD111" s="300"/>
    </row>
    <row r="112" spans="1:88" s="224" customFormat="1" ht="34.5" customHeight="1" x14ac:dyDescent="0.25">
      <c r="A112" s="441" t="s">
        <v>12</v>
      </c>
      <c r="B112" s="441" t="s">
        <v>1013</v>
      </c>
      <c r="C112" s="464" t="s">
        <v>13</v>
      </c>
      <c r="D112" s="465" t="s">
        <v>46</v>
      </c>
      <c r="E112" s="382" t="s">
        <v>15</v>
      </c>
      <c r="F112" s="382" t="s">
        <v>16</v>
      </c>
      <c r="G112" s="529" t="s">
        <v>304</v>
      </c>
      <c r="H112" s="587" t="s">
        <v>1153</v>
      </c>
      <c r="I112" s="441" t="s">
        <v>17</v>
      </c>
      <c r="J112" s="441" t="s">
        <v>18</v>
      </c>
      <c r="K112" s="441" t="s">
        <v>19</v>
      </c>
      <c r="L112" s="441" t="s">
        <v>20</v>
      </c>
      <c r="M112" s="572" t="s">
        <v>21</v>
      </c>
      <c r="N112" s="572" t="s">
        <v>22</v>
      </c>
      <c r="O112" s="441" t="s">
        <v>23</v>
      </c>
      <c r="P112" s="441" t="s">
        <v>24</v>
      </c>
      <c r="Q112" s="441" t="s">
        <v>25</v>
      </c>
      <c r="R112" s="441" t="s">
        <v>860</v>
      </c>
      <c r="S112" s="441" t="s">
        <v>859</v>
      </c>
      <c r="T112" s="441" t="s">
        <v>868</v>
      </c>
      <c r="U112" s="573" t="s">
        <v>914</v>
      </c>
      <c r="V112" s="573" t="s">
        <v>1148</v>
      </c>
      <c r="W112" s="573" t="s">
        <v>1149</v>
      </c>
      <c r="X112" s="573" t="s">
        <v>1301</v>
      </c>
      <c r="Y112" s="573" t="s">
        <v>1299</v>
      </c>
      <c r="Z112" s="573" t="s">
        <v>879</v>
      </c>
      <c r="AA112" s="573"/>
      <c r="AB112" s="573">
        <v>21</v>
      </c>
      <c r="AC112" s="573"/>
      <c r="AD112" s="573" t="s">
        <v>878</v>
      </c>
      <c r="AE112" s="573" t="s">
        <v>1412</v>
      </c>
      <c r="AF112" s="441">
        <v>5</v>
      </c>
      <c r="AG112" s="441"/>
      <c r="AH112" s="441">
        <v>12</v>
      </c>
      <c r="AI112" s="441">
        <v>19</v>
      </c>
      <c r="AJ112" s="441">
        <v>26</v>
      </c>
      <c r="AK112" s="441">
        <v>2</v>
      </c>
      <c r="AL112" s="441">
        <v>9</v>
      </c>
      <c r="AM112" s="441">
        <v>16</v>
      </c>
      <c r="AN112" s="441">
        <v>23</v>
      </c>
      <c r="AO112" s="441">
        <v>2</v>
      </c>
      <c r="AP112" s="441">
        <v>16</v>
      </c>
      <c r="AQ112" s="441">
        <v>23</v>
      </c>
      <c r="AR112" s="441">
        <v>30</v>
      </c>
      <c r="AS112" s="441">
        <v>6</v>
      </c>
      <c r="AT112" s="441">
        <v>13</v>
      </c>
      <c r="AU112" s="441">
        <v>20</v>
      </c>
      <c r="AV112" s="441">
        <v>27</v>
      </c>
      <c r="AW112" s="441">
        <v>4</v>
      </c>
      <c r="AX112" s="441">
        <v>11</v>
      </c>
      <c r="AY112" s="441">
        <v>18</v>
      </c>
      <c r="AZ112" s="441">
        <v>25</v>
      </c>
      <c r="BA112" s="441">
        <v>1</v>
      </c>
      <c r="BB112" s="441">
        <v>8</v>
      </c>
      <c r="BC112" s="441">
        <v>15</v>
      </c>
      <c r="BD112" s="441">
        <v>22</v>
      </c>
      <c r="BE112" s="441">
        <v>29</v>
      </c>
      <c r="BF112" s="441">
        <v>6</v>
      </c>
      <c r="BG112" s="441">
        <v>13</v>
      </c>
      <c r="BH112" s="441">
        <v>20</v>
      </c>
      <c r="BI112" s="441">
        <v>27</v>
      </c>
      <c r="BJ112" s="441">
        <v>3</v>
      </c>
      <c r="BK112" s="441">
        <v>10</v>
      </c>
      <c r="BL112" s="441">
        <v>17</v>
      </c>
      <c r="BM112" s="441">
        <v>24</v>
      </c>
      <c r="BN112" s="441">
        <v>31</v>
      </c>
      <c r="BO112" s="441">
        <v>7</v>
      </c>
      <c r="BP112" s="441">
        <v>14</v>
      </c>
      <c r="BQ112" s="441">
        <v>21</v>
      </c>
      <c r="BR112" s="441">
        <v>28</v>
      </c>
      <c r="BS112" s="441">
        <v>5</v>
      </c>
      <c r="BT112" s="441"/>
      <c r="BU112" s="441">
        <v>12</v>
      </c>
      <c r="BV112" s="441">
        <v>19</v>
      </c>
      <c r="BW112" s="441">
        <v>26</v>
      </c>
      <c r="BX112" s="441">
        <v>2</v>
      </c>
      <c r="BY112" s="441">
        <v>16</v>
      </c>
      <c r="BZ112" s="441">
        <v>23</v>
      </c>
      <c r="CA112" s="441">
        <v>30</v>
      </c>
      <c r="CB112" s="441">
        <v>7</v>
      </c>
      <c r="CC112" s="441">
        <v>14</v>
      </c>
      <c r="CD112" s="441">
        <v>21</v>
      </c>
      <c r="CE112" s="441">
        <v>28</v>
      </c>
      <c r="CF112" s="24" t="s">
        <v>878</v>
      </c>
      <c r="CG112" s="25"/>
      <c r="CH112" s="24" t="s">
        <v>879</v>
      </c>
      <c r="CJ112" s="26" t="s">
        <v>1300</v>
      </c>
    </row>
    <row r="113" spans="1:90" s="264" customFormat="1" ht="21" customHeight="1" x14ac:dyDescent="0.25">
      <c r="A113" s="61"/>
      <c r="B113" s="61"/>
      <c r="C113" s="27" t="s">
        <v>26</v>
      </c>
      <c r="D113" s="28" t="s">
        <v>583</v>
      </c>
      <c r="E113" s="45">
        <v>34533</v>
      </c>
      <c r="F113" s="45">
        <v>14249</v>
      </c>
      <c r="G113" s="429" t="s">
        <v>258</v>
      </c>
      <c r="H113" s="429"/>
      <c r="I113" s="31">
        <v>375</v>
      </c>
      <c r="J113" s="31">
        <v>20</v>
      </c>
      <c r="K113" s="31">
        <v>395</v>
      </c>
      <c r="L113" s="240">
        <v>18</v>
      </c>
      <c r="M113" s="31">
        <v>413</v>
      </c>
      <c r="N113" s="31">
        <v>15</v>
      </c>
      <c r="O113" s="31">
        <v>428</v>
      </c>
      <c r="P113" s="31">
        <v>13</v>
      </c>
      <c r="Q113" s="31">
        <v>441</v>
      </c>
      <c r="R113" s="31">
        <v>13</v>
      </c>
      <c r="S113" s="31">
        <v>454</v>
      </c>
      <c r="T113" s="31">
        <v>12</v>
      </c>
      <c r="U113" s="31">
        <v>466</v>
      </c>
      <c r="V113" s="31">
        <v>12</v>
      </c>
      <c r="W113" s="31">
        <v>478</v>
      </c>
      <c r="X113" s="31">
        <v>5</v>
      </c>
      <c r="Y113" s="31">
        <v>483</v>
      </c>
      <c r="Z113" s="31">
        <v>0</v>
      </c>
      <c r="AA113" s="31">
        <v>483</v>
      </c>
      <c r="AB113" s="31">
        <v>0</v>
      </c>
      <c r="AC113" s="31"/>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4"/>
      <c r="BE113" s="34"/>
      <c r="BF113" s="34"/>
      <c r="BG113" s="34"/>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240">
        <f t="shared" ref="CD113:CD114" si="15">COUNT(AD113:BC113)</f>
        <v>0</v>
      </c>
      <c r="CF113" s="240">
        <f t="shared" ref="CF113:CF114" si="16">COUNT(BD113:CC113)</f>
        <v>0</v>
      </c>
      <c r="CH113" s="27">
        <f t="shared" ref="CH113:CH114" si="17">SUM(CD113,CF113)</f>
        <v>0</v>
      </c>
    </row>
    <row r="114" spans="1:90" s="223" customFormat="1" ht="21" customHeight="1" x14ac:dyDescent="0.25">
      <c r="A114" s="61"/>
      <c r="B114" s="61"/>
      <c r="C114" s="27" t="s">
        <v>27</v>
      </c>
      <c r="D114" s="28" t="s">
        <v>239</v>
      </c>
      <c r="E114" s="41">
        <v>39829</v>
      </c>
      <c r="F114" s="45">
        <v>25478</v>
      </c>
      <c r="G114" s="429" t="s">
        <v>258</v>
      </c>
      <c r="H114" s="429"/>
      <c r="I114" s="31">
        <v>40</v>
      </c>
      <c r="J114" s="31">
        <v>20</v>
      </c>
      <c r="K114" s="31">
        <v>60</v>
      </c>
      <c r="L114" s="240">
        <v>12</v>
      </c>
      <c r="M114" s="31">
        <v>72</v>
      </c>
      <c r="N114" s="31">
        <v>3</v>
      </c>
      <c r="O114" s="31">
        <v>75</v>
      </c>
      <c r="P114" s="31">
        <v>0</v>
      </c>
      <c r="Q114" s="31">
        <v>75</v>
      </c>
      <c r="R114" s="31">
        <v>1</v>
      </c>
      <c r="S114" s="31">
        <v>76</v>
      </c>
      <c r="T114" s="31">
        <v>1</v>
      </c>
      <c r="U114" s="31">
        <v>77</v>
      </c>
      <c r="V114" s="31">
        <v>0</v>
      </c>
      <c r="W114" s="31">
        <v>77</v>
      </c>
      <c r="X114" s="31">
        <v>0</v>
      </c>
      <c r="Y114" s="31">
        <v>77</v>
      </c>
      <c r="Z114" s="31">
        <v>0</v>
      </c>
      <c r="AA114" s="31">
        <v>0</v>
      </c>
      <c r="AB114" s="31">
        <v>0</v>
      </c>
      <c r="AC114" s="31"/>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4"/>
      <c r="BE114" s="34"/>
      <c r="BF114" s="34"/>
      <c r="BG114" s="34"/>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240">
        <f t="shared" si="15"/>
        <v>0</v>
      </c>
      <c r="CE114" s="264"/>
      <c r="CF114" s="240">
        <f t="shared" si="16"/>
        <v>0</v>
      </c>
      <c r="CG114" s="264"/>
      <c r="CH114" s="27">
        <f t="shared" si="17"/>
        <v>0</v>
      </c>
      <c r="CI114" s="264"/>
      <c r="CJ114" s="264"/>
      <c r="CK114" s="264"/>
      <c r="CL114" s="264"/>
    </row>
    <row r="115" spans="1:90" x14ac:dyDescent="0.25">
      <c r="AD115" s="70"/>
    </row>
    <row r="116" spans="1:90" x14ac:dyDescent="0.25">
      <c r="AD116" s="70"/>
    </row>
    <row r="117" spans="1:90" x14ac:dyDescent="0.25">
      <c r="AD117" s="70"/>
    </row>
    <row r="118" spans="1:90" x14ac:dyDescent="0.25">
      <c r="AD118" s="70"/>
    </row>
    <row r="119" spans="1:90" x14ac:dyDescent="0.25">
      <c r="AD119" s="70"/>
    </row>
    <row r="120" spans="1:90" x14ac:dyDescent="0.25">
      <c r="AD120" s="70"/>
    </row>
    <row r="121" spans="1:90" x14ac:dyDescent="0.25">
      <c r="AD121" s="70"/>
    </row>
    <row r="122" spans="1:90" x14ac:dyDescent="0.25">
      <c r="AD122" s="70"/>
    </row>
    <row r="123" spans="1:90" x14ac:dyDescent="0.25">
      <c r="AD123" s="70"/>
    </row>
    <row r="124" spans="1:90" x14ac:dyDescent="0.25">
      <c r="AD124" s="70"/>
    </row>
    <row r="125" spans="1:90" x14ac:dyDescent="0.25">
      <c r="AD125" s="70"/>
    </row>
    <row r="126" spans="1:90" x14ac:dyDescent="0.25">
      <c r="AD126" s="70"/>
    </row>
    <row r="127" spans="1:90" x14ac:dyDescent="0.25">
      <c r="AD127" s="70"/>
    </row>
    <row r="128" spans="1:90" x14ac:dyDescent="0.25">
      <c r="AD128" s="70"/>
    </row>
    <row r="129" spans="30:30" x14ac:dyDescent="0.25">
      <c r="AD129" s="70"/>
    </row>
    <row r="130" spans="30:30" x14ac:dyDescent="0.25">
      <c r="AD130" s="70"/>
    </row>
    <row r="131" spans="30:30" x14ac:dyDescent="0.25">
      <c r="AD131" s="70"/>
    </row>
    <row r="132" spans="30:30" x14ac:dyDescent="0.25">
      <c r="AD132" s="70"/>
    </row>
    <row r="133" spans="30:30" x14ac:dyDescent="0.25">
      <c r="AD133" s="70"/>
    </row>
    <row r="134" spans="30:30" x14ac:dyDescent="0.25">
      <c r="AD134" s="70"/>
    </row>
    <row r="135" spans="30:30" x14ac:dyDescent="0.25">
      <c r="AD135" s="70"/>
    </row>
    <row r="136" spans="30:30" x14ac:dyDescent="0.25">
      <c r="AD136" s="70"/>
    </row>
  </sheetData>
  <sortState ref="A73:CL77">
    <sortCondition descending="1" ref="AC73:AC77"/>
    <sortCondition ref="E73:E77"/>
  </sortState>
  <phoneticPr fontId="70"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9" max="2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N103"/>
  <sheetViews>
    <sheetView topLeftCell="A90" zoomScale="60" zoomScaleNormal="60" zoomScaleSheetLayoutView="70" workbookViewId="0">
      <selection activeCell="A104" sqref="A104:XFD361"/>
    </sheetView>
  </sheetViews>
  <sheetFormatPr defaultColWidth="7.453125" defaultRowHeight="15.6" outlineLevelCol="2" x14ac:dyDescent="0.25"/>
  <cols>
    <col min="1" max="2" width="7.6328125" style="70" customWidth="1"/>
    <col min="3" max="3" width="5.54296875" style="70" customWidth="1"/>
    <col min="4" max="4" width="50.6328125" style="70" customWidth="1"/>
    <col min="5" max="5" width="13.81640625" style="100" customWidth="1"/>
    <col min="6" max="6" width="12.81640625" style="71" hidden="1" customWidth="1" outlineLevel="1"/>
    <col min="7" max="8" width="15.54296875" style="71" hidden="1" customWidth="1" outlineLevel="1"/>
    <col min="9" max="22" width="8.81640625" style="40" hidden="1" customWidth="1" outlineLevel="2"/>
    <col min="23" max="23" width="8.81640625" style="40" hidden="1" customWidth="1" outlineLevel="1" collapsed="1"/>
    <col min="24" max="26" width="8.81640625" style="40" hidden="1" customWidth="1" outlineLevel="1"/>
    <col min="27" max="28" width="8.453125" style="40" hidden="1" customWidth="1" outlineLevel="1"/>
    <col min="29" max="29" width="8.453125" style="40" customWidth="1" collapsed="1"/>
    <col min="30" max="81" width="3.81640625" style="70" customWidth="1"/>
    <col min="82" max="82" width="21" style="70" customWidth="1"/>
    <col min="83" max="83" width="1.1796875" style="38" customWidth="1"/>
    <col min="84" max="84" width="21" style="70" customWidth="1"/>
    <col min="85" max="85" width="1.1796875" style="38" customWidth="1"/>
    <col min="86" max="86" width="21.1796875" style="70" customWidth="1"/>
    <col min="87" max="16384" width="7.453125" style="70"/>
  </cols>
  <sheetData>
    <row r="1" spans="1:92" ht="72" customHeight="1" x14ac:dyDescent="0.25">
      <c r="A1" s="1"/>
      <c r="B1" s="1"/>
      <c r="C1" s="225"/>
      <c r="D1" s="225"/>
      <c r="E1" s="226"/>
      <c r="I1" s="4"/>
      <c r="J1" s="4"/>
      <c r="K1" s="4"/>
      <c r="L1" s="4"/>
      <c r="M1" s="4"/>
      <c r="N1" s="4"/>
      <c r="O1" s="4"/>
      <c r="P1" s="4"/>
      <c r="Q1" s="4"/>
      <c r="R1" s="4"/>
      <c r="S1" s="4"/>
      <c r="T1" s="4"/>
      <c r="U1" s="4"/>
      <c r="V1" s="4"/>
      <c r="W1" s="4"/>
      <c r="X1" s="4"/>
      <c r="Y1" s="4"/>
      <c r="Z1" s="4"/>
      <c r="AA1" s="4"/>
      <c r="AB1" s="4"/>
      <c r="AC1" s="4"/>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row>
    <row r="2" spans="1:92" s="223" customFormat="1" ht="35.25" customHeight="1" x14ac:dyDescent="0.25">
      <c r="A2" s="432" t="s">
        <v>900</v>
      </c>
      <c r="B2" s="474"/>
      <c r="C2" s="229"/>
      <c r="D2" s="230" t="s">
        <v>1577</v>
      </c>
      <c r="E2" s="8"/>
      <c r="F2" s="231"/>
      <c r="G2" s="231"/>
      <c r="H2" s="231"/>
      <c r="I2" s="11"/>
      <c r="J2" s="11"/>
      <c r="K2" s="10"/>
      <c r="L2" s="11"/>
      <c r="M2" s="11"/>
      <c r="N2" s="11"/>
      <c r="O2" s="11"/>
      <c r="P2" s="11"/>
      <c r="Q2" s="11"/>
      <c r="R2" s="12"/>
      <c r="S2" s="10"/>
      <c r="T2" s="311"/>
      <c r="U2" s="10"/>
      <c r="V2" s="311"/>
      <c r="W2" s="311"/>
      <c r="X2" s="311"/>
      <c r="Y2" s="10"/>
      <c r="Z2" s="311"/>
      <c r="AA2" s="10"/>
      <c r="AB2" s="311"/>
      <c r="AC2" s="10"/>
      <c r="AD2" s="545" t="s">
        <v>836</v>
      </c>
      <c r="AE2" s="547"/>
      <c r="AF2" s="547"/>
      <c r="AG2" s="547"/>
      <c r="AH2" s="549"/>
      <c r="AI2" s="547" t="s">
        <v>1</v>
      </c>
      <c r="AJ2" s="553"/>
      <c r="AK2" s="547"/>
      <c r="AL2" s="549"/>
      <c r="AM2" s="547" t="s">
        <v>837</v>
      </c>
      <c r="AN2" s="547"/>
      <c r="AO2" s="547"/>
      <c r="AP2" s="549"/>
      <c r="AQ2" s="547" t="s">
        <v>838</v>
      </c>
      <c r="AR2" s="547"/>
      <c r="AS2" s="547"/>
      <c r="AT2" s="549"/>
      <c r="AU2" s="547" t="s">
        <v>4</v>
      </c>
      <c r="AV2" s="553"/>
      <c r="AW2" s="553"/>
      <c r="AX2" s="547"/>
      <c r="AY2" s="549"/>
      <c r="AZ2" s="547" t="s">
        <v>5</v>
      </c>
      <c r="BA2" s="553"/>
      <c r="BB2" s="547"/>
      <c r="BC2" s="549"/>
      <c r="BD2" s="547" t="s">
        <v>839</v>
      </c>
      <c r="BE2" s="547"/>
      <c r="BF2" s="547"/>
      <c r="BG2" s="547"/>
      <c r="BH2" s="549"/>
      <c r="BI2" s="547" t="s">
        <v>294</v>
      </c>
      <c r="BJ2" s="553"/>
      <c r="BK2" s="553"/>
      <c r="BL2" s="552"/>
      <c r="BM2" s="547" t="s">
        <v>8</v>
      </c>
      <c r="BN2" s="547"/>
      <c r="BO2" s="547"/>
      <c r="BP2" s="549"/>
      <c r="BQ2" s="547" t="s">
        <v>840</v>
      </c>
      <c r="BR2" s="547"/>
      <c r="BS2" s="547"/>
      <c r="BT2" s="547"/>
      <c r="BU2" s="549"/>
      <c r="BV2" s="547" t="s">
        <v>297</v>
      </c>
      <c r="BW2" s="553"/>
      <c r="BX2" s="547"/>
      <c r="BY2" s="549"/>
      <c r="BZ2" s="547" t="s">
        <v>11</v>
      </c>
      <c r="CA2" s="547"/>
      <c r="CB2" s="547"/>
      <c r="CC2" s="549"/>
      <c r="CD2" s="13"/>
      <c r="CE2" s="96"/>
      <c r="CF2" s="245"/>
      <c r="CG2" s="96"/>
      <c r="CH2" s="245"/>
    </row>
    <row r="3" spans="1:92" s="224" customFormat="1" ht="34.5" customHeight="1" x14ac:dyDescent="0.25">
      <c r="A3" s="15" t="s">
        <v>12</v>
      </c>
      <c r="B3" s="15" t="s">
        <v>1013</v>
      </c>
      <c r="C3" s="16" t="s">
        <v>13</v>
      </c>
      <c r="D3" s="17" t="s">
        <v>46</v>
      </c>
      <c r="E3" s="18" t="s">
        <v>15</v>
      </c>
      <c r="F3" s="19" t="s">
        <v>16</v>
      </c>
      <c r="G3" s="364" t="s">
        <v>304</v>
      </c>
      <c r="H3" s="586" t="s">
        <v>1153</v>
      </c>
      <c r="I3" s="21" t="s">
        <v>17</v>
      </c>
      <c r="J3" s="22" t="s">
        <v>18</v>
      </c>
      <c r="K3" s="21" t="s">
        <v>19</v>
      </c>
      <c r="L3" s="22" t="s">
        <v>20</v>
      </c>
      <c r="M3" s="21" t="s">
        <v>21</v>
      </c>
      <c r="N3" s="20" t="s">
        <v>22</v>
      </c>
      <c r="O3" s="23" t="s">
        <v>23</v>
      </c>
      <c r="P3" s="20" t="s">
        <v>24</v>
      </c>
      <c r="Q3" s="23" t="s">
        <v>25</v>
      </c>
      <c r="R3" s="20" t="s">
        <v>860</v>
      </c>
      <c r="S3" s="23" t="s">
        <v>859</v>
      </c>
      <c r="T3" s="461" t="s">
        <v>868</v>
      </c>
      <c r="U3" s="443" t="s">
        <v>914</v>
      </c>
      <c r="V3" s="461" t="s">
        <v>1148</v>
      </c>
      <c r="W3" s="443" t="s">
        <v>1149</v>
      </c>
      <c r="X3" s="461" t="s">
        <v>1301</v>
      </c>
      <c r="Y3" s="443" t="s">
        <v>1299</v>
      </c>
      <c r="Z3" s="461" t="s">
        <v>1413</v>
      </c>
      <c r="AA3" s="443" t="s">
        <v>1414</v>
      </c>
      <c r="AB3" s="443" t="s">
        <v>1696</v>
      </c>
      <c r="AC3" s="443" t="s">
        <v>1412</v>
      </c>
      <c r="AD3" s="544">
        <v>2</v>
      </c>
      <c r="AE3" s="544">
        <v>9</v>
      </c>
      <c r="AF3" s="544">
        <v>16</v>
      </c>
      <c r="AG3" s="544">
        <v>23</v>
      </c>
      <c r="AH3" s="544">
        <v>30</v>
      </c>
      <c r="AI3" s="544">
        <v>6</v>
      </c>
      <c r="AJ3" s="544">
        <v>13</v>
      </c>
      <c r="AK3" s="544">
        <v>20</v>
      </c>
      <c r="AL3" s="544">
        <v>27</v>
      </c>
      <c r="AM3" s="544">
        <v>6</v>
      </c>
      <c r="AN3" s="544">
        <v>13</v>
      </c>
      <c r="AO3" s="544">
        <v>20</v>
      </c>
      <c r="AP3" s="544">
        <v>27</v>
      </c>
      <c r="AQ3" s="544">
        <v>3</v>
      </c>
      <c r="AR3" s="661">
        <v>10</v>
      </c>
      <c r="AS3" s="544">
        <v>17</v>
      </c>
      <c r="AT3" s="544">
        <v>24</v>
      </c>
      <c r="AU3" s="662">
        <v>1</v>
      </c>
      <c r="AV3" s="544">
        <v>8</v>
      </c>
      <c r="AW3" s="544">
        <v>15</v>
      </c>
      <c r="AX3" s="544">
        <v>22</v>
      </c>
      <c r="AY3" s="544">
        <v>29</v>
      </c>
      <c r="AZ3" s="544">
        <v>5</v>
      </c>
      <c r="BA3" s="544">
        <v>12</v>
      </c>
      <c r="BB3" s="544">
        <v>19</v>
      </c>
      <c r="BC3" s="544">
        <v>26</v>
      </c>
      <c r="BD3" s="544">
        <v>3</v>
      </c>
      <c r="BE3" s="544">
        <v>10</v>
      </c>
      <c r="BF3" s="544">
        <v>17</v>
      </c>
      <c r="BG3" s="544">
        <v>24</v>
      </c>
      <c r="BH3" s="544">
        <v>31</v>
      </c>
      <c r="BI3" s="544">
        <v>7</v>
      </c>
      <c r="BJ3" s="544">
        <v>14</v>
      </c>
      <c r="BK3" s="544">
        <v>21</v>
      </c>
      <c r="BL3" s="544">
        <v>28</v>
      </c>
      <c r="BM3" s="544">
        <v>4</v>
      </c>
      <c r="BN3" s="544">
        <v>11</v>
      </c>
      <c r="BO3" s="544">
        <v>18</v>
      </c>
      <c r="BP3" s="544">
        <v>25</v>
      </c>
      <c r="BQ3" s="544">
        <v>2</v>
      </c>
      <c r="BR3" s="544">
        <v>9</v>
      </c>
      <c r="BS3" s="544">
        <v>16</v>
      </c>
      <c r="BT3" s="544">
        <v>23</v>
      </c>
      <c r="BU3" s="544">
        <v>30</v>
      </c>
      <c r="BV3" s="544">
        <v>6</v>
      </c>
      <c r="BW3" s="544">
        <v>13</v>
      </c>
      <c r="BX3" s="544">
        <v>20</v>
      </c>
      <c r="BY3" s="544">
        <v>27</v>
      </c>
      <c r="BZ3" s="544">
        <v>4</v>
      </c>
      <c r="CA3" s="544">
        <v>11</v>
      </c>
      <c r="CB3" s="544">
        <v>18</v>
      </c>
      <c r="CC3" s="661">
        <v>25</v>
      </c>
      <c r="CD3" s="24" t="s">
        <v>878</v>
      </c>
      <c r="CE3" s="25"/>
      <c r="CF3" s="24" t="s">
        <v>879</v>
      </c>
      <c r="CH3" s="26" t="s">
        <v>1602</v>
      </c>
    </row>
    <row r="4" spans="1:92" ht="21" customHeight="1" x14ac:dyDescent="0.25">
      <c r="A4" s="57"/>
      <c r="B4" s="57"/>
      <c r="C4" s="27" t="s">
        <v>26</v>
      </c>
      <c r="D4" s="28" t="s">
        <v>240</v>
      </c>
      <c r="E4" s="41">
        <v>40087</v>
      </c>
      <c r="F4" s="44">
        <v>40143</v>
      </c>
      <c r="G4" s="378" t="s">
        <v>260</v>
      </c>
      <c r="H4" s="429"/>
      <c r="I4" s="249">
        <v>68</v>
      </c>
      <c r="J4" s="32">
        <v>37</v>
      </c>
      <c r="K4" s="249">
        <f>SUM(I4,J4)</f>
        <v>105</v>
      </c>
      <c r="L4" s="32">
        <v>39</v>
      </c>
      <c r="M4" s="249">
        <v>144</v>
      </c>
      <c r="N4" s="32">
        <v>38</v>
      </c>
      <c r="O4" s="249">
        <v>182</v>
      </c>
      <c r="P4" s="32">
        <v>39</v>
      </c>
      <c r="Q4" s="31">
        <v>221</v>
      </c>
      <c r="R4" s="375">
        <v>44</v>
      </c>
      <c r="S4" s="31">
        <v>265</v>
      </c>
      <c r="T4" s="375">
        <v>42</v>
      </c>
      <c r="U4" s="31">
        <v>307</v>
      </c>
      <c r="V4" s="375">
        <v>28</v>
      </c>
      <c r="W4" s="31">
        <v>335</v>
      </c>
      <c r="X4" s="375">
        <v>38</v>
      </c>
      <c r="Y4" s="31">
        <v>373</v>
      </c>
      <c r="Z4" s="375">
        <v>32</v>
      </c>
      <c r="AA4" s="31">
        <v>405</v>
      </c>
      <c r="AB4" s="31">
        <v>14</v>
      </c>
      <c r="AC4" s="31">
        <v>419</v>
      </c>
      <c r="AD4" s="33">
        <v>35</v>
      </c>
      <c r="AE4" s="33"/>
      <c r="AF4" s="33">
        <v>35</v>
      </c>
      <c r="AG4" s="33"/>
      <c r="AH4" s="33"/>
      <c r="AI4" s="33"/>
      <c r="AJ4" s="33"/>
      <c r="AK4" s="33">
        <v>35</v>
      </c>
      <c r="AL4" s="33"/>
      <c r="AM4" s="33"/>
      <c r="AN4" s="33">
        <v>35</v>
      </c>
      <c r="AO4" s="33"/>
      <c r="AP4" s="33">
        <v>35</v>
      </c>
      <c r="AQ4" s="33">
        <v>35</v>
      </c>
      <c r="AR4" s="33"/>
      <c r="AS4" s="33">
        <v>35</v>
      </c>
      <c r="AT4" s="33"/>
      <c r="AU4" s="33"/>
      <c r="AV4" s="33">
        <v>35</v>
      </c>
      <c r="AW4" s="33">
        <v>35</v>
      </c>
      <c r="AX4" s="33">
        <v>35</v>
      </c>
      <c r="AY4" s="33">
        <v>35</v>
      </c>
      <c r="AZ4" s="33"/>
      <c r="BA4" s="33">
        <v>35</v>
      </c>
      <c r="BB4" s="33">
        <v>35</v>
      </c>
      <c r="BC4" s="33">
        <v>35</v>
      </c>
      <c r="BD4" s="34">
        <v>35</v>
      </c>
      <c r="BE4" s="34">
        <v>35</v>
      </c>
      <c r="BF4" s="34"/>
      <c r="BG4" s="34">
        <v>35</v>
      </c>
      <c r="BH4" s="34"/>
      <c r="BI4" s="34">
        <v>35</v>
      </c>
      <c r="BJ4" s="34"/>
      <c r="BK4" s="34"/>
      <c r="BL4" s="34"/>
      <c r="BM4" s="34"/>
      <c r="BN4" s="34"/>
      <c r="BO4" s="34"/>
      <c r="BP4" s="34"/>
      <c r="BQ4" s="34"/>
      <c r="BR4" s="34">
        <v>35</v>
      </c>
      <c r="BS4" s="34"/>
      <c r="BT4" s="34"/>
      <c r="BU4" s="34">
        <v>35</v>
      </c>
      <c r="BV4" s="34">
        <v>35</v>
      </c>
      <c r="BW4" s="34">
        <v>35</v>
      </c>
      <c r="BX4" s="34">
        <v>35</v>
      </c>
      <c r="BY4" s="34">
        <v>35</v>
      </c>
      <c r="BZ4" s="34">
        <v>35</v>
      </c>
      <c r="CA4" s="34">
        <v>35</v>
      </c>
      <c r="CB4" s="34">
        <v>35</v>
      </c>
      <c r="CC4" s="34"/>
      <c r="CD4" s="27">
        <f t="shared" ref="CD4:CD35" si="0">COUNT(AD4:BC4)</f>
        <v>14</v>
      </c>
      <c r="CF4" s="27">
        <f t="shared" ref="CF4:CF35" si="1">COUNT(BD4:CC4)</f>
        <v>13</v>
      </c>
      <c r="CH4" s="27">
        <f t="shared" ref="CH4:CH35" si="2">SUM(CD4,CF4)</f>
        <v>27</v>
      </c>
    </row>
    <row r="5" spans="1:92" ht="21" customHeight="1" x14ac:dyDescent="0.25">
      <c r="A5" s="65"/>
      <c r="B5" s="65"/>
      <c r="C5" s="27" t="s">
        <v>27</v>
      </c>
      <c r="D5" s="28" t="s">
        <v>1628</v>
      </c>
      <c r="E5" s="29">
        <v>44939</v>
      </c>
      <c r="F5" s="396">
        <v>44971</v>
      </c>
      <c r="G5" s="378" t="s">
        <v>1468</v>
      </c>
      <c r="H5" s="429"/>
      <c r="I5" s="31">
        <v>0</v>
      </c>
      <c r="J5" s="32">
        <v>0</v>
      </c>
      <c r="K5" s="31">
        <v>0</v>
      </c>
      <c r="L5" s="32">
        <v>0</v>
      </c>
      <c r="M5" s="31">
        <v>0</v>
      </c>
      <c r="N5" s="32">
        <v>0</v>
      </c>
      <c r="O5" s="31">
        <v>0</v>
      </c>
      <c r="P5" s="32">
        <v>0</v>
      </c>
      <c r="Q5" s="31">
        <v>0</v>
      </c>
      <c r="R5" s="375">
        <v>0</v>
      </c>
      <c r="S5" s="31">
        <v>0</v>
      </c>
      <c r="T5" s="375">
        <v>0</v>
      </c>
      <c r="U5" s="31">
        <v>0</v>
      </c>
      <c r="V5" s="375">
        <v>0</v>
      </c>
      <c r="W5" s="31">
        <v>0</v>
      </c>
      <c r="X5" s="375">
        <v>0</v>
      </c>
      <c r="Y5" s="31">
        <v>0</v>
      </c>
      <c r="Z5" s="375">
        <v>0</v>
      </c>
      <c r="AA5" s="31">
        <v>0</v>
      </c>
      <c r="AB5" s="31">
        <v>11</v>
      </c>
      <c r="AC5" s="31">
        <v>11</v>
      </c>
      <c r="AD5" s="265"/>
      <c r="AE5" s="265"/>
      <c r="AF5" s="265"/>
      <c r="AG5" s="265"/>
      <c r="AH5" s="265"/>
      <c r="AI5" s="265"/>
      <c r="AJ5" s="265"/>
      <c r="AK5" s="265"/>
      <c r="AL5" s="265"/>
      <c r="AM5" s="265"/>
      <c r="AN5" s="265"/>
      <c r="AO5" s="265"/>
      <c r="AP5" s="265">
        <v>35</v>
      </c>
      <c r="AQ5" s="33">
        <v>35</v>
      </c>
      <c r="AR5" s="265"/>
      <c r="AS5" s="265">
        <v>35</v>
      </c>
      <c r="AT5" s="265">
        <v>35</v>
      </c>
      <c r="AU5" s="265"/>
      <c r="AV5" s="265">
        <v>35</v>
      </c>
      <c r="AW5" s="265">
        <v>35</v>
      </c>
      <c r="AX5" s="265">
        <v>35</v>
      </c>
      <c r="AY5" s="265">
        <v>35</v>
      </c>
      <c r="AZ5" s="265"/>
      <c r="BA5" s="265">
        <v>35</v>
      </c>
      <c r="BB5" s="265">
        <v>35</v>
      </c>
      <c r="BC5" s="265">
        <v>35</v>
      </c>
      <c r="BD5" s="270">
        <v>35</v>
      </c>
      <c r="BE5" s="270">
        <v>35</v>
      </c>
      <c r="BF5" s="270">
        <v>35</v>
      </c>
      <c r="BG5" s="270"/>
      <c r="BH5" s="270">
        <v>35</v>
      </c>
      <c r="BI5" s="271"/>
      <c r="BJ5" s="271"/>
      <c r="BK5" s="271"/>
      <c r="BL5" s="271"/>
      <c r="BM5" s="271"/>
      <c r="BN5" s="271"/>
      <c r="BO5" s="35"/>
      <c r="BP5" s="35"/>
      <c r="BQ5" s="35">
        <v>35</v>
      </c>
      <c r="BR5" s="35">
        <v>35</v>
      </c>
      <c r="BS5" s="35"/>
      <c r="BT5" s="35"/>
      <c r="BU5" s="35"/>
      <c r="BV5" s="35">
        <v>35</v>
      </c>
      <c r="BW5" s="35">
        <v>35</v>
      </c>
      <c r="BX5" s="35">
        <v>35</v>
      </c>
      <c r="BY5" s="35">
        <v>35</v>
      </c>
      <c r="BZ5" s="35">
        <v>35</v>
      </c>
      <c r="CA5" s="35"/>
      <c r="CB5" s="35">
        <v>35</v>
      </c>
      <c r="CC5" s="35"/>
      <c r="CD5" s="27">
        <f t="shared" si="0"/>
        <v>11</v>
      </c>
      <c r="CF5" s="27">
        <f t="shared" si="1"/>
        <v>12</v>
      </c>
      <c r="CH5" s="27">
        <f t="shared" si="2"/>
        <v>23</v>
      </c>
      <c r="CI5" s="357"/>
      <c r="CJ5" s="357"/>
      <c r="CK5" s="357"/>
      <c r="CL5" s="357"/>
      <c r="CM5" s="357"/>
      <c r="CN5" s="357"/>
    </row>
    <row r="6" spans="1:92" ht="21" customHeight="1" x14ac:dyDescent="0.25">
      <c r="A6" s="65"/>
      <c r="B6" s="65"/>
      <c r="C6" s="27" t="s">
        <v>29</v>
      </c>
      <c r="D6" s="28" t="s">
        <v>953</v>
      </c>
      <c r="E6" s="45">
        <v>34494</v>
      </c>
      <c r="F6" s="44">
        <v>35626</v>
      </c>
      <c r="G6" s="378" t="s">
        <v>740</v>
      </c>
      <c r="H6" s="429"/>
      <c r="I6" s="31">
        <v>0</v>
      </c>
      <c r="J6" s="32">
        <v>0</v>
      </c>
      <c r="K6" s="31">
        <v>0</v>
      </c>
      <c r="L6" s="32">
        <v>0</v>
      </c>
      <c r="M6" s="31">
        <v>0</v>
      </c>
      <c r="N6" s="32">
        <v>0</v>
      </c>
      <c r="O6" s="31">
        <v>0</v>
      </c>
      <c r="P6" s="32">
        <v>0</v>
      </c>
      <c r="Q6" s="31">
        <v>0</v>
      </c>
      <c r="R6" s="375">
        <v>0</v>
      </c>
      <c r="S6" s="31">
        <v>0</v>
      </c>
      <c r="T6" s="375">
        <v>0</v>
      </c>
      <c r="U6" s="31">
        <v>0</v>
      </c>
      <c r="V6" s="375">
        <v>2</v>
      </c>
      <c r="W6" s="31">
        <v>2</v>
      </c>
      <c r="X6" s="375">
        <v>3</v>
      </c>
      <c r="Y6" s="31">
        <v>5</v>
      </c>
      <c r="Z6" s="375">
        <v>0</v>
      </c>
      <c r="AA6" s="31">
        <v>5</v>
      </c>
      <c r="AB6" s="31">
        <v>0</v>
      </c>
      <c r="AC6" s="31">
        <v>5</v>
      </c>
      <c r="AD6" s="265"/>
      <c r="AE6" s="265"/>
      <c r="AF6" s="265"/>
      <c r="AG6" s="265"/>
      <c r="AH6" s="265"/>
      <c r="AI6" s="265"/>
      <c r="AJ6" s="265"/>
      <c r="AK6" s="265"/>
      <c r="AL6" s="265"/>
      <c r="AM6" s="265"/>
      <c r="AN6" s="265"/>
      <c r="AO6" s="265"/>
      <c r="AP6" s="265"/>
      <c r="AQ6" s="33"/>
      <c r="AR6" s="265"/>
      <c r="AS6" s="265"/>
      <c r="AT6" s="265"/>
      <c r="AU6" s="265"/>
      <c r="AV6" s="265"/>
      <c r="AW6" s="265"/>
      <c r="AX6" s="265"/>
      <c r="AY6" s="265"/>
      <c r="AZ6" s="265"/>
      <c r="BA6" s="265"/>
      <c r="BB6" s="265"/>
      <c r="BC6" s="265"/>
      <c r="BD6" s="270"/>
      <c r="BE6" s="270"/>
      <c r="BF6" s="270"/>
      <c r="BG6" s="270"/>
      <c r="BH6" s="270"/>
      <c r="BI6" s="271"/>
      <c r="BJ6" s="271"/>
      <c r="BK6" s="271"/>
      <c r="BL6" s="271"/>
      <c r="BM6" s="271"/>
      <c r="BN6" s="271"/>
      <c r="BO6" s="35"/>
      <c r="BP6" s="35"/>
      <c r="BQ6" s="35"/>
      <c r="BR6" s="35"/>
      <c r="BS6" s="35"/>
      <c r="BT6" s="35"/>
      <c r="BU6" s="35"/>
      <c r="BV6" s="35"/>
      <c r="BW6" s="35"/>
      <c r="BX6" s="35"/>
      <c r="BY6" s="35"/>
      <c r="BZ6" s="35"/>
      <c r="CA6" s="35"/>
      <c r="CB6" s="35"/>
      <c r="CC6" s="35"/>
      <c r="CD6" s="27">
        <f t="shared" si="0"/>
        <v>0</v>
      </c>
      <c r="CF6" s="27">
        <f t="shared" si="1"/>
        <v>0</v>
      </c>
      <c r="CH6" s="27">
        <f t="shared" si="2"/>
        <v>0</v>
      </c>
      <c r="CI6" s="357"/>
      <c r="CJ6" s="357"/>
    </row>
    <row r="7" spans="1:92" s="357" customFormat="1" ht="21" customHeight="1" x14ac:dyDescent="0.25">
      <c r="A7" s="65"/>
      <c r="B7" s="65"/>
      <c r="C7" s="27" t="s">
        <v>31</v>
      </c>
      <c r="D7" s="28" t="s">
        <v>252</v>
      </c>
      <c r="E7" s="41">
        <v>42658</v>
      </c>
      <c r="F7" s="396">
        <v>43307</v>
      </c>
      <c r="G7" s="378" t="s">
        <v>740</v>
      </c>
      <c r="H7" s="429"/>
      <c r="I7" s="31">
        <v>0</v>
      </c>
      <c r="J7" s="32">
        <v>0</v>
      </c>
      <c r="K7" s="31">
        <v>0</v>
      </c>
      <c r="L7" s="32">
        <v>0</v>
      </c>
      <c r="M7" s="31">
        <v>0</v>
      </c>
      <c r="N7" s="32">
        <v>0</v>
      </c>
      <c r="O7" s="31">
        <v>0</v>
      </c>
      <c r="P7" s="32">
        <v>0</v>
      </c>
      <c r="Q7" s="31">
        <v>0</v>
      </c>
      <c r="R7" s="375">
        <v>0</v>
      </c>
      <c r="S7" s="31">
        <v>0</v>
      </c>
      <c r="T7" s="375">
        <v>0</v>
      </c>
      <c r="U7" s="31">
        <v>0</v>
      </c>
      <c r="V7" s="375">
        <v>0</v>
      </c>
      <c r="W7" s="31">
        <v>0</v>
      </c>
      <c r="X7" s="375">
        <v>0</v>
      </c>
      <c r="Y7" s="31">
        <v>0</v>
      </c>
      <c r="Z7" s="375">
        <v>4</v>
      </c>
      <c r="AA7" s="31">
        <v>4</v>
      </c>
      <c r="AB7" s="31">
        <v>0</v>
      </c>
      <c r="AC7" s="31">
        <v>4</v>
      </c>
      <c r="AD7" s="265"/>
      <c r="AE7" s="265"/>
      <c r="AF7" s="265"/>
      <c r="AG7" s="265"/>
      <c r="AH7" s="265"/>
      <c r="AI7" s="265"/>
      <c r="AJ7" s="265"/>
      <c r="AK7" s="265"/>
      <c r="AL7" s="265"/>
      <c r="AM7" s="265"/>
      <c r="AN7" s="265"/>
      <c r="AO7" s="265"/>
      <c r="AP7" s="265"/>
      <c r="AQ7" s="33"/>
      <c r="AR7" s="265"/>
      <c r="AS7" s="265"/>
      <c r="AT7" s="265"/>
      <c r="AU7" s="265"/>
      <c r="AV7" s="265"/>
      <c r="AW7" s="265"/>
      <c r="AX7" s="265"/>
      <c r="AY7" s="265"/>
      <c r="AZ7" s="265"/>
      <c r="BA7" s="265"/>
      <c r="BB7" s="265"/>
      <c r="BC7" s="265"/>
      <c r="BD7" s="270"/>
      <c r="BE7" s="270"/>
      <c r="BF7" s="270"/>
      <c r="BG7" s="270"/>
      <c r="BH7" s="270"/>
      <c r="BI7" s="271"/>
      <c r="BJ7" s="271"/>
      <c r="BK7" s="271"/>
      <c r="BL7" s="271"/>
      <c r="BM7" s="271"/>
      <c r="BN7" s="271"/>
      <c r="BO7" s="35"/>
      <c r="BP7" s="35"/>
      <c r="BQ7" s="35"/>
      <c r="BR7" s="35"/>
      <c r="BS7" s="35"/>
      <c r="BT7" s="35"/>
      <c r="BU7" s="35"/>
      <c r="BV7" s="35"/>
      <c r="BW7" s="35"/>
      <c r="BX7" s="35"/>
      <c r="BY7" s="35"/>
      <c r="BZ7" s="35"/>
      <c r="CA7" s="35"/>
      <c r="CB7" s="35"/>
      <c r="CC7" s="35"/>
      <c r="CD7" s="27">
        <f t="shared" si="0"/>
        <v>0</v>
      </c>
      <c r="CE7" s="38"/>
      <c r="CF7" s="27">
        <f t="shared" si="1"/>
        <v>0</v>
      </c>
      <c r="CG7" s="38"/>
      <c r="CH7" s="27">
        <f t="shared" si="2"/>
        <v>0</v>
      </c>
      <c r="CM7" s="70"/>
      <c r="CN7" s="70"/>
    </row>
    <row r="8" spans="1:92" s="357" customFormat="1" ht="21" customHeight="1" x14ac:dyDescent="0.25">
      <c r="A8" s="65"/>
      <c r="B8" s="65"/>
      <c r="C8" s="27" t="s">
        <v>32</v>
      </c>
      <c r="D8" s="28" t="s">
        <v>214</v>
      </c>
      <c r="E8" s="29">
        <v>35219</v>
      </c>
      <c r="F8" s="44">
        <v>17683</v>
      </c>
      <c r="G8" s="378" t="s">
        <v>259</v>
      </c>
      <c r="H8" s="429"/>
      <c r="I8" s="31">
        <v>0</v>
      </c>
      <c r="J8" s="32">
        <v>0</v>
      </c>
      <c r="K8" s="31">
        <v>0</v>
      </c>
      <c r="L8" s="32">
        <v>0</v>
      </c>
      <c r="M8" s="31">
        <v>0</v>
      </c>
      <c r="N8" s="32">
        <v>0</v>
      </c>
      <c r="O8" s="31">
        <v>0</v>
      </c>
      <c r="P8" s="32">
        <v>0</v>
      </c>
      <c r="Q8" s="31">
        <v>0</v>
      </c>
      <c r="R8" s="375">
        <v>0</v>
      </c>
      <c r="S8" s="31">
        <v>0</v>
      </c>
      <c r="T8" s="375">
        <v>0</v>
      </c>
      <c r="U8" s="31">
        <v>0</v>
      </c>
      <c r="V8" s="375">
        <v>1</v>
      </c>
      <c r="W8" s="31">
        <v>1</v>
      </c>
      <c r="X8" s="375">
        <v>0</v>
      </c>
      <c r="Y8" s="31">
        <v>1</v>
      </c>
      <c r="Z8" s="375">
        <v>0</v>
      </c>
      <c r="AA8" s="31">
        <v>1</v>
      </c>
      <c r="AB8" s="31">
        <v>0</v>
      </c>
      <c r="AC8" s="31">
        <v>1</v>
      </c>
      <c r="AD8" s="265"/>
      <c r="AE8" s="265"/>
      <c r="AF8" s="265"/>
      <c r="AG8" s="265"/>
      <c r="AH8" s="265"/>
      <c r="AI8" s="265"/>
      <c r="AJ8" s="265"/>
      <c r="AK8" s="265"/>
      <c r="AL8" s="265"/>
      <c r="AM8" s="265"/>
      <c r="AN8" s="265"/>
      <c r="AO8" s="265"/>
      <c r="AP8" s="265"/>
      <c r="AQ8" s="33"/>
      <c r="AR8" s="265"/>
      <c r="AS8" s="265"/>
      <c r="AT8" s="265"/>
      <c r="AU8" s="265"/>
      <c r="AV8" s="265"/>
      <c r="AW8" s="265"/>
      <c r="AX8" s="265"/>
      <c r="AY8" s="265"/>
      <c r="AZ8" s="265"/>
      <c r="BA8" s="265"/>
      <c r="BB8" s="265"/>
      <c r="BC8" s="265"/>
      <c r="BD8" s="270"/>
      <c r="BE8" s="270"/>
      <c r="BF8" s="270"/>
      <c r="BG8" s="270"/>
      <c r="BH8" s="270"/>
      <c r="BI8" s="270"/>
      <c r="BJ8" s="270"/>
      <c r="BK8" s="270"/>
      <c r="BL8" s="270"/>
      <c r="BM8" s="270"/>
      <c r="BN8" s="270"/>
      <c r="BO8" s="34"/>
      <c r="BP8" s="34"/>
      <c r="BQ8" s="34"/>
      <c r="BR8" s="34"/>
      <c r="BS8" s="34"/>
      <c r="BT8" s="34"/>
      <c r="BU8" s="34"/>
      <c r="BV8" s="34"/>
      <c r="BW8" s="34"/>
      <c r="BX8" s="34"/>
      <c r="BY8" s="34"/>
      <c r="BZ8" s="34"/>
      <c r="CA8" s="34"/>
      <c r="CB8" s="34"/>
      <c r="CC8" s="34"/>
      <c r="CD8" s="27">
        <f t="shared" si="0"/>
        <v>0</v>
      </c>
      <c r="CE8" s="38"/>
      <c r="CF8" s="27">
        <f t="shared" si="1"/>
        <v>0</v>
      </c>
      <c r="CG8" s="38"/>
      <c r="CH8" s="27">
        <f t="shared" si="2"/>
        <v>0</v>
      </c>
      <c r="CK8" s="70"/>
      <c r="CL8" s="70"/>
    </row>
    <row r="9" spans="1:92" s="357" customFormat="1" ht="21" customHeight="1" x14ac:dyDescent="0.25">
      <c r="A9" s="65"/>
      <c r="B9" s="65"/>
      <c r="C9" s="27" t="s">
        <v>34</v>
      </c>
      <c r="D9" s="28" t="s">
        <v>1205</v>
      </c>
      <c r="E9" s="29">
        <v>26406</v>
      </c>
      <c r="F9" s="44">
        <v>36271</v>
      </c>
      <c r="G9" s="378" t="s">
        <v>740</v>
      </c>
      <c r="H9" s="429"/>
      <c r="I9" s="31">
        <v>0</v>
      </c>
      <c r="J9" s="32">
        <v>0</v>
      </c>
      <c r="K9" s="31">
        <v>0</v>
      </c>
      <c r="L9" s="32">
        <v>0</v>
      </c>
      <c r="M9" s="31">
        <v>0</v>
      </c>
      <c r="N9" s="32">
        <v>0</v>
      </c>
      <c r="O9" s="31">
        <v>0</v>
      </c>
      <c r="P9" s="32">
        <v>0</v>
      </c>
      <c r="Q9" s="31">
        <v>0</v>
      </c>
      <c r="R9" s="375">
        <v>0</v>
      </c>
      <c r="S9" s="31">
        <v>0</v>
      </c>
      <c r="T9" s="375">
        <v>0</v>
      </c>
      <c r="U9" s="31">
        <v>0</v>
      </c>
      <c r="V9" s="375">
        <v>0</v>
      </c>
      <c r="W9" s="31">
        <v>0</v>
      </c>
      <c r="X9" s="375">
        <v>0</v>
      </c>
      <c r="Y9" s="31">
        <v>0</v>
      </c>
      <c r="Z9" s="375">
        <v>0</v>
      </c>
      <c r="AA9" s="31">
        <v>0</v>
      </c>
      <c r="AB9" s="31">
        <v>0</v>
      </c>
      <c r="AC9" s="31">
        <v>0</v>
      </c>
      <c r="AD9" s="265"/>
      <c r="AE9" s="265"/>
      <c r="AF9" s="265"/>
      <c r="AG9" s="265"/>
      <c r="AH9" s="265"/>
      <c r="AI9" s="265"/>
      <c r="AJ9" s="265"/>
      <c r="AK9" s="265"/>
      <c r="AL9" s="265"/>
      <c r="AM9" s="265"/>
      <c r="AN9" s="265"/>
      <c r="AO9" s="265"/>
      <c r="AP9" s="265"/>
      <c r="AQ9" s="33"/>
      <c r="AR9" s="265"/>
      <c r="AS9" s="265"/>
      <c r="AT9" s="265"/>
      <c r="AU9" s="265"/>
      <c r="AV9" s="265"/>
      <c r="AW9" s="265"/>
      <c r="AX9" s="265"/>
      <c r="AY9" s="265"/>
      <c r="AZ9" s="265"/>
      <c r="BA9" s="265"/>
      <c r="BB9" s="265"/>
      <c r="BC9" s="265"/>
      <c r="BD9" s="270"/>
      <c r="BE9" s="270"/>
      <c r="BF9" s="270"/>
      <c r="BG9" s="270"/>
      <c r="BH9" s="270"/>
      <c r="BI9" s="271"/>
      <c r="BJ9" s="271"/>
      <c r="BK9" s="271"/>
      <c r="BL9" s="271"/>
      <c r="BM9" s="271"/>
      <c r="BN9" s="271"/>
      <c r="BO9" s="35"/>
      <c r="BP9" s="35"/>
      <c r="BQ9" s="35"/>
      <c r="BR9" s="35"/>
      <c r="BS9" s="35"/>
      <c r="BT9" s="35"/>
      <c r="BU9" s="35"/>
      <c r="BV9" s="35"/>
      <c r="BW9" s="35"/>
      <c r="BX9" s="35"/>
      <c r="BY9" s="35"/>
      <c r="BZ9" s="35"/>
      <c r="CA9" s="35"/>
      <c r="CB9" s="35"/>
      <c r="CC9" s="35"/>
      <c r="CD9" s="27">
        <f t="shared" si="0"/>
        <v>0</v>
      </c>
      <c r="CE9" s="38"/>
      <c r="CF9" s="27">
        <f t="shared" si="1"/>
        <v>0</v>
      </c>
      <c r="CG9" s="38"/>
      <c r="CH9" s="27">
        <f t="shared" si="2"/>
        <v>0</v>
      </c>
      <c r="CM9" s="70"/>
      <c r="CN9" s="70"/>
    </row>
    <row r="10" spans="1:92" s="357" customFormat="1" ht="21" customHeight="1" x14ac:dyDescent="0.25">
      <c r="A10" s="65"/>
      <c r="B10" s="65"/>
      <c r="C10" s="27" t="s">
        <v>35</v>
      </c>
      <c r="D10" s="28" t="s">
        <v>190</v>
      </c>
      <c r="E10" s="29">
        <v>29953</v>
      </c>
      <c r="F10" s="396">
        <v>27822</v>
      </c>
      <c r="G10" s="378" t="s">
        <v>1468</v>
      </c>
      <c r="H10" s="429"/>
      <c r="I10" s="31">
        <v>0</v>
      </c>
      <c r="J10" s="32">
        <v>0</v>
      </c>
      <c r="K10" s="31">
        <v>0</v>
      </c>
      <c r="L10" s="32">
        <v>0</v>
      </c>
      <c r="M10" s="31">
        <v>0</v>
      </c>
      <c r="N10" s="32">
        <v>0</v>
      </c>
      <c r="O10" s="31">
        <v>0</v>
      </c>
      <c r="P10" s="32">
        <v>0</v>
      </c>
      <c r="Q10" s="31">
        <v>0</v>
      </c>
      <c r="R10" s="375">
        <v>0</v>
      </c>
      <c r="S10" s="31">
        <v>0</v>
      </c>
      <c r="T10" s="375">
        <v>0</v>
      </c>
      <c r="U10" s="31">
        <v>0</v>
      </c>
      <c r="V10" s="375">
        <v>0</v>
      </c>
      <c r="W10" s="31">
        <v>0</v>
      </c>
      <c r="X10" s="375">
        <v>0</v>
      </c>
      <c r="Y10" s="31">
        <v>0</v>
      </c>
      <c r="Z10" s="375">
        <v>0</v>
      </c>
      <c r="AA10" s="31">
        <v>0</v>
      </c>
      <c r="AB10" s="31">
        <v>0</v>
      </c>
      <c r="AC10" s="31">
        <v>0</v>
      </c>
      <c r="AD10" s="265"/>
      <c r="AE10" s="265"/>
      <c r="AF10" s="265"/>
      <c r="AG10" s="265"/>
      <c r="AH10" s="265"/>
      <c r="AI10" s="265"/>
      <c r="AJ10" s="265"/>
      <c r="AK10" s="265"/>
      <c r="AL10" s="265"/>
      <c r="AM10" s="265"/>
      <c r="AN10" s="265"/>
      <c r="AO10" s="265"/>
      <c r="AP10" s="265"/>
      <c r="AQ10" s="33"/>
      <c r="AR10" s="265"/>
      <c r="AS10" s="265"/>
      <c r="AT10" s="265"/>
      <c r="AU10" s="265"/>
      <c r="AV10" s="265"/>
      <c r="AW10" s="265"/>
      <c r="AX10" s="265"/>
      <c r="AY10" s="265"/>
      <c r="AZ10" s="265"/>
      <c r="BA10" s="265"/>
      <c r="BB10" s="265"/>
      <c r="BC10" s="265"/>
      <c r="BD10" s="270"/>
      <c r="BE10" s="270"/>
      <c r="BF10" s="270"/>
      <c r="BG10" s="270"/>
      <c r="BH10" s="270"/>
      <c r="BI10" s="271"/>
      <c r="BJ10" s="271"/>
      <c r="BK10" s="271"/>
      <c r="BL10" s="271"/>
      <c r="BM10" s="271"/>
      <c r="BN10" s="271"/>
      <c r="BO10" s="35"/>
      <c r="BP10" s="35"/>
      <c r="BQ10" s="35"/>
      <c r="BR10" s="35"/>
      <c r="BS10" s="35"/>
      <c r="BT10" s="35"/>
      <c r="BU10" s="35"/>
      <c r="BV10" s="35"/>
      <c r="BW10" s="35"/>
      <c r="BX10" s="35"/>
      <c r="BY10" s="35"/>
      <c r="BZ10" s="35"/>
      <c r="CA10" s="35"/>
      <c r="CB10" s="35"/>
      <c r="CC10" s="35"/>
      <c r="CD10" s="27">
        <f t="shared" si="0"/>
        <v>0</v>
      </c>
      <c r="CE10" s="38"/>
      <c r="CF10" s="27">
        <f t="shared" si="1"/>
        <v>0</v>
      </c>
      <c r="CG10" s="38"/>
      <c r="CH10" s="27">
        <f t="shared" si="2"/>
        <v>0</v>
      </c>
    </row>
    <row r="11" spans="1:92" s="357" customFormat="1" ht="21" customHeight="1" x14ac:dyDescent="0.25">
      <c r="A11" s="65"/>
      <c r="B11" s="65"/>
      <c r="C11" s="27" t="s">
        <v>37</v>
      </c>
      <c r="D11" s="28" t="s">
        <v>1182</v>
      </c>
      <c r="E11" s="29">
        <v>30317</v>
      </c>
      <c r="F11" s="44">
        <v>42704</v>
      </c>
      <c r="G11" s="378" t="s">
        <v>740</v>
      </c>
      <c r="H11" s="429"/>
      <c r="I11" s="31">
        <v>0</v>
      </c>
      <c r="J11" s="32">
        <v>0</v>
      </c>
      <c r="K11" s="31">
        <v>0</v>
      </c>
      <c r="L11" s="32">
        <v>0</v>
      </c>
      <c r="M11" s="31">
        <v>0</v>
      </c>
      <c r="N11" s="32">
        <v>0</v>
      </c>
      <c r="O11" s="31">
        <v>0</v>
      </c>
      <c r="P11" s="32">
        <v>0</v>
      </c>
      <c r="Q11" s="31">
        <v>0</v>
      </c>
      <c r="R11" s="375">
        <v>0</v>
      </c>
      <c r="S11" s="31">
        <v>0</v>
      </c>
      <c r="T11" s="375">
        <v>0</v>
      </c>
      <c r="U11" s="31">
        <v>0</v>
      </c>
      <c r="V11" s="375">
        <v>0</v>
      </c>
      <c r="W11" s="31">
        <v>0</v>
      </c>
      <c r="X11" s="375">
        <v>0</v>
      </c>
      <c r="Y11" s="31">
        <v>0</v>
      </c>
      <c r="Z11" s="375">
        <v>0</v>
      </c>
      <c r="AA11" s="31">
        <v>0</v>
      </c>
      <c r="AB11" s="31">
        <v>0</v>
      </c>
      <c r="AC11" s="31">
        <v>0</v>
      </c>
      <c r="AD11" s="265"/>
      <c r="AE11" s="265"/>
      <c r="AF11" s="265"/>
      <c r="AG11" s="265"/>
      <c r="AH11" s="265"/>
      <c r="AI11" s="265"/>
      <c r="AJ11" s="265"/>
      <c r="AK11" s="265"/>
      <c r="AL11" s="265"/>
      <c r="AM11" s="265"/>
      <c r="AN11" s="265"/>
      <c r="AO11" s="265"/>
      <c r="AP11" s="265"/>
      <c r="AQ11" s="33"/>
      <c r="AR11" s="265"/>
      <c r="AS11" s="265"/>
      <c r="AT11" s="265"/>
      <c r="AU11" s="265"/>
      <c r="AV11" s="265"/>
      <c r="AW11" s="265"/>
      <c r="AX11" s="265"/>
      <c r="AY11" s="265"/>
      <c r="AZ11" s="265"/>
      <c r="BA11" s="265"/>
      <c r="BB11" s="265"/>
      <c r="BC11" s="265"/>
      <c r="BD11" s="270"/>
      <c r="BE11" s="270"/>
      <c r="BF11" s="270"/>
      <c r="BG11" s="270"/>
      <c r="BH11" s="270"/>
      <c r="BI11" s="271"/>
      <c r="BJ11" s="271"/>
      <c r="BK11" s="271"/>
      <c r="BL11" s="271"/>
      <c r="BM11" s="271"/>
      <c r="BN11" s="271"/>
      <c r="BO11" s="35"/>
      <c r="BP11" s="35"/>
      <c r="BQ11" s="35"/>
      <c r="BR11" s="35"/>
      <c r="BS11" s="35"/>
      <c r="BT11" s="35"/>
      <c r="BU11" s="35"/>
      <c r="BV11" s="35"/>
      <c r="BW11" s="35"/>
      <c r="BX11" s="35"/>
      <c r="BY11" s="35"/>
      <c r="BZ11" s="35"/>
      <c r="CA11" s="35"/>
      <c r="CB11" s="35"/>
      <c r="CC11" s="35"/>
      <c r="CD11" s="27">
        <f t="shared" si="0"/>
        <v>0</v>
      </c>
      <c r="CE11" s="38"/>
      <c r="CF11" s="27">
        <f t="shared" si="1"/>
        <v>0</v>
      </c>
      <c r="CG11" s="38"/>
      <c r="CH11" s="27">
        <f t="shared" si="2"/>
        <v>0</v>
      </c>
    </row>
    <row r="12" spans="1:92" s="357" customFormat="1" ht="21" customHeight="1" x14ac:dyDescent="0.25">
      <c r="A12" s="65"/>
      <c r="B12" s="65"/>
      <c r="C12" s="27" t="s">
        <v>38</v>
      </c>
      <c r="D12" s="28" t="s">
        <v>1269</v>
      </c>
      <c r="E12" s="41">
        <v>31154</v>
      </c>
      <c r="F12" s="396">
        <v>40995</v>
      </c>
      <c r="G12" s="378" t="s">
        <v>740</v>
      </c>
      <c r="H12" s="429"/>
      <c r="I12" s="31">
        <v>0</v>
      </c>
      <c r="J12" s="32">
        <v>0</v>
      </c>
      <c r="K12" s="31">
        <v>0</v>
      </c>
      <c r="L12" s="32">
        <v>0</v>
      </c>
      <c r="M12" s="31">
        <v>0</v>
      </c>
      <c r="N12" s="32">
        <v>0</v>
      </c>
      <c r="O12" s="31">
        <v>0</v>
      </c>
      <c r="P12" s="32">
        <v>0</v>
      </c>
      <c r="Q12" s="31">
        <v>0</v>
      </c>
      <c r="R12" s="375">
        <v>0</v>
      </c>
      <c r="S12" s="31">
        <v>0</v>
      </c>
      <c r="T12" s="375">
        <v>0</v>
      </c>
      <c r="U12" s="31">
        <v>0</v>
      </c>
      <c r="V12" s="375">
        <v>0</v>
      </c>
      <c r="W12" s="31">
        <v>0</v>
      </c>
      <c r="X12" s="375">
        <v>0</v>
      </c>
      <c r="Y12" s="31">
        <v>0</v>
      </c>
      <c r="Z12" s="375">
        <v>0</v>
      </c>
      <c r="AA12" s="31">
        <v>0</v>
      </c>
      <c r="AB12" s="31">
        <v>0</v>
      </c>
      <c r="AC12" s="31">
        <v>0</v>
      </c>
      <c r="AD12" s="265"/>
      <c r="AE12" s="265"/>
      <c r="AF12" s="265"/>
      <c r="AG12" s="265"/>
      <c r="AH12" s="265"/>
      <c r="AI12" s="265"/>
      <c r="AJ12" s="265"/>
      <c r="AK12" s="265"/>
      <c r="AL12" s="265"/>
      <c r="AM12" s="265"/>
      <c r="AN12" s="265"/>
      <c r="AO12" s="265"/>
      <c r="AP12" s="265"/>
      <c r="AQ12" s="33"/>
      <c r="AR12" s="265"/>
      <c r="AS12" s="265"/>
      <c r="AT12" s="265"/>
      <c r="AU12" s="265"/>
      <c r="AV12" s="265"/>
      <c r="AW12" s="265"/>
      <c r="AX12" s="265"/>
      <c r="AY12" s="265"/>
      <c r="AZ12" s="265"/>
      <c r="BA12" s="265"/>
      <c r="BB12" s="265"/>
      <c r="BC12" s="265"/>
      <c r="BD12" s="270"/>
      <c r="BE12" s="270"/>
      <c r="BF12" s="270"/>
      <c r="BG12" s="270"/>
      <c r="BH12" s="270"/>
      <c r="BI12" s="271"/>
      <c r="BJ12" s="271"/>
      <c r="BK12" s="271"/>
      <c r="BL12" s="271"/>
      <c r="BM12" s="271"/>
      <c r="BN12" s="271"/>
      <c r="BO12" s="35"/>
      <c r="BP12" s="35"/>
      <c r="BQ12" s="35"/>
      <c r="BR12" s="35"/>
      <c r="BS12" s="35"/>
      <c r="BT12" s="35"/>
      <c r="BU12" s="35"/>
      <c r="BV12" s="35"/>
      <c r="BW12" s="35"/>
      <c r="BX12" s="35"/>
      <c r="BY12" s="35"/>
      <c r="BZ12" s="35"/>
      <c r="CA12" s="35"/>
      <c r="CB12" s="35"/>
      <c r="CC12" s="35"/>
      <c r="CD12" s="27">
        <f t="shared" si="0"/>
        <v>0</v>
      </c>
      <c r="CE12" s="38"/>
      <c r="CF12" s="27">
        <f t="shared" si="1"/>
        <v>0</v>
      </c>
      <c r="CG12" s="38"/>
      <c r="CH12" s="27">
        <f t="shared" si="2"/>
        <v>0</v>
      </c>
    </row>
    <row r="13" spans="1:92" s="357" customFormat="1" ht="21" customHeight="1" x14ac:dyDescent="0.25">
      <c r="A13" s="65"/>
      <c r="B13" s="65"/>
      <c r="C13" s="27" t="s">
        <v>39</v>
      </c>
      <c r="D13" s="28" t="s">
        <v>207</v>
      </c>
      <c r="E13" s="41">
        <v>33611</v>
      </c>
      <c r="F13" s="396">
        <v>16792</v>
      </c>
      <c r="G13" s="378" t="s">
        <v>351</v>
      </c>
      <c r="H13" s="429"/>
      <c r="I13" s="31">
        <v>0</v>
      </c>
      <c r="J13" s="32">
        <v>0</v>
      </c>
      <c r="K13" s="31">
        <v>0</v>
      </c>
      <c r="L13" s="32">
        <v>0</v>
      </c>
      <c r="M13" s="31">
        <v>0</v>
      </c>
      <c r="N13" s="32">
        <v>0</v>
      </c>
      <c r="O13" s="31">
        <v>0</v>
      </c>
      <c r="P13" s="32">
        <v>0</v>
      </c>
      <c r="Q13" s="31">
        <v>0</v>
      </c>
      <c r="R13" s="375">
        <v>0</v>
      </c>
      <c r="S13" s="31">
        <v>0</v>
      </c>
      <c r="T13" s="375">
        <v>0</v>
      </c>
      <c r="U13" s="31">
        <v>0</v>
      </c>
      <c r="V13" s="375">
        <v>0</v>
      </c>
      <c r="W13" s="31">
        <v>0</v>
      </c>
      <c r="X13" s="375">
        <v>0</v>
      </c>
      <c r="Y13" s="31">
        <v>0</v>
      </c>
      <c r="Z13" s="375">
        <v>0</v>
      </c>
      <c r="AA13" s="31">
        <v>0</v>
      </c>
      <c r="AB13" s="31">
        <v>0</v>
      </c>
      <c r="AC13" s="31">
        <v>0</v>
      </c>
      <c r="AD13" s="265"/>
      <c r="AE13" s="265"/>
      <c r="AF13" s="265"/>
      <c r="AG13" s="265"/>
      <c r="AH13" s="265"/>
      <c r="AI13" s="265"/>
      <c r="AJ13" s="265"/>
      <c r="AK13" s="265"/>
      <c r="AL13" s="265"/>
      <c r="AM13" s="265"/>
      <c r="AN13" s="265"/>
      <c r="AO13" s="265"/>
      <c r="AP13" s="265"/>
      <c r="AQ13" s="33"/>
      <c r="AR13" s="265"/>
      <c r="AS13" s="265"/>
      <c r="AT13" s="265"/>
      <c r="AU13" s="265"/>
      <c r="AV13" s="265"/>
      <c r="AW13" s="265"/>
      <c r="AX13" s="265"/>
      <c r="AY13" s="265"/>
      <c r="AZ13" s="265"/>
      <c r="BA13" s="265"/>
      <c r="BB13" s="265"/>
      <c r="BC13" s="265"/>
      <c r="BD13" s="270"/>
      <c r="BE13" s="270"/>
      <c r="BF13" s="270"/>
      <c r="BG13" s="270"/>
      <c r="BH13" s="270"/>
      <c r="BI13" s="271"/>
      <c r="BJ13" s="271"/>
      <c r="BK13" s="271"/>
      <c r="BL13" s="271"/>
      <c r="BM13" s="271"/>
      <c r="BN13" s="271"/>
      <c r="BO13" s="35"/>
      <c r="BP13" s="35"/>
      <c r="BQ13" s="35"/>
      <c r="BR13" s="35"/>
      <c r="BS13" s="35"/>
      <c r="BT13" s="35"/>
      <c r="BU13" s="35"/>
      <c r="BV13" s="35"/>
      <c r="BW13" s="35"/>
      <c r="BX13" s="35"/>
      <c r="BY13" s="35"/>
      <c r="BZ13" s="35"/>
      <c r="CA13" s="35"/>
      <c r="CB13" s="35"/>
      <c r="CC13" s="35"/>
      <c r="CD13" s="27">
        <f t="shared" si="0"/>
        <v>0</v>
      </c>
      <c r="CE13" s="38"/>
      <c r="CF13" s="27">
        <f t="shared" si="1"/>
        <v>0</v>
      </c>
      <c r="CG13" s="38"/>
      <c r="CH13" s="27">
        <f t="shared" si="2"/>
        <v>0</v>
      </c>
    </row>
    <row r="14" spans="1:92" s="357" customFormat="1" ht="21" customHeight="1" x14ac:dyDescent="0.25">
      <c r="A14" s="65"/>
      <c r="B14" s="65"/>
      <c r="C14" s="27" t="s">
        <v>40</v>
      </c>
      <c r="D14" s="28" t="s">
        <v>109</v>
      </c>
      <c r="E14" s="45">
        <v>34494</v>
      </c>
      <c r="F14" s="44">
        <v>35626</v>
      </c>
      <c r="G14" s="378" t="s">
        <v>1754</v>
      </c>
      <c r="H14" s="429"/>
      <c r="I14" s="31">
        <v>0</v>
      </c>
      <c r="J14" s="32">
        <v>0</v>
      </c>
      <c r="K14" s="31">
        <v>0</v>
      </c>
      <c r="L14" s="32">
        <v>0</v>
      </c>
      <c r="M14" s="31">
        <v>0</v>
      </c>
      <c r="N14" s="32">
        <v>0</v>
      </c>
      <c r="O14" s="31">
        <v>0</v>
      </c>
      <c r="P14" s="32">
        <v>0</v>
      </c>
      <c r="Q14" s="31">
        <v>0</v>
      </c>
      <c r="R14" s="375">
        <v>0</v>
      </c>
      <c r="S14" s="31">
        <v>0</v>
      </c>
      <c r="T14" s="375">
        <v>0</v>
      </c>
      <c r="U14" s="31">
        <v>0</v>
      </c>
      <c r="V14" s="375">
        <v>0</v>
      </c>
      <c r="W14" s="31">
        <v>0</v>
      </c>
      <c r="X14" s="375">
        <v>0</v>
      </c>
      <c r="Y14" s="31">
        <v>0</v>
      </c>
      <c r="Z14" s="375">
        <v>0</v>
      </c>
      <c r="AA14" s="31">
        <v>0</v>
      </c>
      <c r="AB14" s="31">
        <v>0</v>
      </c>
      <c r="AC14" s="31">
        <v>0</v>
      </c>
      <c r="AD14" s="265"/>
      <c r="AE14" s="265"/>
      <c r="AF14" s="265"/>
      <c r="AG14" s="265"/>
      <c r="AH14" s="265"/>
      <c r="AI14" s="265"/>
      <c r="AJ14" s="265"/>
      <c r="AK14" s="265"/>
      <c r="AL14" s="265"/>
      <c r="AM14" s="265"/>
      <c r="AN14" s="265"/>
      <c r="AO14" s="265"/>
      <c r="AP14" s="265"/>
      <c r="AQ14" s="33"/>
      <c r="AR14" s="265"/>
      <c r="AS14" s="265"/>
      <c r="AT14" s="265"/>
      <c r="AU14" s="265"/>
      <c r="AV14" s="265"/>
      <c r="AW14" s="265"/>
      <c r="AX14" s="265"/>
      <c r="AY14" s="265"/>
      <c r="AZ14" s="265"/>
      <c r="BA14" s="265"/>
      <c r="BB14" s="265"/>
      <c r="BC14" s="265"/>
      <c r="BD14" s="270"/>
      <c r="BE14" s="270"/>
      <c r="BF14" s="270"/>
      <c r="BG14" s="270"/>
      <c r="BH14" s="270"/>
      <c r="BI14" s="271"/>
      <c r="BJ14" s="271"/>
      <c r="BK14" s="271"/>
      <c r="BL14" s="271"/>
      <c r="BM14" s="271"/>
      <c r="BN14" s="271"/>
      <c r="BO14" s="35"/>
      <c r="BP14" s="35"/>
      <c r="BQ14" s="35"/>
      <c r="BR14" s="35"/>
      <c r="BS14" s="35"/>
      <c r="BT14" s="35"/>
      <c r="BU14" s="35"/>
      <c r="BV14" s="35"/>
      <c r="BW14" s="35"/>
      <c r="BX14" s="35"/>
      <c r="BY14" s="35"/>
      <c r="BZ14" s="35"/>
      <c r="CA14" s="35"/>
      <c r="CB14" s="35"/>
      <c r="CC14" s="35"/>
      <c r="CD14" s="27">
        <f t="shared" si="0"/>
        <v>0</v>
      </c>
      <c r="CE14" s="38"/>
      <c r="CF14" s="27">
        <f t="shared" si="1"/>
        <v>0</v>
      </c>
      <c r="CG14" s="38"/>
      <c r="CH14" s="27">
        <f t="shared" si="2"/>
        <v>0</v>
      </c>
    </row>
    <row r="15" spans="1:92" s="357" customFormat="1" ht="21" customHeight="1" x14ac:dyDescent="0.25">
      <c r="A15" s="65"/>
      <c r="B15" s="65"/>
      <c r="C15" s="27" t="s">
        <v>41</v>
      </c>
      <c r="D15" s="28" t="s">
        <v>616</v>
      </c>
      <c r="E15" s="29">
        <v>36178</v>
      </c>
      <c r="F15" s="396">
        <v>19269</v>
      </c>
      <c r="G15" s="378" t="s">
        <v>1468</v>
      </c>
      <c r="H15" s="429"/>
      <c r="I15" s="31">
        <v>0</v>
      </c>
      <c r="J15" s="32">
        <v>0</v>
      </c>
      <c r="K15" s="31">
        <v>0</v>
      </c>
      <c r="L15" s="32">
        <v>0</v>
      </c>
      <c r="M15" s="31">
        <v>0</v>
      </c>
      <c r="N15" s="32">
        <v>0</v>
      </c>
      <c r="O15" s="31">
        <v>0</v>
      </c>
      <c r="P15" s="32">
        <v>0</v>
      </c>
      <c r="Q15" s="31">
        <v>0</v>
      </c>
      <c r="R15" s="375">
        <v>0</v>
      </c>
      <c r="S15" s="31">
        <v>0</v>
      </c>
      <c r="T15" s="375">
        <v>0</v>
      </c>
      <c r="U15" s="31">
        <v>0</v>
      </c>
      <c r="V15" s="375">
        <v>0</v>
      </c>
      <c r="W15" s="31">
        <v>0</v>
      </c>
      <c r="X15" s="375">
        <v>0</v>
      </c>
      <c r="Y15" s="31">
        <v>0</v>
      </c>
      <c r="Z15" s="375">
        <v>0</v>
      </c>
      <c r="AA15" s="31">
        <v>0</v>
      </c>
      <c r="AB15" s="31">
        <v>0</v>
      </c>
      <c r="AC15" s="31">
        <v>0</v>
      </c>
      <c r="AD15" s="265"/>
      <c r="AE15" s="265"/>
      <c r="AF15" s="265"/>
      <c r="AG15" s="265"/>
      <c r="AH15" s="265"/>
      <c r="AI15" s="265"/>
      <c r="AJ15" s="265"/>
      <c r="AK15" s="265"/>
      <c r="AL15" s="265"/>
      <c r="AM15" s="265"/>
      <c r="AN15" s="265"/>
      <c r="AO15" s="265"/>
      <c r="AP15" s="265"/>
      <c r="AQ15" s="33"/>
      <c r="AR15" s="265"/>
      <c r="AS15" s="265"/>
      <c r="AT15" s="265"/>
      <c r="AU15" s="265"/>
      <c r="AV15" s="265"/>
      <c r="AW15" s="265"/>
      <c r="AX15" s="265"/>
      <c r="AY15" s="265"/>
      <c r="AZ15" s="265"/>
      <c r="BA15" s="265"/>
      <c r="BB15" s="265"/>
      <c r="BC15" s="265"/>
      <c r="BD15" s="270"/>
      <c r="BE15" s="270"/>
      <c r="BF15" s="270"/>
      <c r="BG15" s="270"/>
      <c r="BH15" s="270"/>
      <c r="BI15" s="271"/>
      <c r="BJ15" s="271"/>
      <c r="BK15" s="271"/>
      <c r="BL15" s="271"/>
      <c r="BM15" s="271"/>
      <c r="BN15" s="271"/>
      <c r="BO15" s="35"/>
      <c r="BP15" s="35"/>
      <c r="BQ15" s="35"/>
      <c r="BR15" s="35"/>
      <c r="BS15" s="35"/>
      <c r="BT15" s="35"/>
      <c r="BU15" s="35"/>
      <c r="BV15" s="35"/>
      <c r="BW15" s="35"/>
      <c r="BX15" s="35"/>
      <c r="BY15" s="35"/>
      <c r="BZ15" s="35"/>
      <c r="CA15" s="35"/>
      <c r="CB15" s="35"/>
      <c r="CC15" s="35"/>
      <c r="CD15" s="27">
        <f t="shared" si="0"/>
        <v>0</v>
      </c>
      <c r="CE15" s="38"/>
      <c r="CF15" s="27">
        <f t="shared" si="1"/>
        <v>0</v>
      </c>
      <c r="CG15" s="38"/>
      <c r="CH15" s="27">
        <f t="shared" si="2"/>
        <v>0</v>
      </c>
    </row>
    <row r="16" spans="1:92" s="357" customFormat="1" ht="21" customHeight="1" x14ac:dyDescent="0.25">
      <c r="A16" s="65"/>
      <c r="B16" s="65"/>
      <c r="C16" s="27" t="s">
        <v>42</v>
      </c>
      <c r="D16" s="28" t="s">
        <v>221</v>
      </c>
      <c r="E16" s="41">
        <v>36726</v>
      </c>
      <c r="F16" s="396">
        <v>36803</v>
      </c>
      <c r="G16" s="378" t="s">
        <v>740</v>
      </c>
      <c r="H16" s="429"/>
      <c r="I16" s="31">
        <v>0</v>
      </c>
      <c r="J16" s="32">
        <v>0</v>
      </c>
      <c r="K16" s="31">
        <v>0</v>
      </c>
      <c r="L16" s="32">
        <v>0</v>
      </c>
      <c r="M16" s="31">
        <v>0</v>
      </c>
      <c r="N16" s="32">
        <v>0</v>
      </c>
      <c r="O16" s="31">
        <v>0</v>
      </c>
      <c r="P16" s="32">
        <v>0</v>
      </c>
      <c r="Q16" s="31">
        <v>0</v>
      </c>
      <c r="R16" s="375">
        <v>0</v>
      </c>
      <c r="S16" s="31">
        <v>0</v>
      </c>
      <c r="T16" s="375">
        <v>0</v>
      </c>
      <c r="U16" s="31">
        <v>0</v>
      </c>
      <c r="V16" s="375">
        <v>0</v>
      </c>
      <c r="W16" s="31">
        <v>0</v>
      </c>
      <c r="X16" s="375">
        <v>0</v>
      </c>
      <c r="Y16" s="31">
        <v>0</v>
      </c>
      <c r="Z16" s="375">
        <v>0</v>
      </c>
      <c r="AA16" s="31">
        <v>0</v>
      </c>
      <c r="AB16" s="31">
        <v>0</v>
      </c>
      <c r="AC16" s="31">
        <v>0</v>
      </c>
      <c r="AD16" s="265"/>
      <c r="AE16" s="265"/>
      <c r="AF16" s="265"/>
      <c r="AG16" s="265"/>
      <c r="AH16" s="265"/>
      <c r="AI16" s="265"/>
      <c r="AJ16" s="265"/>
      <c r="AK16" s="265"/>
      <c r="AL16" s="265"/>
      <c r="AM16" s="265"/>
      <c r="AN16" s="265"/>
      <c r="AO16" s="265"/>
      <c r="AP16" s="265"/>
      <c r="AQ16" s="33"/>
      <c r="AR16" s="265"/>
      <c r="AS16" s="265"/>
      <c r="AT16" s="265"/>
      <c r="AU16" s="265"/>
      <c r="AV16" s="265"/>
      <c r="AW16" s="265"/>
      <c r="AX16" s="265"/>
      <c r="AY16" s="265"/>
      <c r="AZ16" s="265"/>
      <c r="BA16" s="265"/>
      <c r="BB16" s="265"/>
      <c r="BC16" s="265"/>
      <c r="BD16" s="270"/>
      <c r="BE16" s="270"/>
      <c r="BF16" s="270"/>
      <c r="BG16" s="270"/>
      <c r="BH16" s="270"/>
      <c r="BI16" s="271"/>
      <c r="BJ16" s="271"/>
      <c r="BK16" s="271"/>
      <c r="BL16" s="271"/>
      <c r="BM16" s="271"/>
      <c r="BN16" s="271"/>
      <c r="BO16" s="35"/>
      <c r="BP16" s="35"/>
      <c r="BQ16" s="35"/>
      <c r="BR16" s="35"/>
      <c r="BS16" s="35"/>
      <c r="BT16" s="35"/>
      <c r="BU16" s="35"/>
      <c r="BV16" s="35"/>
      <c r="BW16" s="35"/>
      <c r="BX16" s="35"/>
      <c r="BY16" s="35"/>
      <c r="BZ16" s="35"/>
      <c r="CA16" s="35"/>
      <c r="CB16" s="35"/>
      <c r="CC16" s="35"/>
      <c r="CD16" s="27">
        <f t="shared" si="0"/>
        <v>0</v>
      </c>
      <c r="CE16" s="38"/>
      <c r="CF16" s="27">
        <f t="shared" si="1"/>
        <v>0</v>
      </c>
      <c r="CG16" s="38"/>
      <c r="CH16" s="27">
        <f t="shared" si="2"/>
        <v>0</v>
      </c>
    </row>
    <row r="17" spans="1:86" s="357" customFormat="1" ht="21" customHeight="1" x14ac:dyDescent="0.25">
      <c r="A17" s="65"/>
      <c r="B17" s="65"/>
      <c r="C17" s="27" t="s">
        <v>43</v>
      </c>
      <c r="D17" s="28" t="s">
        <v>1716</v>
      </c>
      <c r="E17" s="41">
        <v>36770</v>
      </c>
      <c r="F17" s="396">
        <v>36748</v>
      </c>
      <c r="G17" s="378" t="s">
        <v>351</v>
      </c>
      <c r="H17" s="429"/>
      <c r="I17" s="31">
        <v>0</v>
      </c>
      <c r="J17" s="32">
        <v>0</v>
      </c>
      <c r="K17" s="31">
        <v>0</v>
      </c>
      <c r="L17" s="32">
        <v>0</v>
      </c>
      <c r="M17" s="31">
        <v>0</v>
      </c>
      <c r="N17" s="32">
        <v>0</v>
      </c>
      <c r="O17" s="31">
        <v>0</v>
      </c>
      <c r="P17" s="32">
        <v>0</v>
      </c>
      <c r="Q17" s="31">
        <v>0</v>
      </c>
      <c r="R17" s="375">
        <v>0</v>
      </c>
      <c r="S17" s="31">
        <v>0</v>
      </c>
      <c r="T17" s="375">
        <v>0</v>
      </c>
      <c r="U17" s="31">
        <v>0</v>
      </c>
      <c r="V17" s="375">
        <v>0</v>
      </c>
      <c r="W17" s="31">
        <v>0</v>
      </c>
      <c r="X17" s="375">
        <v>0</v>
      </c>
      <c r="Y17" s="31">
        <v>0</v>
      </c>
      <c r="Z17" s="375">
        <v>0</v>
      </c>
      <c r="AA17" s="31">
        <v>0</v>
      </c>
      <c r="AB17" s="31">
        <v>0</v>
      </c>
      <c r="AC17" s="31">
        <v>0</v>
      </c>
      <c r="AD17" s="265"/>
      <c r="AE17" s="265"/>
      <c r="AF17" s="265"/>
      <c r="AG17" s="265"/>
      <c r="AH17" s="265"/>
      <c r="AI17" s="265"/>
      <c r="AJ17" s="265"/>
      <c r="AK17" s="265"/>
      <c r="AL17" s="265"/>
      <c r="AM17" s="265"/>
      <c r="AN17" s="265"/>
      <c r="AO17" s="265"/>
      <c r="AP17" s="265"/>
      <c r="AQ17" s="33"/>
      <c r="AR17" s="265"/>
      <c r="AS17" s="265"/>
      <c r="AT17" s="265"/>
      <c r="AU17" s="265"/>
      <c r="AV17" s="265"/>
      <c r="AW17" s="265"/>
      <c r="AX17" s="265"/>
      <c r="AY17" s="265"/>
      <c r="AZ17" s="265"/>
      <c r="BA17" s="265"/>
      <c r="BB17" s="265"/>
      <c r="BC17" s="265"/>
      <c r="BD17" s="270"/>
      <c r="BE17" s="270"/>
      <c r="BF17" s="270"/>
      <c r="BG17" s="270"/>
      <c r="BH17" s="270"/>
      <c r="BI17" s="271"/>
      <c r="BJ17" s="271"/>
      <c r="BK17" s="271"/>
      <c r="BL17" s="271"/>
      <c r="BM17" s="271"/>
      <c r="BN17" s="271"/>
      <c r="BO17" s="35"/>
      <c r="BP17" s="35"/>
      <c r="BQ17" s="35"/>
      <c r="BR17" s="35"/>
      <c r="BS17" s="35"/>
      <c r="BT17" s="35"/>
      <c r="BU17" s="35"/>
      <c r="BV17" s="35"/>
      <c r="BW17" s="35"/>
      <c r="BX17" s="35"/>
      <c r="BY17" s="35"/>
      <c r="BZ17" s="35"/>
      <c r="CA17" s="35"/>
      <c r="CB17" s="35"/>
      <c r="CC17" s="35"/>
      <c r="CD17" s="27">
        <f t="shared" si="0"/>
        <v>0</v>
      </c>
      <c r="CE17" s="38"/>
      <c r="CF17" s="27">
        <f t="shared" si="1"/>
        <v>0</v>
      </c>
      <c r="CG17" s="38"/>
      <c r="CH17" s="27">
        <f t="shared" si="2"/>
        <v>0</v>
      </c>
    </row>
    <row r="18" spans="1:86" s="357" customFormat="1" ht="21" customHeight="1" x14ac:dyDescent="0.25">
      <c r="A18" s="65"/>
      <c r="B18" s="65"/>
      <c r="C18" s="27" t="s">
        <v>45</v>
      </c>
      <c r="D18" s="28" t="s">
        <v>230</v>
      </c>
      <c r="E18" s="45">
        <v>37767</v>
      </c>
      <c r="F18" s="396">
        <v>36438</v>
      </c>
      <c r="G18" s="378" t="s">
        <v>740</v>
      </c>
      <c r="H18" s="429"/>
      <c r="I18" s="249">
        <v>0</v>
      </c>
      <c r="J18" s="32">
        <v>0</v>
      </c>
      <c r="K18" s="249">
        <v>0</v>
      </c>
      <c r="L18" s="32">
        <v>0</v>
      </c>
      <c r="M18" s="249">
        <v>0</v>
      </c>
      <c r="N18" s="32">
        <v>0</v>
      </c>
      <c r="O18" s="249">
        <v>0</v>
      </c>
      <c r="P18" s="32">
        <v>0</v>
      </c>
      <c r="Q18" s="31">
        <v>0</v>
      </c>
      <c r="R18" s="375">
        <v>0</v>
      </c>
      <c r="S18" s="31">
        <v>0</v>
      </c>
      <c r="T18" s="375">
        <v>0</v>
      </c>
      <c r="U18" s="31">
        <v>0</v>
      </c>
      <c r="V18" s="375">
        <v>0</v>
      </c>
      <c r="W18" s="31">
        <v>0</v>
      </c>
      <c r="X18" s="375">
        <v>0</v>
      </c>
      <c r="Y18" s="31">
        <v>0</v>
      </c>
      <c r="Z18" s="375">
        <v>0</v>
      </c>
      <c r="AA18" s="31">
        <v>0</v>
      </c>
      <c r="AB18" s="31">
        <v>0</v>
      </c>
      <c r="AC18" s="31">
        <v>0</v>
      </c>
      <c r="AD18" s="265"/>
      <c r="AE18" s="265"/>
      <c r="AF18" s="265"/>
      <c r="AG18" s="265"/>
      <c r="AH18" s="265"/>
      <c r="AI18" s="265"/>
      <c r="AJ18" s="265"/>
      <c r="AK18" s="265"/>
      <c r="AL18" s="265"/>
      <c r="AM18" s="265"/>
      <c r="AN18" s="265"/>
      <c r="AO18" s="265"/>
      <c r="AP18" s="265"/>
      <c r="AQ18" s="33"/>
      <c r="AR18" s="265"/>
      <c r="AS18" s="265"/>
      <c r="AT18" s="265"/>
      <c r="AU18" s="265"/>
      <c r="AV18" s="265"/>
      <c r="AW18" s="265"/>
      <c r="AX18" s="265"/>
      <c r="AY18" s="265"/>
      <c r="AZ18" s="265"/>
      <c r="BA18" s="265"/>
      <c r="BB18" s="265"/>
      <c r="BC18" s="265"/>
      <c r="BD18" s="270"/>
      <c r="BE18" s="270"/>
      <c r="BF18" s="270"/>
      <c r="BG18" s="270"/>
      <c r="BH18" s="270"/>
      <c r="BI18" s="270"/>
      <c r="BJ18" s="270"/>
      <c r="BK18" s="270"/>
      <c r="BL18" s="270"/>
      <c r="BM18" s="270"/>
      <c r="BN18" s="270"/>
      <c r="BO18" s="34"/>
      <c r="BP18" s="34"/>
      <c r="BQ18" s="34"/>
      <c r="BR18" s="34"/>
      <c r="BS18" s="34"/>
      <c r="BT18" s="34"/>
      <c r="BU18" s="34"/>
      <c r="BV18" s="34"/>
      <c r="BW18" s="34"/>
      <c r="BX18" s="34"/>
      <c r="BY18" s="34"/>
      <c r="BZ18" s="34"/>
      <c r="CA18" s="34"/>
      <c r="CB18" s="34"/>
      <c r="CC18" s="34"/>
      <c r="CD18" s="27">
        <f t="shared" si="0"/>
        <v>0</v>
      </c>
      <c r="CE18" s="38"/>
      <c r="CF18" s="27">
        <f t="shared" si="1"/>
        <v>0</v>
      </c>
      <c r="CG18" s="38"/>
      <c r="CH18" s="27">
        <f t="shared" si="2"/>
        <v>0</v>
      </c>
    </row>
    <row r="19" spans="1:86" s="357" customFormat="1" ht="21" customHeight="1" x14ac:dyDescent="0.25">
      <c r="A19" s="65"/>
      <c r="B19" s="65"/>
      <c r="C19" s="27" t="s">
        <v>57</v>
      </c>
      <c r="D19" s="28" t="s">
        <v>231</v>
      </c>
      <c r="E19" s="29">
        <v>37781</v>
      </c>
      <c r="F19" s="396">
        <v>23881</v>
      </c>
      <c r="G19" s="378" t="s">
        <v>1468</v>
      </c>
      <c r="H19" s="429"/>
      <c r="I19" s="31">
        <v>0</v>
      </c>
      <c r="J19" s="32">
        <v>0</v>
      </c>
      <c r="K19" s="31">
        <v>0</v>
      </c>
      <c r="L19" s="32">
        <v>0</v>
      </c>
      <c r="M19" s="31">
        <v>0</v>
      </c>
      <c r="N19" s="32">
        <v>0</v>
      </c>
      <c r="O19" s="31">
        <v>0</v>
      </c>
      <c r="P19" s="32">
        <v>0</v>
      </c>
      <c r="Q19" s="31">
        <v>0</v>
      </c>
      <c r="R19" s="375">
        <v>0</v>
      </c>
      <c r="S19" s="31">
        <v>0</v>
      </c>
      <c r="T19" s="375">
        <v>0</v>
      </c>
      <c r="U19" s="31">
        <v>0</v>
      </c>
      <c r="V19" s="375">
        <v>0</v>
      </c>
      <c r="W19" s="31">
        <v>0</v>
      </c>
      <c r="X19" s="375">
        <v>0</v>
      </c>
      <c r="Y19" s="31">
        <v>0</v>
      </c>
      <c r="Z19" s="375">
        <v>0</v>
      </c>
      <c r="AA19" s="31">
        <v>0</v>
      </c>
      <c r="AB19" s="31">
        <v>0</v>
      </c>
      <c r="AC19" s="31">
        <v>0</v>
      </c>
      <c r="AD19" s="265"/>
      <c r="AE19" s="265"/>
      <c r="AF19" s="265"/>
      <c r="AG19" s="265"/>
      <c r="AH19" s="265"/>
      <c r="AI19" s="265"/>
      <c r="AJ19" s="265"/>
      <c r="AK19" s="265"/>
      <c r="AL19" s="265"/>
      <c r="AM19" s="265"/>
      <c r="AN19" s="265"/>
      <c r="AO19" s="265"/>
      <c r="AP19" s="265"/>
      <c r="AQ19" s="33"/>
      <c r="AR19" s="265"/>
      <c r="AS19" s="265"/>
      <c r="AT19" s="265"/>
      <c r="AU19" s="265"/>
      <c r="AV19" s="265"/>
      <c r="AW19" s="265"/>
      <c r="AX19" s="265"/>
      <c r="AY19" s="265"/>
      <c r="AZ19" s="265"/>
      <c r="BA19" s="265"/>
      <c r="BB19" s="265"/>
      <c r="BC19" s="265"/>
      <c r="BD19" s="270"/>
      <c r="BE19" s="270"/>
      <c r="BF19" s="270"/>
      <c r="BG19" s="270"/>
      <c r="BH19" s="270"/>
      <c r="BI19" s="271"/>
      <c r="BJ19" s="271"/>
      <c r="BK19" s="271"/>
      <c r="BL19" s="271"/>
      <c r="BM19" s="271"/>
      <c r="BN19" s="271"/>
      <c r="BO19" s="35"/>
      <c r="BP19" s="35"/>
      <c r="BQ19" s="35"/>
      <c r="BR19" s="35"/>
      <c r="BS19" s="35"/>
      <c r="BT19" s="35"/>
      <c r="BU19" s="35"/>
      <c r="BV19" s="35"/>
      <c r="BW19" s="35"/>
      <c r="BX19" s="35"/>
      <c r="BY19" s="35"/>
      <c r="BZ19" s="35"/>
      <c r="CA19" s="35"/>
      <c r="CB19" s="35"/>
      <c r="CC19" s="35"/>
      <c r="CD19" s="27">
        <f t="shared" si="0"/>
        <v>0</v>
      </c>
      <c r="CE19" s="38"/>
      <c r="CF19" s="27">
        <f t="shared" si="1"/>
        <v>0</v>
      </c>
      <c r="CG19" s="38"/>
      <c r="CH19" s="27">
        <f t="shared" si="2"/>
        <v>0</v>
      </c>
    </row>
    <row r="20" spans="1:86" s="357" customFormat="1" ht="21" customHeight="1" x14ac:dyDescent="0.25">
      <c r="A20" s="65"/>
      <c r="B20" s="65"/>
      <c r="C20" s="27" t="s">
        <v>59</v>
      </c>
      <c r="D20" s="28" t="s">
        <v>287</v>
      </c>
      <c r="E20" s="29">
        <v>38651</v>
      </c>
      <c r="F20" s="396">
        <v>35828</v>
      </c>
      <c r="G20" s="378" t="s">
        <v>1468</v>
      </c>
      <c r="H20" s="429"/>
      <c r="I20" s="31">
        <v>0</v>
      </c>
      <c r="J20" s="32">
        <v>0</v>
      </c>
      <c r="K20" s="31">
        <v>0</v>
      </c>
      <c r="L20" s="32">
        <v>0</v>
      </c>
      <c r="M20" s="31">
        <v>0</v>
      </c>
      <c r="N20" s="32">
        <v>0</v>
      </c>
      <c r="O20" s="31">
        <v>0</v>
      </c>
      <c r="P20" s="32">
        <v>0</v>
      </c>
      <c r="Q20" s="31">
        <v>0</v>
      </c>
      <c r="R20" s="375">
        <v>0</v>
      </c>
      <c r="S20" s="31">
        <v>0</v>
      </c>
      <c r="T20" s="375">
        <v>0</v>
      </c>
      <c r="U20" s="31">
        <v>0</v>
      </c>
      <c r="V20" s="375">
        <v>0</v>
      </c>
      <c r="W20" s="31">
        <v>0</v>
      </c>
      <c r="X20" s="375">
        <v>0</v>
      </c>
      <c r="Y20" s="31">
        <v>0</v>
      </c>
      <c r="Z20" s="375">
        <v>0</v>
      </c>
      <c r="AA20" s="31">
        <v>0</v>
      </c>
      <c r="AB20" s="31">
        <v>0</v>
      </c>
      <c r="AC20" s="31">
        <v>0</v>
      </c>
      <c r="AD20" s="265"/>
      <c r="AE20" s="265"/>
      <c r="AF20" s="265"/>
      <c r="AG20" s="265"/>
      <c r="AH20" s="265"/>
      <c r="AI20" s="265"/>
      <c r="AJ20" s="265"/>
      <c r="AK20" s="265"/>
      <c r="AL20" s="265"/>
      <c r="AM20" s="265"/>
      <c r="AN20" s="265"/>
      <c r="AO20" s="265"/>
      <c r="AP20" s="265"/>
      <c r="AQ20" s="33"/>
      <c r="AR20" s="265"/>
      <c r="AS20" s="265"/>
      <c r="AT20" s="265"/>
      <c r="AU20" s="265"/>
      <c r="AV20" s="265"/>
      <c r="AW20" s="265"/>
      <c r="AX20" s="265"/>
      <c r="AY20" s="265"/>
      <c r="AZ20" s="265"/>
      <c r="BA20" s="265"/>
      <c r="BB20" s="265"/>
      <c r="BC20" s="265"/>
      <c r="BD20" s="270"/>
      <c r="BE20" s="270"/>
      <c r="BF20" s="270"/>
      <c r="BG20" s="270"/>
      <c r="BH20" s="270"/>
      <c r="BI20" s="271"/>
      <c r="BJ20" s="271"/>
      <c r="BK20" s="271"/>
      <c r="BL20" s="271"/>
      <c r="BM20" s="271"/>
      <c r="BN20" s="271"/>
      <c r="BO20" s="35"/>
      <c r="BP20" s="35"/>
      <c r="BQ20" s="35"/>
      <c r="BR20" s="35"/>
      <c r="BS20" s="35"/>
      <c r="BT20" s="35"/>
      <c r="BU20" s="35"/>
      <c r="BV20" s="35"/>
      <c r="BW20" s="35"/>
      <c r="BX20" s="35"/>
      <c r="BY20" s="35"/>
      <c r="BZ20" s="35"/>
      <c r="CA20" s="35"/>
      <c r="CB20" s="35"/>
      <c r="CC20" s="35"/>
      <c r="CD20" s="27">
        <f t="shared" si="0"/>
        <v>0</v>
      </c>
      <c r="CE20" s="38"/>
      <c r="CF20" s="27">
        <f t="shared" si="1"/>
        <v>0</v>
      </c>
      <c r="CG20" s="38"/>
      <c r="CH20" s="27">
        <f t="shared" si="2"/>
        <v>0</v>
      </c>
    </row>
    <row r="21" spans="1:86" s="357" customFormat="1" ht="21" customHeight="1" x14ac:dyDescent="0.25">
      <c r="A21" s="65"/>
      <c r="B21" s="65"/>
      <c r="C21" s="27" t="s">
        <v>61</v>
      </c>
      <c r="D21" s="28" t="s">
        <v>901</v>
      </c>
      <c r="E21" s="41">
        <v>38679</v>
      </c>
      <c r="F21" s="44">
        <v>38731</v>
      </c>
      <c r="G21" s="378" t="s">
        <v>351</v>
      </c>
      <c r="H21" s="429"/>
      <c r="I21" s="31">
        <v>0</v>
      </c>
      <c r="J21" s="32">
        <v>0</v>
      </c>
      <c r="K21" s="31">
        <v>0</v>
      </c>
      <c r="L21" s="32">
        <v>0</v>
      </c>
      <c r="M21" s="31">
        <v>0</v>
      </c>
      <c r="N21" s="32">
        <v>0</v>
      </c>
      <c r="O21" s="31">
        <v>0</v>
      </c>
      <c r="P21" s="32">
        <v>0</v>
      </c>
      <c r="Q21" s="31">
        <v>0</v>
      </c>
      <c r="R21" s="375">
        <v>0</v>
      </c>
      <c r="S21" s="31">
        <v>0</v>
      </c>
      <c r="T21" s="375">
        <v>0</v>
      </c>
      <c r="U21" s="31">
        <v>0</v>
      </c>
      <c r="V21" s="375">
        <v>0</v>
      </c>
      <c r="W21" s="31">
        <v>0</v>
      </c>
      <c r="X21" s="375">
        <v>0</v>
      </c>
      <c r="Y21" s="31">
        <v>0</v>
      </c>
      <c r="Z21" s="375">
        <v>0</v>
      </c>
      <c r="AA21" s="31">
        <v>0</v>
      </c>
      <c r="AB21" s="31">
        <v>0</v>
      </c>
      <c r="AC21" s="31">
        <v>0</v>
      </c>
      <c r="AD21" s="265"/>
      <c r="AE21" s="265"/>
      <c r="AF21" s="265"/>
      <c r="AG21" s="265"/>
      <c r="AH21" s="265"/>
      <c r="AI21" s="265"/>
      <c r="AJ21" s="265"/>
      <c r="AK21" s="265"/>
      <c r="AL21" s="265"/>
      <c r="AM21" s="265"/>
      <c r="AN21" s="265"/>
      <c r="AO21" s="265"/>
      <c r="AP21" s="265"/>
      <c r="AQ21" s="33"/>
      <c r="AR21" s="265"/>
      <c r="AS21" s="265"/>
      <c r="AT21" s="265"/>
      <c r="AU21" s="265"/>
      <c r="AV21" s="265"/>
      <c r="AW21" s="265"/>
      <c r="AX21" s="265"/>
      <c r="AY21" s="265"/>
      <c r="AZ21" s="265"/>
      <c r="BA21" s="265"/>
      <c r="BB21" s="265"/>
      <c r="BC21" s="265"/>
      <c r="BD21" s="270"/>
      <c r="BE21" s="270"/>
      <c r="BF21" s="270"/>
      <c r="BG21" s="270"/>
      <c r="BH21" s="270"/>
      <c r="BI21" s="271"/>
      <c r="BJ21" s="271"/>
      <c r="BK21" s="271"/>
      <c r="BL21" s="271"/>
      <c r="BM21" s="271"/>
      <c r="BN21" s="271"/>
      <c r="BO21" s="35"/>
      <c r="BP21" s="35"/>
      <c r="BQ21" s="35"/>
      <c r="BR21" s="35"/>
      <c r="BS21" s="35"/>
      <c r="BT21" s="35"/>
      <c r="BU21" s="35"/>
      <c r="BV21" s="35"/>
      <c r="BW21" s="35"/>
      <c r="BX21" s="35"/>
      <c r="BY21" s="35"/>
      <c r="BZ21" s="35"/>
      <c r="CA21" s="35"/>
      <c r="CB21" s="35"/>
      <c r="CC21" s="35"/>
      <c r="CD21" s="27">
        <f t="shared" si="0"/>
        <v>0</v>
      </c>
      <c r="CE21" s="38"/>
      <c r="CF21" s="27">
        <f t="shared" si="1"/>
        <v>0</v>
      </c>
      <c r="CG21" s="38"/>
      <c r="CH21" s="27">
        <f t="shared" si="2"/>
        <v>0</v>
      </c>
    </row>
    <row r="22" spans="1:86" s="357" customFormat="1" ht="21" customHeight="1" x14ac:dyDescent="0.25">
      <c r="A22" s="65"/>
      <c r="B22" s="65"/>
      <c r="C22" s="27" t="s">
        <v>63</v>
      </c>
      <c r="D22" s="28" t="s">
        <v>236</v>
      </c>
      <c r="E22" s="29">
        <v>38805</v>
      </c>
      <c r="F22" s="44">
        <v>21257</v>
      </c>
      <c r="G22" s="378" t="s">
        <v>740</v>
      </c>
      <c r="H22" s="429"/>
      <c r="I22" s="31">
        <v>0</v>
      </c>
      <c r="J22" s="32">
        <v>0</v>
      </c>
      <c r="K22" s="31">
        <v>0</v>
      </c>
      <c r="L22" s="32">
        <v>0</v>
      </c>
      <c r="M22" s="31">
        <v>0</v>
      </c>
      <c r="N22" s="32">
        <v>0</v>
      </c>
      <c r="O22" s="31">
        <v>0</v>
      </c>
      <c r="P22" s="32">
        <v>0</v>
      </c>
      <c r="Q22" s="31">
        <v>0</v>
      </c>
      <c r="R22" s="375">
        <v>0</v>
      </c>
      <c r="S22" s="31">
        <v>0</v>
      </c>
      <c r="T22" s="375">
        <v>0</v>
      </c>
      <c r="U22" s="31">
        <v>0</v>
      </c>
      <c r="V22" s="375">
        <v>0</v>
      </c>
      <c r="W22" s="31">
        <v>0</v>
      </c>
      <c r="X22" s="375">
        <v>0</v>
      </c>
      <c r="Y22" s="31">
        <v>0</v>
      </c>
      <c r="Z22" s="375">
        <v>0</v>
      </c>
      <c r="AA22" s="31">
        <v>0</v>
      </c>
      <c r="AB22" s="31">
        <v>0</v>
      </c>
      <c r="AC22" s="31">
        <v>0</v>
      </c>
      <c r="AD22" s="265"/>
      <c r="AE22" s="265"/>
      <c r="AF22" s="265"/>
      <c r="AG22" s="265"/>
      <c r="AH22" s="265"/>
      <c r="AI22" s="265"/>
      <c r="AJ22" s="265"/>
      <c r="AK22" s="265"/>
      <c r="AL22" s="265"/>
      <c r="AM22" s="265"/>
      <c r="AN22" s="265"/>
      <c r="AO22" s="265"/>
      <c r="AP22" s="265"/>
      <c r="AQ22" s="33"/>
      <c r="AR22" s="265"/>
      <c r="AS22" s="265"/>
      <c r="AT22" s="265"/>
      <c r="AU22" s="265"/>
      <c r="AV22" s="265"/>
      <c r="AW22" s="265"/>
      <c r="AX22" s="265"/>
      <c r="AY22" s="265"/>
      <c r="AZ22" s="265"/>
      <c r="BA22" s="265"/>
      <c r="BB22" s="265"/>
      <c r="BC22" s="265"/>
      <c r="BD22" s="270"/>
      <c r="BE22" s="270"/>
      <c r="BF22" s="270"/>
      <c r="BG22" s="270"/>
      <c r="BH22" s="270"/>
      <c r="BI22" s="271"/>
      <c r="BJ22" s="271"/>
      <c r="BK22" s="271"/>
      <c r="BL22" s="271"/>
      <c r="BM22" s="271"/>
      <c r="BN22" s="271"/>
      <c r="BO22" s="35"/>
      <c r="BP22" s="35"/>
      <c r="BQ22" s="35"/>
      <c r="BR22" s="35"/>
      <c r="BS22" s="35"/>
      <c r="BT22" s="35"/>
      <c r="BU22" s="35"/>
      <c r="BV22" s="35"/>
      <c r="BW22" s="35"/>
      <c r="BX22" s="35"/>
      <c r="BY22" s="35"/>
      <c r="BZ22" s="35"/>
      <c r="CA22" s="35"/>
      <c r="CB22" s="35"/>
      <c r="CC22" s="35"/>
      <c r="CD22" s="27">
        <f t="shared" si="0"/>
        <v>0</v>
      </c>
      <c r="CE22" s="38"/>
      <c r="CF22" s="27">
        <f t="shared" si="1"/>
        <v>0</v>
      </c>
      <c r="CG22" s="38"/>
      <c r="CH22" s="27">
        <f t="shared" si="2"/>
        <v>0</v>
      </c>
    </row>
    <row r="23" spans="1:86" s="357" customFormat="1" ht="21" customHeight="1" x14ac:dyDescent="0.25">
      <c r="A23" s="65"/>
      <c r="B23" s="65"/>
      <c r="C23" s="27" t="s">
        <v>65</v>
      </c>
      <c r="D23" s="28" t="s">
        <v>1458</v>
      </c>
      <c r="E23" s="29">
        <v>38825</v>
      </c>
      <c r="F23" s="396">
        <v>23017</v>
      </c>
      <c r="G23" s="378" t="s">
        <v>351</v>
      </c>
      <c r="H23" s="429"/>
      <c r="I23" s="31">
        <v>0</v>
      </c>
      <c r="J23" s="32">
        <v>0</v>
      </c>
      <c r="K23" s="31">
        <v>0</v>
      </c>
      <c r="L23" s="32">
        <v>0</v>
      </c>
      <c r="M23" s="31">
        <v>0</v>
      </c>
      <c r="N23" s="32">
        <v>0</v>
      </c>
      <c r="O23" s="31">
        <v>0</v>
      </c>
      <c r="P23" s="32">
        <v>0</v>
      </c>
      <c r="Q23" s="31">
        <v>0</v>
      </c>
      <c r="R23" s="375">
        <v>0</v>
      </c>
      <c r="S23" s="31">
        <v>0</v>
      </c>
      <c r="T23" s="375">
        <v>0</v>
      </c>
      <c r="U23" s="31">
        <v>0</v>
      </c>
      <c r="V23" s="375">
        <v>0</v>
      </c>
      <c r="W23" s="31">
        <v>0</v>
      </c>
      <c r="X23" s="375">
        <v>0</v>
      </c>
      <c r="Y23" s="31">
        <v>0</v>
      </c>
      <c r="Z23" s="375">
        <v>0</v>
      </c>
      <c r="AA23" s="31">
        <v>0</v>
      </c>
      <c r="AB23" s="31">
        <v>0</v>
      </c>
      <c r="AC23" s="31">
        <v>0</v>
      </c>
      <c r="AD23" s="265"/>
      <c r="AE23" s="265"/>
      <c r="AF23" s="265"/>
      <c r="AG23" s="265"/>
      <c r="AH23" s="265"/>
      <c r="AI23" s="265"/>
      <c r="AJ23" s="265"/>
      <c r="AK23" s="265"/>
      <c r="AL23" s="265"/>
      <c r="AM23" s="265"/>
      <c r="AN23" s="265"/>
      <c r="AO23" s="265"/>
      <c r="AP23" s="265"/>
      <c r="AQ23" s="33"/>
      <c r="AR23" s="265"/>
      <c r="AS23" s="265"/>
      <c r="AT23" s="265"/>
      <c r="AU23" s="265"/>
      <c r="AV23" s="265"/>
      <c r="AW23" s="265"/>
      <c r="AX23" s="265"/>
      <c r="AY23" s="265"/>
      <c r="AZ23" s="265"/>
      <c r="BA23" s="265"/>
      <c r="BB23" s="265"/>
      <c r="BC23" s="265"/>
      <c r="BD23" s="270"/>
      <c r="BE23" s="270"/>
      <c r="BF23" s="270"/>
      <c r="BG23" s="270"/>
      <c r="BH23" s="270"/>
      <c r="BI23" s="271"/>
      <c r="BJ23" s="271"/>
      <c r="BK23" s="271"/>
      <c r="BL23" s="271"/>
      <c r="BM23" s="271"/>
      <c r="BN23" s="271"/>
      <c r="BO23" s="35"/>
      <c r="BP23" s="35"/>
      <c r="BQ23" s="35"/>
      <c r="BR23" s="35"/>
      <c r="BS23" s="35"/>
      <c r="BT23" s="35"/>
      <c r="BU23" s="35"/>
      <c r="BV23" s="35"/>
      <c r="BW23" s="35"/>
      <c r="BX23" s="35"/>
      <c r="BY23" s="35"/>
      <c r="BZ23" s="35"/>
      <c r="CA23" s="35"/>
      <c r="CB23" s="35"/>
      <c r="CC23" s="35"/>
      <c r="CD23" s="27">
        <f t="shared" si="0"/>
        <v>0</v>
      </c>
      <c r="CE23" s="38"/>
      <c r="CF23" s="27">
        <f t="shared" si="1"/>
        <v>0</v>
      </c>
      <c r="CG23" s="38"/>
      <c r="CH23" s="27">
        <f t="shared" si="2"/>
        <v>0</v>
      </c>
    </row>
    <row r="24" spans="1:86" s="357" customFormat="1" ht="21" customHeight="1" x14ac:dyDescent="0.25">
      <c r="A24" s="65"/>
      <c r="B24" s="65"/>
      <c r="C24" s="27" t="s">
        <v>66</v>
      </c>
      <c r="D24" s="28" t="s">
        <v>1695</v>
      </c>
      <c r="E24" s="45">
        <v>38927</v>
      </c>
      <c r="F24" s="396">
        <v>43028</v>
      </c>
      <c r="G24" s="378" t="s">
        <v>1468</v>
      </c>
      <c r="H24" s="429"/>
      <c r="I24" s="31">
        <v>0</v>
      </c>
      <c r="J24" s="375">
        <v>0</v>
      </c>
      <c r="K24" s="31">
        <v>0</v>
      </c>
      <c r="L24" s="375">
        <v>0</v>
      </c>
      <c r="M24" s="31">
        <v>0</v>
      </c>
      <c r="N24" s="375">
        <v>0</v>
      </c>
      <c r="O24" s="31">
        <v>0</v>
      </c>
      <c r="P24" s="375">
        <v>0</v>
      </c>
      <c r="Q24" s="31">
        <v>0</v>
      </c>
      <c r="R24" s="375">
        <v>0</v>
      </c>
      <c r="S24" s="31">
        <v>0</v>
      </c>
      <c r="T24" s="375">
        <v>0</v>
      </c>
      <c r="U24" s="31">
        <v>0</v>
      </c>
      <c r="V24" s="375">
        <v>0</v>
      </c>
      <c r="W24" s="31">
        <v>0</v>
      </c>
      <c r="X24" s="375">
        <v>0</v>
      </c>
      <c r="Y24" s="31">
        <v>0</v>
      </c>
      <c r="Z24" s="375">
        <v>0</v>
      </c>
      <c r="AA24" s="31">
        <v>0</v>
      </c>
      <c r="AB24" s="31">
        <v>0</v>
      </c>
      <c r="AC24" s="31">
        <v>0</v>
      </c>
      <c r="AD24" s="265"/>
      <c r="AE24" s="265"/>
      <c r="AF24" s="265"/>
      <c r="AG24" s="265"/>
      <c r="AH24" s="265"/>
      <c r="AI24" s="265"/>
      <c r="AJ24" s="265"/>
      <c r="AK24" s="265"/>
      <c r="AL24" s="265"/>
      <c r="AM24" s="265"/>
      <c r="AN24" s="265"/>
      <c r="AO24" s="265"/>
      <c r="AP24" s="265"/>
      <c r="AQ24" s="33"/>
      <c r="AR24" s="265"/>
      <c r="AS24" s="265"/>
      <c r="AT24" s="265"/>
      <c r="AU24" s="265"/>
      <c r="AV24" s="265"/>
      <c r="AW24" s="265"/>
      <c r="AX24" s="265"/>
      <c r="AY24" s="265"/>
      <c r="AZ24" s="265"/>
      <c r="BA24" s="265"/>
      <c r="BB24" s="265"/>
      <c r="BC24" s="270"/>
      <c r="BD24" s="270"/>
      <c r="BE24" s="270"/>
      <c r="BF24" s="270"/>
      <c r="BG24" s="270"/>
      <c r="BH24" s="270"/>
      <c r="BI24" s="270"/>
      <c r="BJ24" s="270"/>
      <c r="BK24" s="270"/>
      <c r="BL24" s="270"/>
      <c r="BM24" s="270"/>
      <c r="BN24" s="270"/>
      <c r="BO24" s="34"/>
      <c r="BP24" s="34"/>
      <c r="BQ24" s="34"/>
      <c r="BR24" s="34"/>
      <c r="BS24" s="34"/>
      <c r="BT24" s="34"/>
      <c r="BU24" s="34"/>
      <c r="BV24" s="34"/>
      <c r="BW24" s="34"/>
      <c r="BX24" s="34"/>
      <c r="BY24" s="34"/>
      <c r="BZ24" s="34"/>
      <c r="CA24" s="34"/>
      <c r="CB24" s="34"/>
      <c r="CC24" s="34"/>
      <c r="CD24" s="27">
        <f t="shared" si="0"/>
        <v>0</v>
      </c>
      <c r="CE24" s="38"/>
      <c r="CF24" s="27">
        <f t="shared" si="1"/>
        <v>0</v>
      </c>
      <c r="CG24" s="38"/>
      <c r="CH24" s="27">
        <f t="shared" si="2"/>
        <v>0</v>
      </c>
    </row>
    <row r="25" spans="1:86" s="357" customFormat="1" ht="21" customHeight="1" x14ac:dyDescent="0.25">
      <c r="A25" s="65"/>
      <c r="B25" s="65"/>
      <c r="C25" s="27" t="s">
        <v>68</v>
      </c>
      <c r="D25" s="28" t="s">
        <v>1298</v>
      </c>
      <c r="E25" s="41">
        <v>39904</v>
      </c>
      <c r="F25" s="396"/>
      <c r="G25" s="378" t="s">
        <v>351</v>
      </c>
      <c r="H25" s="429"/>
      <c r="I25" s="31">
        <v>0</v>
      </c>
      <c r="J25" s="32">
        <v>0</v>
      </c>
      <c r="K25" s="31">
        <v>0</v>
      </c>
      <c r="L25" s="32">
        <v>0</v>
      </c>
      <c r="M25" s="31">
        <v>0</v>
      </c>
      <c r="N25" s="32">
        <v>0</v>
      </c>
      <c r="O25" s="31">
        <v>0</v>
      </c>
      <c r="P25" s="32">
        <v>0</v>
      </c>
      <c r="Q25" s="31">
        <v>0</v>
      </c>
      <c r="R25" s="375">
        <v>0</v>
      </c>
      <c r="S25" s="31">
        <v>0</v>
      </c>
      <c r="T25" s="375">
        <v>0</v>
      </c>
      <c r="U25" s="31">
        <v>0</v>
      </c>
      <c r="V25" s="375">
        <v>0</v>
      </c>
      <c r="W25" s="31">
        <v>0</v>
      </c>
      <c r="X25" s="375">
        <v>0</v>
      </c>
      <c r="Y25" s="31">
        <v>0</v>
      </c>
      <c r="Z25" s="375">
        <v>0</v>
      </c>
      <c r="AA25" s="31">
        <v>0</v>
      </c>
      <c r="AB25" s="31">
        <v>0</v>
      </c>
      <c r="AC25" s="31">
        <v>0</v>
      </c>
      <c r="AD25" s="265"/>
      <c r="AE25" s="265"/>
      <c r="AF25" s="265"/>
      <c r="AG25" s="265"/>
      <c r="AH25" s="265"/>
      <c r="AI25" s="265"/>
      <c r="AJ25" s="265"/>
      <c r="AK25" s="265"/>
      <c r="AL25" s="265"/>
      <c r="AM25" s="265"/>
      <c r="AN25" s="265"/>
      <c r="AO25" s="265"/>
      <c r="AP25" s="265"/>
      <c r="AQ25" s="33"/>
      <c r="AR25" s="265"/>
      <c r="AS25" s="265"/>
      <c r="AT25" s="265"/>
      <c r="AU25" s="265"/>
      <c r="AV25" s="265"/>
      <c r="AW25" s="265"/>
      <c r="AX25" s="265"/>
      <c r="AY25" s="265"/>
      <c r="AZ25" s="265"/>
      <c r="BA25" s="265"/>
      <c r="BB25" s="265"/>
      <c r="BC25" s="265"/>
      <c r="BD25" s="270"/>
      <c r="BE25" s="270"/>
      <c r="BF25" s="270"/>
      <c r="BG25" s="270"/>
      <c r="BH25" s="270"/>
      <c r="BI25" s="271"/>
      <c r="BJ25" s="271"/>
      <c r="BK25" s="271"/>
      <c r="BL25" s="271"/>
      <c r="BM25" s="271"/>
      <c r="BN25" s="271"/>
      <c r="BO25" s="35"/>
      <c r="BP25" s="35"/>
      <c r="BQ25" s="35"/>
      <c r="BR25" s="35"/>
      <c r="BS25" s="35"/>
      <c r="BT25" s="35"/>
      <c r="BU25" s="35"/>
      <c r="BV25" s="35"/>
      <c r="BW25" s="35"/>
      <c r="BX25" s="35"/>
      <c r="BY25" s="35"/>
      <c r="BZ25" s="35"/>
      <c r="CA25" s="35"/>
      <c r="CB25" s="35"/>
      <c r="CC25" s="35"/>
      <c r="CD25" s="27">
        <f t="shared" si="0"/>
        <v>0</v>
      </c>
      <c r="CE25" s="38"/>
      <c r="CF25" s="27">
        <f t="shared" si="1"/>
        <v>0</v>
      </c>
      <c r="CG25" s="38"/>
      <c r="CH25" s="27">
        <f t="shared" si="2"/>
        <v>0</v>
      </c>
    </row>
    <row r="26" spans="1:86" s="357" customFormat="1" ht="21" customHeight="1" x14ac:dyDescent="0.25">
      <c r="A26" s="65"/>
      <c r="B26" s="65"/>
      <c r="C26" s="27" t="s">
        <v>70</v>
      </c>
      <c r="D26" s="28" t="s">
        <v>1388</v>
      </c>
      <c r="E26" s="41">
        <v>40107</v>
      </c>
      <c r="F26" s="44">
        <v>36733</v>
      </c>
      <c r="G26" s="378" t="s">
        <v>351</v>
      </c>
      <c r="H26" s="429"/>
      <c r="I26" s="31">
        <v>0</v>
      </c>
      <c r="J26" s="32">
        <v>0</v>
      </c>
      <c r="K26" s="31">
        <v>0</v>
      </c>
      <c r="L26" s="32">
        <v>0</v>
      </c>
      <c r="M26" s="31">
        <v>0</v>
      </c>
      <c r="N26" s="32">
        <v>0</v>
      </c>
      <c r="O26" s="31">
        <v>0</v>
      </c>
      <c r="P26" s="32">
        <v>0</v>
      </c>
      <c r="Q26" s="31">
        <v>0</v>
      </c>
      <c r="R26" s="375">
        <v>0</v>
      </c>
      <c r="S26" s="31">
        <v>0</v>
      </c>
      <c r="T26" s="375">
        <v>0</v>
      </c>
      <c r="U26" s="31">
        <v>0</v>
      </c>
      <c r="V26" s="375">
        <v>0</v>
      </c>
      <c r="W26" s="31">
        <v>0</v>
      </c>
      <c r="X26" s="375">
        <v>0</v>
      </c>
      <c r="Y26" s="31">
        <v>0</v>
      </c>
      <c r="Z26" s="375">
        <v>0</v>
      </c>
      <c r="AA26" s="31">
        <v>0</v>
      </c>
      <c r="AB26" s="31">
        <v>0</v>
      </c>
      <c r="AC26" s="31">
        <v>0</v>
      </c>
      <c r="AD26" s="265"/>
      <c r="AE26" s="265"/>
      <c r="AF26" s="265"/>
      <c r="AG26" s="265"/>
      <c r="AH26" s="265"/>
      <c r="AI26" s="265"/>
      <c r="AJ26" s="265"/>
      <c r="AK26" s="265"/>
      <c r="AL26" s="265"/>
      <c r="AM26" s="265"/>
      <c r="AN26" s="265"/>
      <c r="AO26" s="265"/>
      <c r="AP26" s="265"/>
      <c r="AQ26" s="33"/>
      <c r="AR26" s="265"/>
      <c r="AS26" s="265"/>
      <c r="AT26" s="265"/>
      <c r="AU26" s="265"/>
      <c r="AV26" s="265"/>
      <c r="AW26" s="265"/>
      <c r="AX26" s="265"/>
      <c r="AY26" s="265"/>
      <c r="AZ26" s="265"/>
      <c r="BA26" s="265"/>
      <c r="BB26" s="265"/>
      <c r="BC26" s="265"/>
      <c r="BD26" s="270"/>
      <c r="BE26" s="270"/>
      <c r="BF26" s="270"/>
      <c r="BG26" s="270"/>
      <c r="BH26" s="270"/>
      <c r="BI26" s="271"/>
      <c r="BJ26" s="271"/>
      <c r="BK26" s="271"/>
      <c r="BL26" s="271"/>
      <c r="BM26" s="271"/>
      <c r="BN26" s="271"/>
      <c r="BO26" s="35"/>
      <c r="BP26" s="35"/>
      <c r="BQ26" s="35"/>
      <c r="BR26" s="35"/>
      <c r="BS26" s="35"/>
      <c r="BT26" s="35"/>
      <c r="BU26" s="35"/>
      <c r="BV26" s="35"/>
      <c r="BW26" s="35"/>
      <c r="BX26" s="35"/>
      <c r="BY26" s="35"/>
      <c r="BZ26" s="35"/>
      <c r="CA26" s="35"/>
      <c r="CB26" s="35"/>
      <c r="CC26" s="35"/>
      <c r="CD26" s="27">
        <f t="shared" si="0"/>
        <v>0</v>
      </c>
      <c r="CE26" s="38"/>
      <c r="CF26" s="27">
        <f t="shared" si="1"/>
        <v>0</v>
      </c>
      <c r="CG26" s="38"/>
      <c r="CH26" s="27">
        <f t="shared" si="2"/>
        <v>0</v>
      </c>
    </row>
    <row r="27" spans="1:86" s="357" customFormat="1" ht="21" customHeight="1" x14ac:dyDescent="0.25">
      <c r="A27" s="65"/>
      <c r="B27" s="65"/>
      <c r="C27" s="27" t="s">
        <v>71</v>
      </c>
      <c r="D27" s="28" t="s">
        <v>1416</v>
      </c>
      <c r="E27" s="41">
        <v>40135</v>
      </c>
      <c r="F27" s="396">
        <v>43202</v>
      </c>
      <c r="G27" s="378" t="s">
        <v>351</v>
      </c>
      <c r="H27" s="429"/>
      <c r="I27" s="31">
        <v>0</v>
      </c>
      <c r="J27" s="32">
        <v>0</v>
      </c>
      <c r="K27" s="31">
        <v>0</v>
      </c>
      <c r="L27" s="32">
        <v>0</v>
      </c>
      <c r="M27" s="31">
        <v>0</v>
      </c>
      <c r="N27" s="32">
        <v>0</v>
      </c>
      <c r="O27" s="31">
        <v>0</v>
      </c>
      <c r="P27" s="32">
        <v>0</v>
      </c>
      <c r="Q27" s="31">
        <v>0</v>
      </c>
      <c r="R27" s="375">
        <v>0</v>
      </c>
      <c r="S27" s="31">
        <v>0</v>
      </c>
      <c r="T27" s="375">
        <v>0</v>
      </c>
      <c r="U27" s="31">
        <v>0</v>
      </c>
      <c r="V27" s="375">
        <v>0</v>
      </c>
      <c r="W27" s="31">
        <v>0</v>
      </c>
      <c r="X27" s="375">
        <v>0</v>
      </c>
      <c r="Y27" s="31">
        <v>0</v>
      </c>
      <c r="Z27" s="375">
        <v>0</v>
      </c>
      <c r="AA27" s="31">
        <v>0</v>
      </c>
      <c r="AB27" s="31">
        <v>0</v>
      </c>
      <c r="AC27" s="31">
        <v>0</v>
      </c>
      <c r="AD27" s="265"/>
      <c r="AE27" s="265"/>
      <c r="AF27" s="265"/>
      <c r="AG27" s="265"/>
      <c r="AH27" s="265"/>
      <c r="AI27" s="265"/>
      <c r="AJ27" s="265"/>
      <c r="AK27" s="265"/>
      <c r="AL27" s="265"/>
      <c r="AM27" s="265"/>
      <c r="AN27" s="265"/>
      <c r="AO27" s="265"/>
      <c r="AP27" s="265"/>
      <c r="AQ27" s="33"/>
      <c r="AR27" s="265"/>
      <c r="AS27" s="265"/>
      <c r="AT27" s="265"/>
      <c r="AU27" s="265"/>
      <c r="AV27" s="265"/>
      <c r="AW27" s="265"/>
      <c r="AX27" s="265"/>
      <c r="AY27" s="265"/>
      <c r="AZ27" s="265"/>
      <c r="BA27" s="265"/>
      <c r="BB27" s="265"/>
      <c r="BC27" s="265"/>
      <c r="BD27" s="270"/>
      <c r="BE27" s="270"/>
      <c r="BF27" s="270"/>
      <c r="BG27" s="270"/>
      <c r="BH27" s="270"/>
      <c r="BI27" s="271"/>
      <c r="BJ27" s="271"/>
      <c r="BK27" s="271"/>
      <c r="BL27" s="271"/>
      <c r="BM27" s="271"/>
      <c r="BN27" s="271"/>
      <c r="BO27" s="35"/>
      <c r="BP27" s="35"/>
      <c r="BQ27" s="35"/>
      <c r="BR27" s="35"/>
      <c r="BS27" s="35"/>
      <c r="BT27" s="35"/>
      <c r="BU27" s="35"/>
      <c r="BV27" s="35"/>
      <c r="BW27" s="35"/>
      <c r="BX27" s="35"/>
      <c r="BY27" s="35"/>
      <c r="BZ27" s="35"/>
      <c r="CA27" s="35"/>
      <c r="CB27" s="35"/>
      <c r="CC27" s="35"/>
      <c r="CD27" s="27">
        <f t="shared" si="0"/>
        <v>0</v>
      </c>
      <c r="CE27" s="38"/>
      <c r="CF27" s="27">
        <f t="shared" si="1"/>
        <v>0</v>
      </c>
      <c r="CG27" s="38"/>
      <c r="CH27" s="27">
        <f t="shared" si="2"/>
        <v>0</v>
      </c>
    </row>
    <row r="28" spans="1:86" s="357" customFormat="1" ht="21" customHeight="1" x14ac:dyDescent="0.25">
      <c r="A28" s="65"/>
      <c r="B28" s="65"/>
      <c r="C28" s="27" t="s">
        <v>73</v>
      </c>
      <c r="D28" s="49" t="s">
        <v>442</v>
      </c>
      <c r="E28" s="45">
        <v>40909</v>
      </c>
      <c r="F28" s="396">
        <v>24073</v>
      </c>
      <c r="G28" s="378" t="s">
        <v>351</v>
      </c>
      <c r="H28" s="429"/>
      <c r="I28" s="31">
        <v>0</v>
      </c>
      <c r="J28" s="32">
        <v>0</v>
      </c>
      <c r="K28" s="31">
        <v>0</v>
      </c>
      <c r="L28" s="32">
        <v>0</v>
      </c>
      <c r="M28" s="31">
        <v>0</v>
      </c>
      <c r="N28" s="32">
        <v>0</v>
      </c>
      <c r="O28" s="31">
        <v>0</v>
      </c>
      <c r="P28" s="32">
        <v>0</v>
      </c>
      <c r="Q28" s="31">
        <v>0</v>
      </c>
      <c r="R28" s="375">
        <v>0</v>
      </c>
      <c r="S28" s="31">
        <v>0</v>
      </c>
      <c r="T28" s="375">
        <v>0</v>
      </c>
      <c r="U28" s="31">
        <v>0</v>
      </c>
      <c r="V28" s="375">
        <v>0</v>
      </c>
      <c r="W28" s="31">
        <v>0</v>
      </c>
      <c r="X28" s="375">
        <v>0</v>
      </c>
      <c r="Y28" s="31">
        <v>0</v>
      </c>
      <c r="Z28" s="375">
        <v>0</v>
      </c>
      <c r="AA28" s="31">
        <v>0</v>
      </c>
      <c r="AB28" s="31">
        <v>0</v>
      </c>
      <c r="AC28" s="31">
        <v>0</v>
      </c>
      <c r="AD28" s="265"/>
      <c r="AE28" s="265"/>
      <c r="AF28" s="265"/>
      <c r="AG28" s="265"/>
      <c r="AH28" s="265"/>
      <c r="AI28" s="265"/>
      <c r="AJ28" s="265"/>
      <c r="AK28" s="265"/>
      <c r="AL28" s="265"/>
      <c r="AM28" s="265"/>
      <c r="AN28" s="265"/>
      <c r="AO28" s="265"/>
      <c r="AP28" s="265"/>
      <c r="AQ28" s="33"/>
      <c r="AR28" s="265"/>
      <c r="AS28" s="265"/>
      <c r="AT28" s="265"/>
      <c r="AU28" s="265"/>
      <c r="AV28" s="265"/>
      <c r="AW28" s="265"/>
      <c r="AX28" s="265"/>
      <c r="AY28" s="265"/>
      <c r="AZ28" s="265"/>
      <c r="BA28" s="265"/>
      <c r="BB28" s="265"/>
      <c r="BC28" s="265"/>
      <c r="BD28" s="270"/>
      <c r="BE28" s="270"/>
      <c r="BF28" s="270"/>
      <c r="BG28" s="270"/>
      <c r="BH28" s="270"/>
      <c r="BI28" s="271"/>
      <c r="BJ28" s="271"/>
      <c r="BK28" s="271"/>
      <c r="BL28" s="271"/>
      <c r="BM28" s="271"/>
      <c r="BN28" s="271"/>
      <c r="BO28" s="35"/>
      <c r="BP28" s="35"/>
      <c r="BQ28" s="35"/>
      <c r="BR28" s="35"/>
      <c r="BS28" s="35"/>
      <c r="BT28" s="35"/>
      <c r="BU28" s="35"/>
      <c r="BV28" s="35"/>
      <c r="BW28" s="35"/>
      <c r="BX28" s="35"/>
      <c r="BY28" s="35"/>
      <c r="BZ28" s="35"/>
      <c r="CA28" s="35"/>
      <c r="CB28" s="35"/>
      <c r="CC28" s="35"/>
      <c r="CD28" s="27">
        <f t="shared" si="0"/>
        <v>0</v>
      </c>
      <c r="CE28" s="38"/>
      <c r="CF28" s="27">
        <f t="shared" si="1"/>
        <v>0</v>
      </c>
      <c r="CG28" s="38"/>
      <c r="CH28" s="27">
        <f t="shared" si="2"/>
        <v>0</v>
      </c>
    </row>
    <row r="29" spans="1:86" s="357" customFormat="1" ht="21" customHeight="1" x14ac:dyDescent="0.25">
      <c r="A29" s="65"/>
      <c r="B29" s="65"/>
      <c r="C29" s="27" t="s">
        <v>75</v>
      </c>
      <c r="D29" s="28" t="s">
        <v>1439</v>
      </c>
      <c r="E29" s="41">
        <v>41012</v>
      </c>
      <c r="F29" s="396">
        <v>39833</v>
      </c>
      <c r="G29" s="378" t="s">
        <v>351</v>
      </c>
      <c r="H29" s="429"/>
      <c r="I29" s="31">
        <v>0</v>
      </c>
      <c r="J29" s="32">
        <v>0</v>
      </c>
      <c r="K29" s="31">
        <v>0</v>
      </c>
      <c r="L29" s="32">
        <v>0</v>
      </c>
      <c r="M29" s="31">
        <v>0</v>
      </c>
      <c r="N29" s="32">
        <v>0</v>
      </c>
      <c r="O29" s="31">
        <v>0</v>
      </c>
      <c r="P29" s="32">
        <v>0</v>
      </c>
      <c r="Q29" s="31">
        <v>0</v>
      </c>
      <c r="R29" s="375">
        <v>0</v>
      </c>
      <c r="S29" s="31">
        <v>0</v>
      </c>
      <c r="T29" s="375">
        <v>0</v>
      </c>
      <c r="U29" s="31">
        <v>0</v>
      </c>
      <c r="V29" s="375">
        <v>0</v>
      </c>
      <c r="W29" s="31">
        <v>0</v>
      </c>
      <c r="X29" s="375">
        <v>0</v>
      </c>
      <c r="Y29" s="31">
        <v>0</v>
      </c>
      <c r="Z29" s="375">
        <v>0</v>
      </c>
      <c r="AA29" s="31">
        <v>0</v>
      </c>
      <c r="AB29" s="31">
        <v>0</v>
      </c>
      <c r="AC29" s="31">
        <v>0</v>
      </c>
      <c r="AD29" s="265"/>
      <c r="AE29" s="265"/>
      <c r="AF29" s="265"/>
      <c r="AG29" s="265"/>
      <c r="AH29" s="265"/>
      <c r="AI29" s="265"/>
      <c r="AJ29" s="265"/>
      <c r="AK29" s="265"/>
      <c r="AL29" s="265"/>
      <c r="AM29" s="265"/>
      <c r="AN29" s="265"/>
      <c r="AO29" s="265"/>
      <c r="AP29" s="265"/>
      <c r="AQ29" s="33"/>
      <c r="AR29" s="265"/>
      <c r="AS29" s="265"/>
      <c r="AT29" s="265"/>
      <c r="AU29" s="265"/>
      <c r="AV29" s="265"/>
      <c r="AW29" s="265"/>
      <c r="AX29" s="265"/>
      <c r="AY29" s="265"/>
      <c r="AZ29" s="265"/>
      <c r="BA29" s="265"/>
      <c r="BB29" s="265"/>
      <c r="BC29" s="265"/>
      <c r="BD29" s="270"/>
      <c r="BE29" s="270"/>
      <c r="BF29" s="270"/>
      <c r="BG29" s="270"/>
      <c r="BH29" s="270"/>
      <c r="BI29" s="271"/>
      <c r="BJ29" s="271"/>
      <c r="BK29" s="271"/>
      <c r="BL29" s="271"/>
      <c r="BM29" s="271"/>
      <c r="BN29" s="271"/>
      <c r="BO29" s="35"/>
      <c r="BP29" s="35"/>
      <c r="BQ29" s="35"/>
      <c r="BR29" s="35"/>
      <c r="BS29" s="35"/>
      <c r="BT29" s="35"/>
      <c r="BU29" s="35"/>
      <c r="BV29" s="35"/>
      <c r="BW29" s="35"/>
      <c r="BX29" s="35"/>
      <c r="BY29" s="35"/>
      <c r="BZ29" s="35"/>
      <c r="CA29" s="35"/>
      <c r="CB29" s="35"/>
      <c r="CC29" s="35"/>
      <c r="CD29" s="27">
        <f t="shared" si="0"/>
        <v>0</v>
      </c>
      <c r="CE29" s="38"/>
      <c r="CF29" s="27">
        <f t="shared" si="1"/>
        <v>0</v>
      </c>
      <c r="CG29" s="38"/>
      <c r="CH29" s="27">
        <f t="shared" si="2"/>
        <v>0</v>
      </c>
    </row>
    <row r="30" spans="1:86" s="357" customFormat="1" ht="21" customHeight="1" x14ac:dyDescent="0.25">
      <c r="A30" s="65"/>
      <c r="B30" s="65"/>
      <c r="C30" s="27" t="s">
        <v>77</v>
      </c>
      <c r="D30" s="28" t="s">
        <v>253</v>
      </c>
      <c r="E30" s="45">
        <v>41044</v>
      </c>
      <c r="F30" s="396">
        <v>15767</v>
      </c>
      <c r="G30" s="378" t="s">
        <v>1468</v>
      </c>
      <c r="H30" s="429"/>
      <c r="I30" s="31">
        <v>0</v>
      </c>
      <c r="J30" s="375">
        <v>0</v>
      </c>
      <c r="K30" s="31">
        <v>0</v>
      </c>
      <c r="L30" s="375">
        <v>0</v>
      </c>
      <c r="M30" s="31">
        <v>0</v>
      </c>
      <c r="N30" s="375">
        <v>0</v>
      </c>
      <c r="O30" s="31">
        <v>0</v>
      </c>
      <c r="P30" s="375">
        <v>0</v>
      </c>
      <c r="Q30" s="31">
        <v>0</v>
      </c>
      <c r="R30" s="375">
        <v>0</v>
      </c>
      <c r="S30" s="31">
        <v>0</v>
      </c>
      <c r="T30" s="375">
        <v>0</v>
      </c>
      <c r="U30" s="31">
        <v>0</v>
      </c>
      <c r="V30" s="375">
        <v>0</v>
      </c>
      <c r="W30" s="31">
        <v>0</v>
      </c>
      <c r="X30" s="375">
        <v>0</v>
      </c>
      <c r="Y30" s="31">
        <v>0</v>
      </c>
      <c r="Z30" s="375">
        <v>0</v>
      </c>
      <c r="AA30" s="31">
        <v>0</v>
      </c>
      <c r="AB30" s="31">
        <v>0</v>
      </c>
      <c r="AC30" s="31">
        <v>0</v>
      </c>
      <c r="AD30" s="265"/>
      <c r="AE30" s="265"/>
      <c r="AF30" s="265"/>
      <c r="AG30" s="265"/>
      <c r="AH30" s="265"/>
      <c r="AI30" s="265"/>
      <c r="AJ30" s="265"/>
      <c r="AK30" s="265"/>
      <c r="AL30" s="265"/>
      <c r="AM30" s="265"/>
      <c r="AN30" s="265"/>
      <c r="AO30" s="265"/>
      <c r="AP30" s="265"/>
      <c r="AQ30" s="33"/>
      <c r="AR30" s="265"/>
      <c r="AS30" s="265"/>
      <c r="AT30" s="265"/>
      <c r="AU30" s="265"/>
      <c r="AV30" s="265"/>
      <c r="AW30" s="265"/>
      <c r="AX30" s="265"/>
      <c r="AY30" s="265"/>
      <c r="AZ30" s="265"/>
      <c r="BA30" s="265"/>
      <c r="BB30" s="265"/>
      <c r="BC30" s="270"/>
      <c r="BD30" s="270"/>
      <c r="BE30" s="270"/>
      <c r="BF30" s="270"/>
      <c r="BG30" s="270"/>
      <c r="BH30" s="270"/>
      <c r="BI30" s="270"/>
      <c r="BJ30" s="270"/>
      <c r="BK30" s="270"/>
      <c r="BL30" s="270"/>
      <c r="BM30" s="270"/>
      <c r="BN30" s="270"/>
      <c r="BO30" s="34"/>
      <c r="BP30" s="34"/>
      <c r="BQ30" s="34"/>
      <c r="BR30" s="34"/>
      <c r="BS30" s="34"/>
      <c r="BT30" s="34"/>
      <c r="BU30" s="34"/>
      <c r="BV30" s="34"/>
      <c r="BW30" s="34"/>
      <c r="BX30" s="34"/>
      <c r="BY30" s="34"/>
      <c r="BZ30" s="34"/>
      <c r="CA30" s="34"/>
      <c r="CB30" s="34"/>
      <c r="CC30" s="34"/>
      <c r="CD30" s="27">
        <f t="shared" si="0"/>
        <v>0</v>
      </c>
      <c r="CE30" s="38"/>
      <c r="CF30" s="27">
        <f t="shared" si="1"/>
        <v>0</v>
      </c>
      <c r="CG30" s="38"/>
      <c r="CH30" s="27">
        <f t="shared" si="2"/>
        <v>0</v>
      </c>
    </row>
    <row r="31" spans="1:86" s="357" customFormat="1" ht="21" customHeight="1" x14ac:dyDescent="0.25">
      <c r="A31" s="65"/>
      <c r="B31" s="65"/>
      <c r="C31" s="27" t="s">
        <v>79</v>
      </c>
      <c r="D31" s="28" t="s">
        <v>248</v>
      </c>
      <c r="E31" s="41">
        <v>41047</v>
      </c>
      <c r="F31" s="396">
        <v>37000</v>
      </c>
      <c r="G31" s="378" t="s">
        <v>351</v>
      </c>
      <c r="H31" s="429"/>
      <c r="I31" s="31">
        <v>0</v>
      </c>
      <c r="J31" s="32">
        <v>0</v>
      </c>
      <c r="K31" s="31">
        <v>0</v>
      </c>
      <c r="L31" s="32">
        <v>0</v>
      </c>
      <c r="M31" s="31">
        <v>0</v>
      </c>
      <c r="N31" s="32">
        <v>0</v>
      </c>
      <c r="O31" s="31">
        <v>0</v>
      </c>
      <c r="P31" s="32">
        <v>0</v>
      </c>
      <c r="Q31" s="31">
        <v>0</v>
      </c>
      <c r="R31" s="375">
        <v>0</v>
      </c>
      <c r="S31" s="31">
        <v>0</v>
      </c>
      <c r="T31" s="375">
        <v>0</v>
      </c>
      <c r="U31" s="31">
        <v>0</v>
      </c>
      <c r="V31" s="375">
        <v>0</v>
      </c>
      <c r="W31" s="31">
        <v>0</v>
      </c>
      <c r="X31" s="375">
        <v>0</v>
      </c>
      <c r="Y31" s="31">
        <v>0</v>
      </c>
      <c r="Z31" s="375">
        <v>0</v>
      </c>
      <c r="AA31" s="31">
        <v>0</v>
      </c>
      <c r="AB31" s="31">
        <v>0</v>
      </c>
      <c r="AC31" s="31">
        <v>0</v>
      </c>
      <c r="AD31" s="265"/>
      <c r="AE31" s="265"/>
      <c r="AF31" s="265"/>
      <c r="AG31" s="265"/>
      <c r="AH31" s="265"/>
      <c r="AI31" s="265"/>
      <c r="AJ31" s="265"/>
      <c r="AK31" s="265"/>
      <c r="AL31" s="265"/>
      <c r="AM31" s="265"/>
      <c r="AN31" s="265"/>
      <c r="AO31" s="265"/>
      <c r="AP31" s="265"/>
      <c r="AQ31" s="33"/>
      <c r="AR31" s="265"/>
      <c r="AS31" s="265"/>
      <c r="AT31" s="265"/>
      <c r="AU31" s="265"/>
      <c r="AV31" s="265"/>
      <c r="AW31" s="265"/>
      <c r="AX31" s="265"/>
      <c r="AY31" s="265"/>
      <c r="AZ31" s="265"/>
      <c r="BA31" s="265"/>
      <c r="BB31" s="265"/>
      <c r="BC31" s="265"/>
      <c r="BD31" s="270"/>
      <c r="BE31" s="270"/>
      <c r="BF31" s="270"/>
      <c r="BG31" s="270"/>
      <c r="BH31" s="270"/>
      <c r="BI31" s="271"/>
      <c r="BJ31" s="271"/>
      <c r="BK31" s="271"/>
      <c r="BL31" s="271"/>
      <c r="BM31" s="271"/>
      <c r="BN31" s="271"/>
      <c r="BO31" s="35"/>
      <c r="BP31" s="35"/>
      <c r="BQ31" s="35"/>
      <c r="BR31" s="35"/>
      <c r="BS31" s="35"/>
      <c r="BT31" s="35"/>
      <c r="BU31" s="35"/>
      <c r="BV31" s="35"/>
      <c r="BW31" s="35"/>
      <c r="BX31" s="35"/>
      <c r="BY31" s="35"/>
      <c r="BZ31" s="35"/>
      <c r="CA31" s="35"/>
      <c r="CB31" s="35"/>
      <c r="CC31" s="35"/>
      <c r="CD31" s="27">
        <f t="shared" si="0"/>
        <v>0</v>
      </c>
      <c r="CE31" s="38"/>
      <c r="CF31" s="27">
        <f t="shared" si="1"/>
        <v>0</v>
      </c>
      <c r="CG31" s="38"/>
      <c r="CH31" s="27">
        <f t="shared" si="2"/>
        <v>0</v>
      </c>
    </row>
    <row r="32" spans="1:86" s="357" customFormat="1" ht="21" customHeight="1" x14ac:dyDescent="0.25">
      <c r="A32" s="65"/>
      <c r="B32" s="65"/>
      <c r="C32" s="27" t="s">
        <v>81</v>
      </c>
      <c r="D32" s="28" t="s">
        <v>1128</v>
      </c>
      <c r="E32" s="41">
        <v>41395</v>
      </c>
      <c r="F32" s="396">
        <v>29881</v>
      </c>
      <c r="G32" s="378" t="s">
        <v>351</v>
      </c>
      <c r="H32" s="429"/>
      <c r="I32" s="31">
        <v>0</v>
      </c>
      <c r="J32" s="32">
        <v>0</v>
      </c>
      <c r="K32" s="31">
        <v>0</v>
      </c>
      <c r="L32" s="32">
        <v>0</v>
      </c>
      <c r="M32" s="31">
        <v>0</v>
      </c>
      <c r="N32" s="32">
        <v>0</v>
      </c>
      <c r="O32" s="31">
        <v>0</v>
      </c>
      <c r="P32" s="32">
        <v>0</v>
      </c>
      <c r="Q32" s="31">
        <v>0</v>
      </c>
      <c r="R32" s="375">
        <v>0</v>
      </c>
      <c r="S32" s="31">
        <v>0</v>
      </c>
      <c r="T32" s="375">
        <v>0</v>
      </c>
      <c r="U32" s="31">
        <v>0</v>
      </c>
      <c r="V32" s="375">
        <v>0</v>
      </c>
      <c r="W32" s="31">
        <v>0</v>
      </c>
      <c r="X32" s="375">
        <v>0</v>
      </c>
      <c r="Y32" s="31">
        <v>0</v>
      </c>
      <c r="Z32" s="375">
        <v>0</v>
      </c>
      <c r="AA32" s="31">
        <v>0</v>
      </c>
      <c r="AB32" s="31">
        <v>0</v>
      </c>
      <c r="AC32" s="31">
        <v>0</v>
      </c>
      <c r="AD32" s="265"/>
      <c r="AE32" s="265"/>
      <c r="AF32" s="265"/>
      <c r="AG32" s="265"/>
      <c r="AH32" s="265"/>
      <c r="AI32" s="265"/>
      <c r="AJ32" s="265"/>
      <c r="AK32" s="265"/>
      <c r="AL32" s="265"/>
      <c r="AM32" s="265"/>
      <c r="AN32" s="265"/>
      <c r="AO32" s="265"/>
      <c r="AP32" s="265"/>
      <c r="AQ32" s="33"/>
      <c r="AR32" s="265"/>
      <c r="AS32" s="265"/>
      <c r="AT32" s="265"/>
      <c r="AU32" s="265"/>
      <c r="AV32" s="265"/>
      <c r="AW32" s="265"/>
      <c r="AX32" s="265"/>
      <c r="AY32" s="265"/>
      <c r="AZ32" s="265"/>
      <c r="BA32" s="265"/>
      <c r="BB32" s="265"/>
      <c r="BC32" s="265"/>
      <c r="BD32" s="270"/>
      <c r="BE32" s="270"/>
      <c r="BF32" s="270"/>
      <c r="BG32" s="270"/>
      <c r="BH32" s="270"/>
      <c r="BI32" s="271"/>
      <c r="BJ32" s="271"/>
      <c r="BK32" s="271"/>
      <c r="BL32" s="271"/>
      <c r="BM32" s="271"/>
      <c r="BN32" s="271"/>
      <c r="BO32" s="35"/>
      <c r="BP32" s="35"/>
      <c r="BQ32" s="35"/>
      <c r="BR32" s="35"/>
      <c r="BS32" s="35"/>
      <c r="BT32" s="35"/>
      <c r="BU32" s="35"/>
      <c r="BV32" s="35"/>
      <c r="BW32" s="35"/>
      <c r="BX32" s="35"/>
      <c r="BY32" s="35"/>
      <c r="BZ32" s="35"/>
      <c r="CA32" s="35"/>
      <c r="CB32" s="35"/>
      <c r="CC32" s="35"/>
      <c r="CD32" s="27">
        <f t="shared" si="0"/>
        <v>0</v>
      </c>
      <c r="CE32" s="38"/>
      <c r="CF32" s="27">
        <f t="shared" si="1"/>
        <v>0</v>
      </c>
      <c r="CG32" s="38"/>
      <c r="CH32" s="27">
        <f t="shared" si="2"/>
        <v>0</v>
      </c>
    </row>
    <row r="33" spans="1:88" s="357" customFormat="1" ht="21" customHeight="1" x14ac:dyDescent="0.25">
      <c r="A33" s="65"/>
      <c r="B33" s="65"/>
      <c r="C33" s="27" t="s">
        <v>82</v>
      </c>
      <c r="D33" s="28" t="s">
        <v>1196</v>
      </c>
      <c r="E33" s="41">
        <v>41551</v>
      </c>
      <c r="F33" s="44">
        <v>28780</v>
      </c>
      <c r="G33" s="378" t="s">
        <v>740</v>
      </c>
      <c r="H33" s="429"/>
      <c r="I33" s="31">
        <v>0</v>
      </c>
      <c r="J33" s="32">
        <v>0</v>
      </c>
      <c r="K33" s="31">
        <v>0</v>
      </c>
      <c r="L33" s="32">
        <v>0</v>
      </c>
      <c r="M33" s="31">
        <v>0</v>
      </c>
      <c r="N33" s="32">
        <v>0</v>
      </c>
      <c r="O33" s="31">
        <v>0</v>
      </c>
      <c r="P33" s="32">
        <v>0</v>
      </c>
      <c r="Q33" s="31">
        <v>0</v>
      </c>
      <c r="R33" s="375">
        <v>0</v>
      </c>
      <c r="S33" s="31">
        <v>0</v>
      </c>
      <c r="T33" s="375">
        <v>0</v>
      </c>
      <c r="U33" s="31">
        <v>0</v>
      </c>
      <c r="V33" s="375">
        <v>0</v>
      </c>
      <c r="W33" s="31">
        <v>0</v>
      </c>
      <c r="X33" s="375">
        <v>0</v>
      </c>
      <c r="Y33" s="31">
        <v>0</v>
      </c>
      <c r="Z33" s="375">
        <v>0</v>
      </c>
      <c r="AA33" s="31">
        <v>0</v>
      </c>
      <c r="AB33" s="31">
        <v>0</v>
      </c>
      <c r="AC33" s="31">
        <v>0</v>
      </c>
      <c r="AD33" s="265"/>
      <c r="AE33" s="265"/>
      <c r="AF33" s="265"/>
      <c r="AG33" s="265"/>
      <c r="AH33" s="265"/>
      <c r="AI33" s="265"/>
      <c r="AJ33" s="265"/>
      <c r="AK33" s="265"/>
      <c r="AL33" s="265"/>
      <c r="AM33" s="265"/>
      <c r="AN33" s="265"/>
      <c r="AO33" s="265"/>
      <c r="AP33" s="265"/>
      <c r="AQ33" s="33"/>
      <c r="AR33" s="265"/>
      <c r="AS33" s="265"/>
      <c r="AT33" s="265"/>
      <c r="AU33" s="265"/>
      <c r="AV33" s="265"/>
      <c r="AW33" s="265"/>
      <c r="AX33" s="265"/>
      <c r="AY33" s="265"/>
      <c r="AZ33" s="265"/>
      <c r="BA33" s="265"/>
      <c r="BB33" s="265"/>
      <c r="BC33" s="265"/>
      <c r="BD33" s="270"/>
      <c r="BE33" s="270"/>
      <c r="BF33" s="270"/>
      <c r="BG33" s="270"/>
      <c r="BH33" s="270"/>
      <c r="BI33" s="271"/>
      <c r="BJ33" s="271"/>
      <c r="BK33" s="271"/>
      <c r="BL33" s="271"/>
      <c r="BM33" s="271"/>
      <c r="BN33" s="271"/>
      <c r="BO33" s="35"/>
      <c r="BP33" s="35"/>
      <c r="BQ33" s="35"/>
      <c r="BR33" s="35"/>
      <c r="BS33" s="35"/>
      <c r="BT33" s="35"/>
      <c r="BU33" s="35"/>
      <c r="BV33" s="35"/>
      <c r="BW33" s="35"/>
      <c r="BX33" s="35"/>
      <c r="BY33" s="35"/>
      <c r="BZ33" s="35"/>
      <c r="CA33" s="35"/>
      <c r="CB33" s="35"/>
      <c r="CC33" s="35"/>
      <c r="CD33" s="27">
        <f t="shared" si="0"/>
        <v>0</v>
      </c>
      <c r="CE33" s="38"/>
      <c r="CF33" s="27">
        <f t="shared" si="1"/>
        <v>0</v>
      </c>
      <c r="CG33" s="38"/>
      <c r="CH33" s="27">
        <f t="shared" si="2"/>
        <v>0</v>
      </c>
    </row>
    <row r="34" spans="1:88" s="357" customFormat="1" ht="21" customHeight="1" x14ac:dyDescent="0.25">
      <c r="A34" s="65"/>
      <c r="B34" s="65"/>
      <c r="C34" s="27" t="s">
        <v>84</v>
      </c>
      <c r="D34" s="28" t="s">
        <v>1380</v>
      </c>
      <c r="E34" s="41">
        <v>41948</v>
      </c>
      <c r="F34" s="44">
        <v>15767</v>
      </c>
      <c r="G34" s="378" t="s">
        <v>351</v>
      </c>
      <c r="H34" s="429"/>
      <c r="I34" s="31">
        <v>0</v>
      </c>
      <c r="J34" s="32">
        <v>0</v>
      </c>
      <c r="K34" s="31">
        <v>0</v>
      </c>
      <c r="L34" s="32">
        <v>0</v>
      </c>
      <c r="M34" s="31">
        <v>0</v>
      </c>
      <c r="N34" s="32">
        <v>0</v>
      </c>
      <c r="O34" s="31">
        <v>0</v>
      </c>
      <c r="P34" s="32">
        <v>0</v>
      </c>
      <c r="Q34" s="31">
        <v>0</v>
      </c>
      <c r="R34" s="375">
        <v>0</v>
      </c>
      <c r="S34" s="31">
        <v>0</v>
      </c>
      <c r="T34" s="375">
        <v>0</v>
      </c>
      <c r="U34" s="31">
        <v>0</v>
      </c>
      <c r="V34" s="375">
        <v>0</v>
      </c>
      <c r="W34" s="31">
        <v>0</v>
      </c>
      <c r="X34" s="375">
        <v>0</v>
      </c>
      <c r="Y34" s="31">
        <v>0</v>
      </c>
      <c r="Z34" s="375">
        <v>0</v>
      </c>
      <c r="AA34" s="31">
        <v>0</v>
      </c>
      <c r="AB34" s="31">
        <v>0</v>
      </c>
      <c r="AC34" s="31">
        <v>0</v>
      </c>
      <c r="AD34" s="265"/>
      <c r="AE34" s="265"/>
      <c r="AF34" s="265"/>
      <c r="AG34" s="265"/>
      <c r="AH34" s="265"/>
      <c r="AI34" s="265"/>
      <c r="AJ34" s="265"/>
      <c r="AK34" s="265"/>
      <c r="AL34" s="265"/>
      <c r="AM34" s="265"/>
      <c r="AN34" s="265"/>
      <c r="AO34" s="265"/>
      <c r="AP34" s="265"/>
      <c r="AQ34" s="33"/>
      <c r="AR34" s="265"/>
      <c r="AS34" s="265"/>
      <c r="AT34" s="265"/>
      <c r="AU34" s="265"/>
      <c r="AV34" s="265"/>
      <c r="AW34" s="265"/>
      <c r="AX34" s="265"/>
      <c r="AY34" s="265"/>
      <c r="AZ34" s="265"/>
      <c r="BA34" s="265"/>
      <c r="BB34" s="265"/>
      <c r="BC34" s="265"/>
      <c r="BD34" s="270"/>
      <c r="BE34" s="270"/>
      <c r="BF34" s="270"/>
      <c r="BG34" s="270"/>
      <c r="BH34" s="270"/>
      <c r="BI34" s="271"/>
      <c r="BJ34" s="271"/>
      <c r="BK34" s="271"/>
      <c r="BL34" s="271"/>
      <c r="BM34" s="271"/>
      <c r="BN34" s="271"/>
      <c r="BO34" s="35"/>
      <c r="BP34" s="35"/>
      <c r="BQ34" s="35"/>
      <c r="BR34" s="35"/>
      <c r="BS34" s="35"/>
      <c r="BT34" s="35"/>
      <c r="BU34" s="35"/>
      <c r="BV34" s="35"/>
      <c r="BW34" s="35"/>
      <c r="BX34" s="35"/>
      <c r="BY34" s="35"/>
      <c r="BZ34" s="35"/>
      <c r="CA34" s="35"/>
      <c r="CB34" s="35"/>
      <c r="CC34" s="35"/>
      <c r="CD34" s="27">
        <f t="shared" si="0"/>
        <v>0</v>
      </c>
      <c r="CE34" s="38"/>
      <c r="CF34" s="27">
        <f t="shared" si="1"/>
        <v>0</v>
      </c>
      <c r="CG34" s="38"/>
      <c r="CH34" s="27">
        <f t="shared" si="2"/>
        <v>0</v>
      </c>
    </row>
    <row r="35" spans="1:88" s="357" customFormat="1" ht="21" customHeight="1" x14ac:dyDescent="0.25">
      <c r="A35" s="65"/>
      <c r="B35" s="65"/>
      <c r="C35" s="27" t="s">
        <v>86</v>
      </c>
      <c r="D35" s="28" t="s">
        <v>251</v>
      </c>
      <c r="E35" s="41">
        <v>42026</v>
      </c>
      <c r="F35" s="44">
        <v>43438</v>
      </c>
      <c r="G35" s="378" t="s">
        <v>740</v>
      </c>
      <c r="H35" s="429"/>
      <c r="I35" s="31">
        <v>0</v>
      </c>
      <c r="J35" s="32">
        <v>0</v>
      </c>
      <c r="K35" s="31">
        <v>0</v>
      </c>
      <c r="L35" s="32">
        <v>0</v>
      </c>
      <c r="M35" s="31">
        <v>0</v>
      </c>
      <c r="N35" s="32">
        <v>0</v>
      </c>
      <c r="O35" s="31">
        <v>0</v>
      </c>
      <c r="P35" s="32">
        <v>0</v>
      </c>
      <c r="Q35" s="31">
        <v>0</v>
      </c>
      <c r="R35" s="375">
        <v>0</v>
      </c>
      <c r="S35" s="31">
        <v>0</v>
      </c>
      <c r="T35" s="375">
        <v>0</v>
      </c>
      <c r="U35" s="31">
        <v>0</v>
      </c>
      <c r="V35" s="375">
        <v>0</v>
      </c>
      <c r="W35" s="31">
        <v>0</v>
      </c>
      <c r="X35" s="375">
        <v>0</v>
      </c>
      <c r="Y35" s="31">
        <v>0</v>
      </c>
      <c r="Z35" s="375">
        <v>0</v>
      </c>
      <c r="AA35" s="31">
        <v>0</v>
      </c>
      <c r="AB35" s="31">
        <v>0</v>
      </c>
      <c r="AC35" s="31">
        <v>0</v>
      </c>
      <c r="AD35" s="265"/>
      <c r="AE35" s="265"/>
      <c r="AF35" s="265"/>
      <c r="AG35" s="265"/>
      <c r="AH35" s="265"/>
      <c r="AI35" s="265"/>
      <c r="AJ35" s="265"/>
      <c r="AK35" s="265"/>
      <c r="AL35" s="265"/>
      <c r="AM35" s="265"/>
      <c r="AN35" s="265"/>
      <c r="AO35" s="265"/>
      <c r="AP35" s="265"/>
      <c r="AQ35" s="33"/>
      <c r="AR35" s="265"/>
      <c r="AS35" s="265"/>
      <c r="AT35" s="265"/>
      <c r="AU35" s="265"/>
      <c r="AV35" s="265"/>
      <c r="AW35" s="265"/>
      <c r="AX35" s="265"/>
      <c r="AY35" s="265"/>
      <c r="AZ35" s="265"/>
      <c r="BA35" s="265"/>
      <c r="BB35" s="265"/>
      <c r="BC35" s="265"/>
      <c r="BD35" s="270"/>
      <c r="BE35" s="270"/>
      <c r="BF35" s="270"/>
      <c r="BG35" s="270"/>
      <c r="BH35" s="270"/>
      <c r="BI35" s="271"/>
      <c r="BJ35" s="271"/>
      <c r="BK35" s="271"/>
      <c r="BL35" s="271"/>
      <c r="BM35" s="271"/>
      <c r="BN35" s="271"/>
      <c r="BO35" s="35"/>
      <c r="BP35" s="35"/>
      <c r="BQ35" s="35"/>
      <c r="BR35" s="35"/>
      <c r="BS35" s="35"/>
      <c r="BT35" s="35"/>
      <c r="BU35" s="35"/>
      <c r="BV35" s="35"/>
      <c r="BW35" s="35"/>
      <c r="BX35" s="35"/>
      <c r="BY35" s="35"/>
      <c r="BZ35" s="35"/>
      <c r="CA35" s="35"/>
      <c r="CB35" s="35"/>
      <c r="CC35" s="35"/>
      <c r="CD35" s="27">
        <f t="shared" si="0"/>
        <v>0</v>
      </c>
      <c r="CE35" s="38"/>
      <c r="CF35" s="27">
        <f t="shared" si="1"/>
        <v>0</v>
      </c>
      <c r="CG35" s="38"/>
      <c r="CH35" s="27">
        <f t="shared" si="2"/>
        <v>0</v>
      </c>
      <c r="CI35" s="40"/>
      <c r="CJ35" s="40"/>
    </row>
    <row r="36" spans="1:88" s="357" customFormat="1" ht="21" customHeight="1" x14ac:dyDescent="0.25">
      <c r="A36" s="65"/>
      <c r="B36" s="65"/>
      <c r="C36" s="27" t="s">
        <v>87</v>
      </c>
      <c r="D36" s="28" t="s">
        <v>1215</v>
      </c>
      <c r="E36" s="41">
        <v>42051</v>
      </c>
      <c r="F36" s="396">
        <v>27723</v>
      </c>
      <c r="G36" s="378" t="s">
        <v>740</v>
      </c>
      <c r="H36" s="429"/>
      <c r="I36" s="31">
        <v>0</v>
      </c>
      <c r="J36" s="32">
        <v>0</v>
      </c>
      <c r="K36" s="31">
        <v>0</v>
      </c>
      <c r="L36" s="32">
        <v>0</v>
      </c>
      <c r="M36" s="31">
        <v>0</v>
      </c>
      <c r="N36" s="32">
        <v>0</v>
      </c>
      <c r="O36" s="31">
        <v>0</v>
      </c>
      <c r="P36" s="32">
        <v>0</v>
      </c>
      <c r="Q36" s="31">
        <v>0</v>
      </c>
      <c r="R36" s="375">
        <v>0</v>
      </c>
      <c r="S36" s="31">
        <v>0</v>
      </c>
      <c r="T36" s="375">
        <v>0</v>
      </c>
      <c r="U36" s="31">
        <v>0</v>
      </c>
      <c r="V36" s="375">
        <v>0</v>
      </c>
      <c r="W36" s="31">
        <v>0</v>
      </c>
      <c r="X36" s="375">
        <v>0</v>
      </c>
      <c r="Y36" s="31">
        <v>0</v>
      </c>
      <c r="Z36" s="375">
        <v>0</v>
      </c>
      <c r="AA36" s="31">
        <v>0</v>
      </c>
      <c r="AB36" s="31">
        <v>0</v>
      </c>
      <c r="AC36" s="31">
        <v>0</v>
      </c>
      <c r="AD36" s="265"/>
      <c r="AE36" s="265"/>
      <c r="AF36" s="265"/>
      <c r="AG36" s="265"/>
      <c r="AH36" s="265"/>
      <c r="AI36" s="265"/>
      <c r="AJ36" s="265"/>
      <c r="AK36" s="265"/>
      <c r="AL36" s="265"/>
      <c r="AM36" s="265"/>
      <c r="AN36" s="265"/>
      <c r="AO36" s="265"/>
      <c r="AP36" s="265"/>
      <c r="AQ36" s="33"/>
      <c r="AR36" s="265"/>
      <c r="AS36" s="265"/>
      <c r="AT36" s="265"/>
      <c r="AU36" s="265"/>
      <c r="AV36" s="265"/>
      <c r="AW36" s="265"/>
      <c r="AX36" s="265"/>
      <c r="AY36" s="265"/>
      <c r="AZ36" s="265"/>
      <c r="BA36" s="265"/>
      <c r="BB36" s="265"/>
      <c r="BC36" s="265"/>
      <c r="BD36" s="270"/>
      <c r="BE36" s="270"/>
      <c r="BF36" s="270"/>
      <c r="BG36" s="270"/>
      <c r="BH36" s="270"/>
      <c r="BI36" s="271"/>
      <c r="BJ36" s="271"/>
      <c r="BK36" s="271"/>
      <c r="BL36" s="271"/>
      <c r="BM36" s="271"/>
      <c r="BN36" s="271"/>
      <c r="BO36" s="35"/>
      <c r="BP36" s="35"/>
      <c r="BQ36" s="35"/>
      <c r="BR36" s="35"/>
      <c r="BS36" s="35"/>
      <c r="BT36" s="35"/>
      <c r="BU36" s="35"/>
      <c r="BV36" s="35"/>
      <c r="BW36" s="35"/>
      <c r="BX36" s="35"/>
      <c r="BY36" s="35"/>
      <c r="BZ36" s="35"/>
      <c r="CA36" s="35"/>
      <c r="CB36" s="35"/>
      <c r="CC36" s="35"/>
      <c r="CD36" s="27">
        <f t="shared" ref="CD36:CD67" si="3">COUNT(AD36:BC36)</f>
        <v>0</v>
      </c>
      <c r="CE36" s="38"/>
      <c r="CF36" s="27">
        <f t="shared" ref="CF36:CF67" si="4">COUNT(BD36:CC36)</f>
        <v>0</v>
      </c>
      <c r="CG36" s="38"/>
      <c r="CH36" s="27">
        <f t="shared" ref="CH36:CH67" si="5">SUM(CD36,CF36)</f>
        <v>0</v>
      </c>
    </row>
    <row r="37" spans="1:88" s="357" customFormat="1" ht="21" customHeight="1" x14ac:dyDescent="0.25">
      <c r="A37" s="65"/>
      <c r="B37" s="65"/>
      <c r="C37" s="27" t="s">
        <v>88</v>
      </c>
      <c r="D37" s="28" t="s">
        <v>1216</v>
      </c>
      <c r="E37" s="41">
        <v>42051</v>
      </c>
      <c r="F37" s="396">
        <v>43052</v>
      </c>
      <c r="G37" s="378" t="s">
        <v>740</v>
      </c>
      <c r="H37" s="429"/>
      <c r="I37" s="31">
        <v>0</v>
      </c>
      <c r="J37" s="32">
        <v>0</v>
      </c>
      <c r="K37" s="31">
        <v>0</v>
      </c>
      <c r="L37" s="32">
        <v>0</v>
      </c>
      <c r="M37" s="31">
        <v>0</v>
      </c>
      <c r="N37" s="32">
        <v>0</v>
      </c>
      <c r="O37" s="31">
        <v>0</v>
      </c>
      <c r="P37" s="32">
        <v>0</v>
      </c>
      <c r="Q37" s="31">
        <v>0</v>
      </c>
      <c r="R37" s="375">
        <v>0</v>
      </c>
      <c r="S37" s="31">
        <v>0</v>
      </c>
      <c r="T37" s="375">
        <v>0</v>
      </c>
      <c r="U37" s="31">
        <v>0</v>
      </c>
      <c r="V37" s="375">
        <v>0</v>
      </c>
      <c r="W37" s="31">
        <v>0</v>
      </c>
      <c r="X37" s="375">
        <v>0</v>
      </c>
      <c r="Y37" s="31">
        <v>0</v>
      </c>
      <c r="Z37" s="375">
        <v>0</v>
      </c>
      <c r="AA37" s="31">
        <v>0</v>
      </c>
      <c r="AB37" s="31">
        <v>0</v>
      </c>
      <c r="AC37" s="31">
        <v>0</v>
      </c>
      <c r="AD37" s="265"/>
      <c r="AE37" s="265"/>
      <c r="AF37" s="265"/>
      <c r="AG37" s="265"/>
      <c r="AH37" s="265"/>
      <c r="AI37" s="265"/>
      <c r="AJ37" s="265"/>
      <c r="AK37" s="265"/>
      <c r="AL37" s="265"/>
      <c r="AM37" s="265"/>
      <c r="AN37" s="265"/>
      <c r="AO37" s="265"/>
      <c r="AP37" s="265"/>
      <c r="AQ37" s="33"/>
      <c r="AR37" s="265"/>
      <c r="AS37" s="265"/>
      <c r="AT37" s="265"/>
      <c r="AU37" s="265"/>
      <c r="AV37" s="265"/>
      <c r="AW37" s="265"/>
      <c r="AX37" s="265"/>
      <c r="AY37" s="265"/>
      <c r="AZ37" s="265"/>
      <c r="BA37" s="265"/>
      <c r="BB37" s="265"/>
      <c r="BC37" s="265"/>
      <c r="BD37" s="270"/>
      <c r="BE37" s="270"/>
      <c r="BF37" s="270"/>
      <c r="BG37" s="270"/>
      <c r="BH37" s="270"/>
      <c r="BI37" s="271"/>
      <c r="BJ37" s="271"/>
      <c r="BK37" s="271"/>
      <c r="BL37" s="271"/>
      <c r="BM37" s="271"/>
      <c r="BN37" s="271"/>
      <c r="BO37" s="35"/>
      <c r="BP37" s="35"/>
      <c r="BQ37" s="35"/>
      <c r="BR37" s="35"/>
      <c r="BS37" s="35"/>
      <c r="BT37" s="35"/>
      <c r="BU37" s="35"/>
      <c r="BV37" s="35"/>
      <c r="BW37" s="35"/>
      <c r="BX37" s="35"/>
      <c r="BY37" s="35"/>
      <c r="BZ37" s="35"/>
      <c r="CA37" s="35"/>
      <c r="CB37" s="35"/>
      <c r="CC37" s="35"/>
      <c r="CD37" s="27">
        <f t="shared" si="3"/>
        <v>0</v>
      </c>
      <c r="CE37" s="38"/>
      <c r="CF37" s="27">
        <f t="shared" si="4"/>
        <v>0</v>
      </c>
      <c r="CG37" s="38"/>
      <c r="CH37" s="27">
        <f t="shared" si="5"/>
        <v>0</v>
      </c>
    </row>
    <row r="38" spans="1:88" s="357" customFormat="1" ht="21" customHeight="1" x14ac:dyDescent="0.25">
      <c r="A38" s="65"/>
      <c r="B38" s="65"/>
      <c r="C38" s="27" t="s">
        <v>90</v>
      </c>
      <c r="D38" s="28" t="s">
        <v>147</v>
      </c>
      <c r="E38" s="41">
        <v>42153</v>
      </c>
      <c r="F38" s="396">
        <v>42185</v>
      </c>
      <c r="G38" s="378" t="s">
        <v>351</v>
      </c>
      <c r="H38" s="429"/>
      <c r="I38" s="31">
        <v>0</v>
      </c>
      <c r="J38" s="32">
        <v>0</v>
      </c>
      <c r="K38" s="31">
        <v>0</v>
      </c>
      <c r="L38" s="32">
        <v>0</v>
      </c>
      <c r="M38" s="31">
        <v>0</v>
      </c>
      <c r="N38" s="32">
        <v>0</v>
      </c>
      <c r="O38" s="31">
        <v>0</v>
      </c>
      <c r="P38" s="32">
        <v>0</v>
      </c>
      <c r="Q38" s="31">
        <v>0</v>
      </c>
      <c r="R38" s="375">
        <v>0</v>
      </c>
      <c r="S38" s="31">
        <v>0</v>
      </c>
      <c r="T38" s="375">
        <v>0</v>
      </c>
      <c r="U38" s="31">
        <v>0</v>
      </c>
      <c r="V38" s="375">
        <v>0</v>
      </c>
      <c r="W38" s="31">
        <v>0</v>
      </c>
      <c r="X38" s="375">
        <v>0</v>
      </c>
      <c r="Y38" s="31">
        <v>0</v>
      </c>
      <c r="Z38" s="375">
        <v>0</v>
      </c>
      <c r="AA38" s="31">
        <v>0</v>
      </c>
      <c r="AB38" s="31">
        <v>0</v>
      </c>
      <c r="AC38" s="31">
        <v>0</v>
      </c>
      <c r="AD38" s="265"/>
      <c r="AE38" s="265"/>
      <c r="AF38" s="265"/>
      <c r="AG38" s="265"/>
      <c r="AH38" s="265"/>
      <c r="AI38" s="265"/>
      <c r="AJ38" s="265"/>
      <c r="AK38" s="265"/>
      <c r="AL38" s="265"/>
      <c r="AM38" s="265"/>
      <c r="AN38" s="265"/>
      <c r="AO38" s="265"/>
      <c r="AP38" s="265"/>
      <c r="AQ38" s="33"/>
      <c r="AR38" s="265"/>
      <c r="AS38" s="265"/>
      <c r="AT38" s="265"/>
      <c r="AU38" s="265"/>
      <c r="AV38" s="265"/>
      <c r="AW38" s="265"/>
      <c r="AX38" s="265"/>
      <c r="AY38" s="265"/>
      <c r="AZ38" s="265"/>
      <c r="BA38" s="265"/>
      <c r="BB38" s="265"/>
      <c r="BC38" s="265"/>
      <c r="BD38" s="270"/>
      <c r="BE38" s="270"/>
      <c r="BF38" s="270"/>
      <c r="BG38" s="270"/>
      <c r="BH38" s="270"/>
      <c r="BI38" s="271"/>
      <c r="BJ38" s="271"/>
      <c r="BK38" s="271"/>
      <c r="BL38" s="271"/>
      <c r="BM38" s="271"/>
      <c r="BN38" s="271"/>
      <c r="BO38" s="35"/>
      <c r="BP38" s="35"/>
      <c r="BQ38" s="35"/>
      <c r="BR38" s="35"/>
      <c r="BS38" s="35"/>
      <c r="BT38" s="35"/>
      <c r="BU38" s="35"/>
      <c r="BV38" s="35"/>
      <c r="BW38" s="35"/>
      <c r="BX38" s="35"/>
      <c r="BY38" s="35"/>
      <c r="BZ38" s="35"/>
      <c r="CA38" s="35"/>
      <c r="CB38" s="35"/>
      <c r="CC38" s="35"/>
      <c r="CD38" s="27">
        <f t="shared" si="3"/>
        <v>0</v>
      </c>
      <c r="CE38" s="38"/>
      <c r="CF38" s="27">
        <f t="shared" si="4"/>
        <v>0</v>
      </c>
      <c r="CG38" s="38"/>
      <c r="CH38" s="27">
        <f t="shared" si="5"/>
        <v>0</v>
      </c>
    </row>
    <row r="39" spans="1:88" s="357" customFormat="1" ht="21" customHeight="1" x14ac:dyDescent="0.25">
      <c r="A39" s="45"/>
      <c r="B39" s="45"/>
      <c r="C39" s="27" t="s">
        <v>92</v>
      </c>
      <c r="D39" s="28" t="s">
        <v>952</v>
      </c>
      <c r="E39" s="45">
        <v>42172</v>
      </c>
      <c r="F39" s="44">
        <v>40308</v>
      </c>
      <c r="G39" s="378" t="s">
        <v>740</v>
      </c>
      <c r="H39" s="586"/>
      <c r="I39" s="31">
        <v>0</v>
      </c>
      <c r="J39" s="32">
        <v>0</v>
      </c>
      <c r="K39" s="31">
        <v>0</v>
      </c>
      <c r="L39" s="32">
        <v>0</v>
      </c>
      <c r="M39" s="31">
        <v>0</v>
      </c>
      <c r="N39" s="32">
        <v>0</v>
      </c>
      <c r="O39" s="31">
        <v>0</v>
      </c>
      <c r="P39" s="32">
        <v>0</v>
      </c>
      <c r="Q39" s="31">
        <v>0</v>
      </c>
      <c r="R39" s="375">
        <v>0</v>
      </c>
      <c r="S39" s="31">
        <v>0</v>
      </c>
      <c r="T39" s="375">
        <v>2</v>
      </c>
      <c r="U39" s="31">
        <v>2</v>
      </c>
      <c r="V39" s="375">
        <v>0</v>
      </c>
      <c r="W39" s="31">
        <v>2</v>
      </c>
      <c r="X39" s="375">
        <v>0</v>
      </c>
      <c r="Y39" s="31">
        <v>2</v>
      </c>
      <c r="Z39" s="375">
        <v>0</v>
      </c>
      <c r="AA39" s="31">
        <v>0</v>
      </c>
      <c r="AB39" s="31">
        <v>0</v>
      </c>
      <c r="AC39" s="31">
        <v>0</v>
      </c>
      <c r="AD39" s="33"/>
      <c r="AE39" s="33"/>
      <c r="AF39" s="33"/>
      <c r="AG39" s="33"/>
      <c r="AH39" s="33"/>
      <c r="AI39" s="33"/>
      <c r="AJ39" s="33"/>
      <c r="AK39" s="33"/>
      <c r="AL39" s="33"/>
      <c r="AM39" s="33"/>
      <c r="AN39" s="33"/>
      <c r="AO39" s="33"/>
      <c r="AP39" s="33"/>
      <c r="AQ39" s="33"/>
      <c r="AR39" s="33"/>
      <c r="AS39" s="265"/>
      <c r="AT39" s="33"/>
      <c r="AU39" s="33"/>
      <c r="AV39" s="33"/>
      <c r="AW39" s="33"/>
      <c r="AX39" s="33"/>
      <c r="AY39" s="33"/>
      <c r="AZ39" s="33"/>
      <c r="BA39" s="33"/>
      <c r="BB39" s="33"/>
      <c r="BC39" s="33"/>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27">
        <f t="shared" si="3"/>
        <v>0</v>
      </c>
      <c r="CE39" s="38"/>
      <c r="CF39" s="27">
        <f t="shared" si="4"/>
        <v>0</v>
      </c>
      <c r="CG39" s="38"/>
      <c r="CH39" s="27">
        <f t="shared" si="5"/>
        <v>0</v>
      </c>
    </row>
    <row r="40" spans="1:88" s="357" customFormat="1" ht="21" customHeight="1" x14ac:dyDescent="0.25">
      <c r="A40" s="65"/>
      <c r="B40" s="65"/>
      <c r="C40" s="27" t="s">
        <v>94</v>
      </c>
      <c r="D40" s="28" t="s">
        <v>1268</v>
      </c>
      <c r="E40" s="41">
        <v>42665</v>
      </c>
      <c r="F40" s="396">
        <v>42832</v>
      </c>
      <c r="G40" s="378" t="s">
        <v>740</v>
      </c>
      <c r="H40" s="429"/>
      <c r="I40" s="31">
        <v>0</v>
      </c>
      <c r="J40" s="32">
        <v>0</v>
      </c>
      <c r="K40" s="31">
        <v>0</v>
      </c>
      <c r="L40" s="32">
        <v>0</v>
      </c>
      <c r="M40" s="31">
        <v>0</v>
      </c>
      <c r="N40" s="32">
        <v>0</v>
      </c>
      <c r="O40" s="31">
        <v>0</v>
      </c>
      <c r="P40" s="32">
        <v>0</v>
      </c>
      <c r="Q40" s="31">
        <v>0</v>
      </c>
      <c r="R40" s="375">
        <v>0</v>
      </c>
      <c r="S40" s="31">
        <v>0</v>
      </c>
      <c r="T40" s="375">
        <v>0</v>
      </c>
      <c r="U40" s="31">
        <v>0</v>
      </c>
      <c r="V40" s="375">
        <v>0</v>
      </c>
      <c r="W40" s="31">
        <v>0</v>
      </c>
      <c r="X40" s="375">
        <v>0</v>
      </c>
      <c r="Y40" s="31">
        <v>0</v>
      </c>
      <c r="Z40" s="375">
        <v>0</v>
      </c>
      <c r="AA40" s="31">
        <v>0</v>
      </c>
      <c r="AB40" s="31">
        <v>0</v>
      </c>
      <c r="AC40" s="31">
        <v>0</v>
      </c>
      <c r="AD40" s="265"/>
      <c r="AE40" s="265"/>
      <c r="AF40" s="265"/>
      <c r="AG40" s="265"/>
      <c r="AH40" s="265"/>
      <c r="AI40" s="265"/>
      <c r="AJ40" s="265"/>
      <c r="AK40" s="265"/>
      <c r="AL40" s="265"/>
      <c r="AM40" s="265"/>
      <c r="AN40" s="265"/>
      <c r="AO40" s="265"/>
      <c r="AP40" s="265"/>
      <c r="AQ40" s="33"/>
      <c r="AR40" s="265"/>
      <c r="AS40" s="265"/>
      <c r="AT40" s="265"/>
      <c r="AU40" s="265"/>
      <c r="AV40" s="265"/>
      <c r="AW40" s="265"/>
      <c r="AX40" s="265"/>
      <c r="AY40" s="265"/>
      <c r="AZ40" s="265"/>
      <c r="BA40" s="265"/>
      <c r="BB40" s="265"/>
      <c r="BC40" s="265"/>
      <c r="BD40" s="270"/>
      <c r="BE40" s="270"/>
      <c r="BF40" s="270"/>
      <c r="BG40" s="270"/>
      <c r="BH40" s="270"/>
      <c r="BI40" s="271"/>
      <c r="BJ40" s="271"/>
      <c r="BK40" s="271"/>
      <c r="BL40" s="271"/>
      <c r="BM40" s="271"/>
      <c r="BN40" s="271"/>
      <c r="BO40" s="35"/>
      <c r="BP40" s="35"/>
      <c r="BQ40" s="35"/>
      <c r="BR40" s="35"/>
      <c r="BS40" s="35"/>
      <c r="BT40" s="35"/>
      <c r="BU40" s="35"/>
      <c r="BV40" s="35"/>
      <c r="BW40" s="35"/>
      <c r="BX40" s="35"/>
      <c r="BY40" s="35"/>
      <c r="BZ40" s="35"/>
      <c r="CA40" s="35"/>
      <c r="CB40" s="35"/>
      <c r="CC40" s="35"/>
      <c r="CD40" s="27">
        <f t="shared" si="3"/>
        <v>0</v>
      </c>
      <c r="CE40" s="38"/>
      <c r="CF40" s="27">
        <f t="shared" si="4"/>
        <v>0</v>
      </c>
      <c r="CG40" s="38"/>
      <c r="CH40" s="27">
        <f t="shared" si="5"/>
        <v>0</v>
      </c>
    </row>
    <row r="41" spans="1:88" s="357" customFormat="1" ht="21" customHeight="1" x14ac:dyDescent="0.25">
      <c r="A41" s="65"/>
      <c r="B41" s="65"/>
      <c r="C41" s="27" t="s">
        <v>96</v>
      </c>
      <c r="D41" s="28" t="s">
        <v>1667</v>
      </c>
      <c r="E41" s="29">
        <v>43005</v>
      </c>
      <c r="F41" s="396">
        <v>34907</v>
      </c>
      <c r="G41" s="378" t="s">
        <v>1468</v>
      </c>
      <c r="H41" s="530"/>
      <c r="I41" s="249">
        <v>0</v>
      </c>
      <c r="J41" s="32">
        <v>0</v>
      </c>
      <c r="K41" s="249">
        <v>0</v>
      </c>
      <c r="L41" s="32">
        <v>0</v>
      </c>
      <c r="M41" s="249">
        <v>0</v>
      </c>
      <c r="N41" s="32">
        <v>0</v>
      </c>
      <c r="O41" s="31">
        <v>0</v>
      </c>
      <c r="P41" s="54">
        <v>0</v>
      </c>
      <c r="Q41" s="31">
        <v>0</v>
      </c>
      <c r="R41" s="375">
        <v>0</v>
      </c>
      <c r="S41" s="31">
        <v>0</v>
      </c>
      <c r="T41" s="375">
        <v>0</v>
      </c>
      <c r="U41" s="31">
        <v>0</v>
      </c>
      <c r="V41" s="375">
        <v>0</v>
      </c>
      <c r="W41" s="31">
        <v>0</v>
      </c>
      <c r="X41" s="375">
        <v>0</v>
      </c>
      <c r="Y41" s="31">
        <v>0</v>
      </c>
      <c r="Z41" s="375">
        <v>0</v>
      </c>
      <c r="AA41" s="31">
        <v>0</v>
      </c>
      <c r="AB41" s="31">
        <v>0</v>
      </c>
      <c r="AC41" s="31">
        <v>0</v>
      </c>
      <c r="AD41" s="265"/>
      <c r="AE41" s="265"/>
      <c r="AF41" s="265"/>
      <c r="AG41" s="265"/>
      <c r="AH41" s="265"/>
      <c r="AI41" s="265"/>
      <c r="AJ41" s="265"/>
      <c r="AK41" s="265"/>
      <c r="AL41" s="265"/>
      <c r="AM41" s="265"/>
      <c r="AN41" s="265"/>
      <c r="AO41" s="265"/>
      <c r="AP41" s="265"/>
      <c r="AQ41" s="33"/>
      <c r="AR41" s="265"/>
      <c r="AS41" s="265"/>
      <c r="AT41" s="265"/>
      <c r="AU41" s="265"/>
      <c r="AV41" s="265"/>
      <c r="AW41" s="265"/>
      <c r="AX41" s="265"/>
      <c r="AY41" s="265"/>
      <c r="AZ41" s="265"/>
      <c r="BA41" s="265"/>
      <c r="BB41" s="265"/>
      <c r="BC41" s="265"/>
      <c r="BD41" s="270"/>
      <c r="BE41" s="270"/>
      <c r="BF41" s="270"/>
      <c r="BG41" s="270"/>
      <c r="BH41" s="270"/>
      <c r="BI41" s="271"/>
      <c r="BJ41" s="271"/>
      <c r="BK41" s="271"/>
      <c r="BL41" s="271"/>
      <c r="BM41" s="271"/>
      <c r="BN41" s="271"/>
      <c r="BO41" s="35"/>
      <c r="BP41" s="35"/>
      <c r="BQ41" s="35"/>
      <c r="BR41" s="35"/>
      <c r="BS41" s="35"/>
      <c r="BT41" s="35"/>
      <c r="BU41" s="35"/>
      <c r="BV41" s="35"/>
      <c r="BW41" s="35"/>
      <c r="BX41" s="35"/>
      <c r="BY41" s="35"/>
      <c r="BZ41" s="35"/>
      <c r="CA41" s="35"/>
      <c r="CB41" s="35"/>
      <c r="CC41" s="35"/>
      <c r="CD41" s="27">
        <f t="shared" si="3"/>
        <v>0</v>
      </c>
      <c r="CE41" s="38"/>
      <c r="CF41" s="27">
        <f t="shared" si="4"/>
        <v>0</v>
      </c>
      <c r="CG41" s="38"/>
      <c r="CH41" s="27">
        <f t="shared" si="5"/>
        <v>0</v>
      </c>
    </row>
    <row r="42" spans="1:88" s="357" customFormat="1" ht="21" customHeight="1" x14ac:dyDescent="0.25">
      <c r="A42" s="65"/>
      <c r="B42" s="65"/>
      <c r="C42" s="27" t="s">
        <v>98</v>
      </c>
      <c r="D42" s="28" t="s">
        <v>193</v>
      </c>
      <c r="E42" s="45">
        <v>43259</v>
      </c>
      <c r="F42" s="44">
        <v>22790</v>
      </c>
      <c r="G42" s="378" t="s">
        <v>740</v>
      </c>
      <c r="H42" s="429"/>
      <c r="I42" s="31">
        <v>0</v>
      </c>
      <c r="J42" s="32">
        <v>0</v>
      </c>
      <c r="K42" s="31">
        <v>0</v>
      </c>
      <c r="L42" s="32">
        <v>0</v>
      </c>
      <c r="M42" s="31">
        <v>0</v>
      </c>
      <c r="N42" s="32">
        <v>0</v>
      </c>
      <c r="O42" s="31">
        <v>0</v>
      </c>
      <c r="P42" s="32">
        <v>0</v>
      </c>
      <c r="Q42" s="31">
        <v>0</v>
      </c>
      <c r="R42" s="375">
        <v>0</v>
      </c>
      <c r="S42" s="31">
        <v>0</v>
      </c>
      <c r="T42" s="375">
        <v>0</v>
      </c>
      <c r="U42" s="31">
        <v>0</v>
      </c>
      <c r="V42" s="375">
        <v>0</v>
      </c>
      <c r="W42" s="31">
        <v>0</v>
      </c>
      <c r="X42" s="375">
        <v>0</v>
      </c>
      <c r="Y42" s="31">
        <v>0</v>
      </c>
      <c r="Z42" s="375">
        <v>0</v>
      </c>
      <c r="AA42" s="31">
        <v>0</v>
      </c>
      <c r="AB42" s="31">
        <v>0</v>
      </c>
      <c r="AC42" s="31">
        <v>0</v>
      </c>
      <c r="AD42" s="265"/>
      <c r="AE42" s="265"/>
      <c r="AF42" s="265"/>
      <c r="AG42" s="265"/>
      <c r="AH42" s="265"/>
      <c r="AI42" s="265"/>
      <c r="AJ42" s="265"/>
      <c r="AK42" s="265"/>
      <c r="AL42" s="265"/>
      <c r="AM42" s="265"/>
      <c r="AN42" s="265"/>
      <c r="AO42" s="265"/>
      <c r="AP42" s="265"/>
      <c r="AQ42" s="33"/>
      <c r="AR42" s="265"/>
      <c r="AS42" s="265"/>
      <c r="AT42" s="265"/>
      <c r="AU42" s="265"/>
      <c r="AV42" s="265"/>
      <c r="AW42" s="265"/>
      <c r="AX42" s="265"/>
      <c r="AY42" s="265"/>
      <c r="AZ42" s="265"/>
      <c r="BA42" s="265"/>
      <c r="BB42" s="265"/>
      <c r="BC42" s="265"/>
      <c r="BD42" s="270"/>
      <c r="BE42" s="270"/>
      <c r="BF42" s="270"/>
      <c r="BG42" s="270"/>
      <c r="BH42" s="270"/>
      <c r="BI42" s="271"/>
      <c r="BJ42" s="271"/>
      <c r="BK42" s="271"/>
      <c r="BL42" s="271"/>
      <c r="BM42" s="271"/>
      <c r="BN42" s="271"/>
      <c r="BO42" s="35"/>
      <c r="BP42" s="35"/>
      <c r="BQ42" s="35"/>
      <c r="BR42" s="35"/>
      <c r="BS42" s="35"/>
      <c r="BT42" s="35"/>
      <c r="BU42" s="35"/>
      <c r="BV42" s="35"/>
      <c r="BW42" s="35"/>
      <c r="BX42" s="35"/>
      <c r="BY42" s="35"/>
      <c r="BZ42" s="35"/>
      <c r="CA42" s="35"/>
      <c r="CB42" s="35"/>
      <c r="CC42" s="35"/>
      <c r="CD42" s="27">
        <f t="shared" si="3"/>
        <v>0</v>
      </c>
      <c r="CE42" s="38"/>
      <c r="CF42" s="27">
        <f t="shared" si="4"/>
        <v>0</v>
      </c>
      <c r="CG42" s="38"/>
      <c r="CH42" s="27">
        <f t="shared" si="5"/>
        <v>0</v>
      </c>
    </row>
    <row r="43" spans="1:88" s="357" customFormat="1" ht="21" customHeight="1" x14ac:dyDescent="0.25">
      <c r="A43" s="45"/>
      <c r="B43" s="45"/>
      <c r="C43" s="27" t="s">
        <v>99</v>
      </c>
      <c r="D43" s="28" t="s">
        <v>958</v>
      </c>
      <c r="E43" s="41">
        <v>43516</v>
      </c>
      <c r="F43" s="44">
        <v>36238</v>
      </c>
      <c r="G43" s="378" t="s">
        <v>740</v>
      </c>
      <c r="H43" s="429"/>
      <c r="I43" s="249">
        <v>1</v>
      </c>
      <c r="J43" s="32">
        <v>0</v>
      </c>
      <c r="K43" s="249">
        <f>SUM(I43,J43)</f>
        <v>1</v>
      </c>
      <c r="L43" s="32">
        <v>0</v>
      </c>
      <c r="M43" s="249">
        <v>1</v>
      </c>
      <c r="N43" s="32">
        <v>0</v>
      </c>
      <c r="O43" s="249">
        <v>0</v>
      </c>
      <c r="P43" s="32">
        <v>0</v>
      </c>
      <c r="Q43" s="31">
        <v>0</v>
      </c>
      <c r="R43" s="375">
        <v>0</v>
      </c>
      <c r="S43" s="31">
        <v>0</v>
      </c>
      <c r="T43" s="375">
        <v>0</v>
      </c>
      <c r="U43" s="31">
        <v>0</v>
      </c>
      <c r="V43" s="375">
        <v>0</v>
      </c>
      <c r="W43" s="31">
        <v>0</v>
      </c>
      <c r="X43" s="375">
        <v>0</v>
      </c>
      <c r="Y43" s="31">
        <v>0</v>
      </c>
      <c r="Z43" s="375">
        <v>0</v>
      </c>
      <c r="AA43" s="31">
        <v>0</v>
      </c>
      <c r="AB43" s="31">
        <v>0</v>
      </c>
      <c r="AC43" s="31">
        <v>0</v>
      </c>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27">
        <f t="shared" si="3"/>
        <v>0</v>
      </c>
      <c r="CE43" s="38"/>
      <c r="CF43" s="27">
        <f t="shared" si="4"/>
        <v>0</v>
      </c>
      <c r="CG43" s="38"/>
      <c r="CH43" s="27">
        <f t="shared" si="5"/>
        <v>0</v>
      </c>
    </row>
    <row r="44" spans="1:88" s="357" customFormat="1" ht="21" customHeight="1" x14ac:dyDescent="0.25">
      <c r="A44" s="65"/>
      <c r="B44" s="65"/>
      <c r="C44" s="27" t="s">
        <v>101</v>
      </c>
      <c r="D44" s="28" t="s">
        <v>1393</v>
      </c>
      <c r="E44" s="41">
        <v>43559</v>
      </c>
      <c r="F44" s="44">
        <v>41064</v>
      </c>
      <c r="G44" s="378" t="s">
        <v>351</v>
      </c>
      <c r="H44" s="429"/>
      <c r="I44" s="31">
        <v>0</v>
      </c>
      <c r="J44" s="32">
        <v>0</v>
      </c>
      <c r="K44" s="31">
        <v>0</v>
      </c>
      <c r="L44" s="32">
        <v>0</v>
      </c>
      <c r="M44" s="31">
        <v>0</v>
      </c>
      <c r="N44" s="32">
        <v>0</v>
      </c>
      <c r="O44" s="31">
        <v>0</v>
      </c>
      <c r="P44" s="32">
        <v>0</v>
      </c>
      <c r="Q44" s="31">
        <v>0</v>
      </c>
      <c r="R44" s="375">
        <v>0</v>
      </c>
      <c r="S44" s="31">
        <v>0</v>
      </c>
      <c r="T44" s="375">
        <v>0</v>
      </c>
      <c r="U44" s="31">
        <v>0</v>
      </c>
      <c r="V44" s="375">
        <v>0</v>
      </c>
      <c r="W44" s="31">
        <v>0</v>
      </c>
      <c r="X44" s="375">
        <v>0</v>
      </c>
      <c r="Y44" s="31">
        <v>0</v>
      </c>
      <c r="Z44" s="375">
        <v>0</v>
      </c>
      <c r="AA44" s="31">
        <v>0</v>
      </c>
      <c r="AB44" s="31">
        <v>0</v>
      </c>
      <c r="AC44" s="31">
        <v>0</v>
      </c>
      <c r="AD44" s="265"/>
      <c r="AE44" s="265"/>
      <c r="AF44" s="265"/>
      <c r="AG44" s="265"/>
      <c r="AH44" s="265"/>
      <c r="AI44" s="265"/>
      <c r="AJ44" s="265"/>
      <c r="AK44" s="265"/>
      <c r="AL44" s="265"/>
      <c r="AM44" s="265"/>
      <c r="AN44" s="265"/>
      <c r="AO44" s="265"/>
      <c r="AP44" s="265"/>
      <c r="AQ44" s="33"/>
      <c r="AR44" s="265"/>
      <c r="AS44" s="265"/>
      <c r="AT44" s="265"/>
      <c r="AU44" s="265"/>
      <c r="AV44" s="265"/>
      <c r="AW44" s="265"/>
      <c r="AX44" s="265"/>
      <c r="AY44" s="265"/>
      <c r="AZ44" s="265"/>
      <c r="BA44" s="265"/>
      <c r="BB44" s="265"/>
      <c r="BC44" s="265"/>
      <c r="BD44" s="270"/>
      <c r="BE44" s="270"/>
      <c r="BF44" s="270"/>
      <c r="BG44" s="270"/>
      <c r="BH44" s="270"/>
      <c r="BI44" s="271"/>
      <c r="BJ44" s="271"/>
      <c r="BK44" s="271"/>
      <c r="BL44" s="271"/>
      <c r="BM44" s="271"/>
      <c r="BN44" s="271"/>
      <c r="BO44" s="35"/>
      <c r="BP44" s="35"/>
      <c r="BQ44" s="35"/>
      <c r="BR44" s="35"/>
      <c r="BS44" s="35"/>
      <c r="BT44" s="35"/>
      <c r="BU44" s="35"/>
      <c r="BV44" s="35"/>
      <c r="BW44" s="35"/>
      <c r="BX44" s="35"/>
      <c r="BY44" s="35"/>
      <c r="BZ44" s="35"/>
      <c r="CA44" s="35"/>
      <c r="CB44" s="35"/>
      <c r="CC44" s="35"/>
      <c r="CD44" s="27">
        <f t="shared" si="3"/>
        <v>0</v>
      </c>
      <c r="CE44" s="38"/>
      <c r="CF44" s="27">
        <f t="shared" si="4"/>
        <v>0</v>
      </c>
      <c r="CG44" s="38"/>
      <c r="CH44" s="27">
        <f t="shared" si="5"/>
        <v>0</v>
      </c>
    </row>
    <row r="45" spans="1:88" s="357" customFormat="1" ht="21" customHeight="1" x14ac:dyDescent="0.25">
      <c r="A45" s="65"/>
      <c r="B45" s="65"/>
      <c r="C45" s="27" t="s">
        <v>103</v>
      </c>
      <c r="D45" s="49" t="s">
        <v>1083</v>
      </c>
      <c r="E45" s="45">
        <v>43564</v>
      </c>
      <c r="F45" s="396">
        <v>43607</v>
      </c>
      <c r="G45" s="378" t="s">
        <v>740</v>
      </c>
      <c r="H45" s="429"/>
      <c r="I45" s="31">
        <v>0</v>
      </c>
      <c r="J45" s="32">
        <v>0</v>
      </c>
      <c r="K45" s="31">
        <v>0</v>
      </c>
      <c r="L45" s="32">
        <v>0</v>
      </c>
      <c r="M45" s="31">
        <v>0</v>
      </c>
      <c r="N45" s="32">
        <v>0</v>
      </c>
      <c r="O45" s="31">
        <v>0</v>
      </c>
      <c r="P45" s="32">
        <v>0</v>
      </c>
      <c r="Q45" s="31">
        <v>0</v>
      </c>
      <c r="R45" s="375">
        <v>0</v>
      </c>
      <c r="S45" s="31">
        <v>0</v>
      </c>
      <c r="T45" s="375">
        <v>0</v>
      </c>
      <c r="U45" s="31">
        <v>0</v>
      </c>
      <c r="V45" s="375">
        <v>0</v>
      </c>
      <c r="W45" s="31">
        <v>0</v>
      </c>
      <c r="X45" s="375">
        <v>0</v>
      </c>
      <c r="Y45" s="31">
        <v>0</v>
      </c>
      <c r="Z45" s="375">
        <v>0</v>
      </c>
      <c r="AA45" s="31">
        <v>0</v>
      </c>
      <c r="AB45" s="31">
        <v>0</v>
      </c>
      <c r="AC45" s="31">
        <v>0</v>
      </c>
      <c r="AD45" s="265"/>
      <c r="AE45" s="265"/>
      <c r="AF45" s="265"/>
      <c r="AG45" s="265"/>
      <c r="AH45" s="265"/>
      <c r="AI45" s="265"/>
      <c r="AJ45" s="265"/>
      <c r="AK45" s="265"/>
      <c r="AL45" s="265"/>
      <c r="AM45" s="265"/>
      <c r="AN45" s="265"/>
      <c r="AO45" s="265"/>
      <c r="AP45" s="265"/>
      <c r="AQ45" s="33"/>
      <c r="AR45" s="265"/>
      <c r="AS45" s="265"/>
      <c r="AT45" s="265"/>
      <c r="AU45" s="265"/>
      <c r="AV45" s="265"/>
      <c r="AW45" s="265"/>
      <c r="AX45" s="265"/>
      <c r="AY45" s="265"/>
      <c r="AZ45" s="265"/>
      <c r="BA45" s="265"/>
      <c r="BB45" s="265"/>
      <c r="BC45" s="265"/>
      <c r="BD45" s="270"/>
      <c r="BE45" s="270"/>
      <c r="BF45" s="270"/>
      <c r="BG45" s="270"/>
      <c r="BH45" s="270"/>
      <c r="BI45" s="271"/>
      <c r="BJ45" s="271"/>
      <c r="BK45" s="271"/>
      <c r="BL45" s="271"/>
      <c r="BM45" s="271"/>
      <c r="BN45" s="271"/>
      <c r="BO45" s="35"/>
      <c r="BP45" s="35"/>
      <c r="BQ45" s="35"/>
      <c r="BR45" s="35"/>
      <c r="BS45" s="35"/>
      <c r="BT45" s="35"/>
      <c r="BU45" s="35"/>
      <c r="BV45" s="35"/>
      <c r="BW45" s="35"/>
      <c r="BX45" s="35"/>
      <c r="BY45" s="35"/>
      <c r="BZ45" s="35"/>
      <c r="CA45" s="35"/>
      <c r="CB45" s="35"/>
      <c r="CC45" s="35"/>
      <c r="CD45" s="27">
        <f t="shared" si="3"/>
        <v>0</v>
      </c>
      <c r="CE45" s="38"/>
      <c r="CF45" s="27">
        <f t="shared" si="4"/>
        <v>0</v>
      </c>
      <c r="CG45" s="38"/>
      <c r="CH45" s="27">
        <f t="shared" si="5"/>
        <v>0</v>
      </c>
    </row>
    <row r="46" spans="1:88" s="357" customFormat="1" ht="21" customHeight="1" x14ac:dyDescent="0.25">
      <c r="A46" s="65"/>
      <c r="B46" s="65"/>
      <c r="C46" s="27" t="s">
        <v>104</v>
      </c>
      <c r="D46" s="28" t="s">
        <v>1184</v>
      </c>
      <c r="E46" s="29">
        <v>43677</v>
      </c>
      <c r="F46" s="44">
        <v>44239</v>
      </c>
      <c r="G46" s="378" t="s">
        <v>740</v>
      </c>
      <c r="H46" s="429"/>
      <c r="I46" s="31">
        <v>0</v>
      </c>
      <c r="J46" s="32">
        <v>0</v>
      </c>
      <c r="K46" s="31">
        <v>0</v>
      </c>
      <c r="L46" s="32">
        <v>0</v>
      </c>
      <c r="M46" s="31">
        <v>0</v>
      </c>
      <c r="N46" s="32">
        <v>0</v>
      </c>
      <c r="O46" s="31">
        <v>0</v>
      </c>
      <c r="P46" s="32">
        <v>0</v>
      </c>
      <c r="Q46" s="31">
        <v>0</v>
      </c>
      <c r="R46" s="375">
        <v>0</v>
      </c>
      <c r="S46" s="31">
        <v>0</v>
      </c>
      <c r="T46" s="375">
        <v>0</v>
      </c>
      <c r="U46" s="31">
        <v>0</v>
      </c>
      <c r="V46" s="375">
        <v>0</v>
      </c>
      <c r="W46" s="31">
        <v>0</v>
      </c>
      <c r="X46" s="375">
        <v>0</v>
      </c>
      <c r="Y46" s="31">
        <v>0</v>
      </c>
      <c r="Z46" s="375">
        <v>0</v>
      </c>
      <c r="AA46" s="31">
        <v>0</v>
      </c>
      <c r="AB46" s="31">
        <v>0</v>
      </c>
      <c r="AC46" s="31">
        <v>0</v>
      </c>
      <c r="AD46" s="265"/>
      <c r="AE46" s="265"/>
      <c r="AF46" s="265"/>
      <c r="AG46" s="265"/>
      <c r="AH46" s="265"/>
      <c r="AI46" s="265"/>
      <c r="AJ46" s="265"/>
      <c r="AK46" s="265"/>
      <c r="AL46" s="265"/>
      <c r="AM46" s="265"/>
      <c r="AN46" s="265"/>
      <c r="AO46" s="265"/>
      <c r="AP46" s="265"/>
      <c r="AQ46" s="33"/>
      <c r="AR46" s="265"/>
      <c r="AS46" s="265"/>
      <c r="AT46" s="265"/>
      <c r="AU46" s="265"/>
      <c r="AV46" s="265"/>
      <c r="AW46" s="265"/>
      <c r="AX46" s="265"/>
      <c r="AY46" s="265"/>
      <c r="AZ46" s="265"/>
      <c r="BA46" s="265"/>
      <c r="BB46" s="265"/>
      <c r="BC46" s="265"/>
      <c r="BD46" s="270"/>
      <c r="BE46" s="270"/>
      <c r="BF46" s="270"/>
      <c r="BG46" s="270"/>
      <c r="BH46" s="270"/>
      <c r="BI46" s="271"/>
      <c r="BJ46" s="271"/>
      <c r="BK46" s="271"/>
      <c r="BL46" s="271"/>
      <c r="BM46" s="271"/>
      <c r="BN46" s="271"/>
      <c r="BO46" s="35"/>
      <c r="BP46" s="35"/>
      <c r="BQ46" s="35"/>
      <c r="BR46" s="35"/>
      <c r="BS46" s="35"/>
      <c r="BT46" s="35"/>
      <c r="BU46" s="35"/>
      <c r="BV46" s="35"/>
      <c r="BW46" s="35"/>
      <c r="BX46" s="35"/>
      <c r="BY46" s="35"/>
      <c r="BZ46" s="35"/>
      <c r="CA46" s="35"/>
      <c r="CB46" s="35"/>
      <c r="CC46" s="35"/>
      <c r="CD46" s="27">
        <f t="shared" si="3"/>
        <v>0</v>
      </c>
      <c r="CE46" s="38"/>
      <c r="CF46" s="27">
        <f t="shared" si="4"/>
        <v>0</v>
      </c>
      <c r="CG46" s="38"/>
      <c r="CH46" s="27">
        <f t="shared" si="5"/>
        <v>0</v>
      </c>
    </row>
    <row r="47" spans="1:88" s="357" customFormat="1" ht="21" customHeight="1" x14ac:dyDescent="0.25">
      <c r="A47" s="65"/>
      <c r="B47" s="65"/>
      <c r="C47" s="27" t="s">
        <v>105</v>
      </c>
      <c r="D47" s="28" t="s">
        <v>1502</v>
      </c>
      <c r="E47" s="41">
        <v>43972</v>
      </c>
      <c r="F47" s="44">
        <v>29290</v>
      </c>
      <c r="G47" s="378" t="s">
        <v>351</v>
      </c>
      <c r="H47" s="429"/>
      <c r="I47" s="31">
        <v>0</v>
      </c>
      <c r="J47" s="32">
        <v>0</v>
      </c>
      <c r="K47" s="31">
        <v>0</v>
      </c>
      <c r="L47" s="32">
        <v>0</v>
      </c>
      <c r="M47" s="31">
        <v>0</v>
      </c>
      <c r="N47" s="32">
        <v>0</v>
      </c>
      <c r="O47" s="31">
        <v>0</v>
      </c>
      <c r="P47" s="32">
        <v>0</v>
      </c>
      <c r="Q47" s="31">
        <v>0</v>
      </c>
      <c r="R47" s="375">
        <v>0</v>
      </c>
      <c r="S47" s="31">
        <v>0</v>
      </c>
      <c r="T47" s="375">
        <v>0</v>
      </c>
      <c r="U47" s="31">
        <v>0</v>
      </c>
      <c r="V47" s="375">
        <v>0</v>
      </c>
      <c r="W47" s="31">
        <v>0</v>
      </c>
      <c r="X47" s="375">
        <v>0</v>
      </c>
      <c r="Y47" s="31">
        <v>0</v>
      </c>
      <c r="Z47" s="375">
        <v>0</v>
      </c>
      <c r="AA47" s="31">
        <v>0</v>
      </c>
      <c r="AB47" s="31">
        <v>0</v>
      </c>
      <c r="AC47" s="31">
        <v>0</v>
      </c>
      <c r="AD47" s="265"/>
      <c r="AE47" s="265"/>
      <c r="AF47" s="265"/>
      <c r="AG47" s="265"/>
      <c r="AH47" s="265"/>
      <c r="AI47" s="265"/>
      <c r="AJ47" s="265"/>
      <c r="AK47" s="265"/>
      <c r="AL47" s="265"/>
      <c r="AM47" s="265"/>
      <c r="AN47" s="265"/>
      <c r="AO47" s="265"/>
      <c r="AP47" s="265"/>
      <c r="AQ47" s="33"/>
      <c r="AR47" s="265"/>
      <c r="AS47" s="265"/>
      <c r="AT47" s="265"/>
      <c r="AU47" s="265"/>
      <c r="AV47" s="265"/>
      <c r="AW47" s="265"/>
      <c r="AX47" s="265"/>
      <c r="AY47" s="265"/>
      <c r="AZ47" s="265"/>
      <c r="BA47" s="265"/>
      <c r="BB47" s="265"/>
      <c r="BC47" s="265"/>
      <c r="BD47" s="270"/>
      <c r="BE47" s="270"/>
      <c r="BF47" s="270"/>
      <c r="BG47" s="270"/>
      <c r="BH47" s="270"/>
      <c r="BI47" s="271"/>
      <c r="BJ47" s="271"/>
      <c r="BK47" s="271"/>
      <c r="BL47" s="271"/>
      <c r="BM47" s="271"/>
      <c r="BN47" s="271"/>
      <c r="BO47" s="35"/>
      <c r="BP47" s="35"/>
      <c r="BQ47" s="35"/>
      <c r="BR47" s="35"/>
      <c r="BS47" s="35"/>
      <c r="BT47" s="35"/>
      <c r="BU47" s="35"/>
      <c r="BV47" s="35"/>
      <c r="BW47" s="35"/>
      <c r="BX47" s="35"/>
      <c r="BY47" s="35"/>
      <c r="BZ47" s="35"/>
      <c r="CA47" s="35"/>
      <c r="CB47" s="35"/>
      <c r="CC47" s="35"/>
      <c r="CD47" s="27">
        <f t="shared" si="3"/>
        <v>0</v>
      </c>
      <c r="CE47" s="38"/>
      <c r="CF47" s="27">
        <f t="shared" si="4"/>
        <v>0</v>
      </c>
      <c r="CG47" s="38"/>
      <c r="CH47" s="27">
        <f t="shared" si="5"/>
        <v>0</v>
      </c>
    </row>
    <row r="48" spans="1:88" s="357" customFormat="1" ht="21" customHeight="1" x14ac:dyDescent="0.25">
      <c r="A48" s="65"/>
      <c r="B48" s="65"/>
      <c r="C48" s="27" t="s">
        <v>106</v>
      </c>
      <c r="D48" s="28" t="s">
        <v>1315</v>
      </c>
      <c r="E48" s="41">
        <v>43986</v>
      </c>
      <c r="F48" s="396">
        <v>44580</v>
      </c>
      <c r="G48" s="378" t="s">
        <v>351</v>
      </c>
      <c r="H48" s="429"/>
      <c r="I48" s="31">
        <v>0</v>
      </c>
      <c r="J48" s="32">
        <v>0</v>
      </c>
      <c r="K48" s="31">
        <v>0</v>
      </c>
      <c r="L48" s="32">
        <v>0</v>
      </c>
      <c r="M48" s="31">
        <v>0</v>
      </c>
      <c r="N48" s="32">
        <v>0</v>
      </c>
      <c r="O48" s="31">
        <v>0</v>
      </c>
      <c r="P48" s="32">
        <v>0</v>
      </c>
      <c r="Q48" s="31">
        <v>0</v>
      </c>
      <c r="R48" s="375">
        <v>0</v>
      </c>
      <c r="S48" s="31">
        <v>0</v>
      </c>
      <c r="T48" s="375">
        <v>0</v>
      </c>
      <c r="U48" s="31">
        <v>0</v>
      </c>
      <c r="V48" s="375">
        <v>0</v>
      </c>
      <c r="W48" s="31">
        <v>0</v>
      </c>
      <c r="X48" s="375">
        <v>0</v>
      </c>
      <c r="Y48" s="31">
        <v>0</v>
      </c>
      <c r="Z48" s="375">
        <v>0</v>
      </c>
      <c r="AA48" s="31">
        <v>0</v>
      </c>
      <c r="AB48" s="31">
        <v>0</v>
      </c>
      <c r="AC48" s="31">
        <v>0</v>
      </c>
      <c r="AD48" s="265"/>
      <c r="AE48" s="265"/>
      <c r="AF48" s="265"/>
      <c r="AG48" s="265"/>
      <c r="AH48" s="265"/>
      <c r="AI48" s="265"/>
      <c r="AJ48" s="265"/>
      <c r="AK48" s="265"/>
      <c r="AL48" s="265"/>
      <c r="AM48" s="265"/>
      <c r="AN48" s="265"/>
      <c r="AO48" s="265"/>
      <c r="AP48" s="265"/>
      <c r="AQ48" s="33"/>
      <c r="AR48" s="265"/>
      <c r="AS48" s="265"/>
      <c r="AT48" s="265"/>
      <c r="AU48" s="265"/>
      <c r="AV48" s="265"/>
      <c r="AW48" s="265"/>
      <c r="AX48" s="265"/>
      <c r="AY48" s="265"/>
      <c r="AZ48" s="265"/>
      <c r="BA48" s="265"/>
      <c r="BB48" s="265"/>
      <c r="BC48" s="265"/>
      <c r="BD48" s="270"/>
      <c r="BE48" s="270"/>
      <c r="BF48" s="270"/>
      <c r="BG48" s="270"/>
      <c r="BH48" s="270"/>
      <c r="BI48" s="271"/>
      <c r="BJ48" s="271"/>
      <c r="BK48" s="271"/>
      <c r="BL48" s="271"/>
      <c r="BM48" s="271"/>
      <c r="BN48" s="271"/>
      <c r="BO48" s="35"/>
      <c r="BP48" s="35"/>
      <c r="BQ48" s="35"/>
      <c r="BR48" s="35"/>
      <c r="BS48" s="35"/>
      <c r="BT48" s="35"/>
      <c r="BU48" s="35"/>
      <c r="BV48" s="35"/>
      <c r="BW48" s="35"/>
      <c r="BX48" s="35"/>
      <c r="BY48" s="35"/>
      <c r="BZ48" s="35"/>
      <c r="CA48" s="35"/>
      <c r="CB48" s="35"/>
      <c r="CC48" s="35"/>
      <c r="CD48" s="27">
        <f t="shared" si="3"/>
        <v>0</v>
      </c>
      <c r="CE48" s="38"/>
      <c r="CF48" s="27">
        <f t="shared" si="4"/>
        <v>0</v>
      </c>
      <c r="CG48" s="38"/>
      <c r="CH48" s="27">
        <f t="shared" si="5"/>
        <v>0</v>
      </c>
    </row>
    <row r="49" spans="1:86" s="357" customFormat="1" ht="21" customHeight="1" x14ac:dyDescent="0.25">
      <c r="A49" s="65"/>
      <c r="B49" s="65"/>
      <c r="C49" s="27" t="s">
        <v>108</v>
      </c>
      <c r="D49" s="28" t="s">
        <v>1473</v>
      </c>
      <c r="E49" s="29">
        <v>44272</v>
      </c>
      <c r="F49" s="396">
        <v>38474</v>
      </c>
      <c r="G49" s="378" t="s">
        <v>1468</v>
      </c>
      <c r="H49" s="429"/>
      <c r="I49" s="31">
        <v>0</v>
      </c>
      <c r="J49" s="32">
        <v>0</v>
      </c>
      <c r="K49" s="31">
        <v>0</v>
      </c>
      <c r="L49" s="32">
        <v>0</v>
      </c>
      <c r="M49" s="31">
        <v>0</v>
      </c>
      <c r="N49" s="32">
        <v>0</v>
      </c>
      <c r="O49" s="31">
        <v>0</v>
      </c>
      <c r="P49" s="32">
        <v>0</v>
      </c>
      <c r="Q49" s="31">
        <v>0</v>
      </c>
      <c r="R49" s="375">
        <v>0</v>
      </c>
      <c r="S49" s="31">
        <v>0</v>
      </c>
      <c r="T49" s="375">
        <v>0</v>
      </c>
      <c r="U49" s="31">
        <v>0</v>
      </c>
      <c r="V49" s="375">
        <v>0</v>
      </c>
      <c r="W49" s="31">
        <v>0</v>
      </c>
      <c r="X49" s="375">
        <v>0</v>
      </c>
      <c r="Y49" s="31">
        <v>0</v>
      </c>
      <c r="Z49" s="375">
        <v>0</v>
      </c>
      <c r="AA49" s="31">
        <v>0</v>
      </c>
      <c r="AB49" s="31">
        <v>0</v>
      </c>
      <c r="AC49" s="31">
        <v>0</v>
      </c>
      <c r="AD49" s="265"/>
      <c r="AE49" s="265"/>
      <c r="AF49" s="265"/>
      <c r="AG49" s="265"/>
      <c r="AH49" s="265"/>
      <c r="AI49" s="265"/>
      <c r="AJ49" s="265"/>
      <c r="AK49" s="265"/>
      <c r="AL49" s="265"/>
      <c r="AM49" s="265"/>
      <c r="AN49" s="265"/>
      <c r="AO49" s="265"/>
      <c r="AP49" s="265"/>
      <c r="AQ49" s="33"/>
      <c r="AR49" s="265"/>
      <c r="AS49" s="265"/>
      <c r="AT49" s="265"/>
      <c r="AU49" s="265"/>
      <c r="AV49" s="265"/>
      <c r="AW49" s="265"/>
      <c r="AX49" s="265"/>
      <c r="AY49" s="265"/>
      <c r="AZ49" s="265"/>
      <c r="BA49" s="265"/>
      <c r="BB49" s="265"/>
      <c r="BC49" s="265"/>
      <c r="BD49" s="270"/>
      <c r="BE49" s="270"/>
      <c r="BF49" s="270"/>
      <c r="BG49" s="270"/>
      <c r="BH49" s="270"/>
      <c r="BI49" s="271"/>
      <c r="BJ49" s="271"/>
      <c r="BK49" s="271"/>
      <c r="BL49" s="271"/>
      <c r="BM49" s="271"/>
      <c r="BN49" s="271"/>
      <c r="BO49" s="35"/>
      <c r="BP49" s="35"/>
      <c r="BQ49" s="35"/>
      <c r="BR49" s="35"/>
      <c r="BS49" s="35"/>
      <c r="BT49" s="35"/>
      <c r="BU49" s="35"/>
      <c r="BV49" s="35"/>
      <c r="BW49" s="35"/>
      <c r="BX49" s="35"/>
      <c r="BY49" s="35"/>
      <c r="BZ49" s="35"/>
      <c r="CA49" s="35"/>
      <c r="CB49" s="35"/>
      <c r="CC49" s="35"/>
      <c r="CD49" s="27">
        <f t="shared" si="3"/>
        <v>0</v>
      </c>
      <c r="CE49" s="38"/>
      <c r="CF49" s="27">
        <f t="shared" si="4"/>
        <v>0</v>
      </c>
      <c r="CG49" s="38"/>
      <c r="CH49" s="27">
        <f t="shared" si="5"/>
        <v>0</v>
      </c>
    </row>
    <row r="50" spans="1:86" s="357" customFormat="1" ht="21" customHeight="1" x14ac:dyDescent="0.25">
      <c r="A50" s="65"/>
      <c r="B50" s="65"/>
      <c r="C50" s="27" t="s">
        <v>110</v>
      </c>
      <c r="D50" s="28" t="s">
        <v>1229</v>
      </c>
      <c r="E50" s="41">
        <v>44321</v>
      </c>
      <c r="F50" s="396">
        <v>44327</v>
      </c>
      <c r="G50" s="378" t="s">
        <v>740</v>
      </c>
      <c r="H50" s="429"/>
      <c r="I50" s="31">
        <v>0</v>
      </c>
      <c r="J50" s="32">
        <v>0</v>
      </c>
      <c r="K50" s="31">
        <v>0</v>
      </c>
      <c r="L50" s="32">
        <v>0</v>
      </c>
      <c r="M50" s="31">
        <v>0</v>
      </c>
      <c r="N50" s="32">
        <v>0</v>
      </c>
      <c r="O50" s="31">
        <v>0</v>
      </c>
      <c r="P50" s="32">
        <v>0</v>
      </c>
      <c r="Q50" s="31">
        <v>0</v>
      </c>
      <c r="R50" s="375">
        <v>0</v>
      </c>
      <c r="S50" s="31">
        <v>0</v>
      </c>
      <c r="T50" s="375">
        <v>0</v>
      </c>
      <c r="U50" s="31">
        <v>0</v>
      </c>
      <c r="V50" s="375">
        <v>0</v>
      </c>
      <c r="W50" s="31">
        <v>0</v>
      </c>
      <c r="X50" s="375">
        <v>0</v>
      </c>
      <c r="Y50" s="31">
        <v>0</v>
      </c>
      <c r="Z50" s="375">
        <v>0</v>
      </c>
      <c r="AA50" s="31">
        <v>0</v>
      </c>
      <c r="AB50" s="31">
        <v>0</v>
      </c>
      <c r="AC50" s="31">
        <v>0</v>
      </c>
      <c r="AD50" s="265"/>
      <c r="AE50" s="265"/>
      <c r="AF50" s="265"/>
      <c r="AG50" s="265"/>
      <c r="AH50" s="265"/>
      <c r="AI50" s="265"/>
      <c r="AJ50" s="265"/>
      <c r="AK50" s="265"/>
      <c r="AL50" s="265"/>
      <c r="AM50" s="265"/>
      <c r="AN50" s="265"/>
      <c r="AO50" s="265"/>
      <c r="AP50" s="265"/>
      <c r="AQ50" s="33"/>
      <c r="AR50" s="265"/>
      <c r="AS50" s="265"/>
      <c r="AT50" s="265"/>
      <c r="AU50" s="265"/>
      <c r="AV50" s="265"/>
      <c r="AW50" s="265"/>
      <c r="AX50" s="265"/>
      <c r="AY50" s="265"/>
      <c r="AZ50" s="265"/>
      <c r="BA50" s="265"/>
      <c r="BB50" s="265"/>
      <c r="BC50" s="265"/>
      <c r="BD50" s="270"/>
      <c r="BE50" s="270"/>
      <c r="BF50" s="270"/>
      <c r="BG50" s="270"/>
      <c r="BH50" s="270"/>
      <c r="BI50" s="271"/>
      <c r="BJ50" s="271"/>
      <c r="BK50" s="271"/>
      <c r="BL50" s="271"/>
      <c r="BM50" s="271"/>
      <c r="BN50" s="271"/>
      <c r="BO50" s="35"/>
      <c r="BP50" s="35"/>
      <c r="BQ50" s="35"/>
      <c r="BR50" s="35"/>
      <c r="BS50" s="35"/>
      <c r="BT50" s="35"/>
      <c r="BU50" s="35"/>
      <c r="BV50" s="35"/>
      <c r="BW50" s="35"/>
      <c r="BX50" s="35"/>
      <c r="BY50" s="35"/>
      <c r="BZ50" s="35"/>
      <c r="CA50" s="35"/>
      <c r="CB50" s="35"/>
      <c r="CC50" s="35"/>
      <c r="CD50" s="27">
        <f t="shared" si="3"/>
        <v>0</v>
      </c>
      <c r="CE50" s="38"/>
      <c r="CF50" s="27">
        <f t="shared" si="4"/>
        <v>0</v>
      </c>
      <c r="CG50" s="38"/>
      <c r="CH50" s="27">
        <f t="shared" si="5"/>
        <v>0</v>
      </c>
    </row>
    <row r="51" spans="1:86" s="357" customFormat="1" ht="21" customHeight="1" x14ac:dyDescent="0.25">
      <c r="A51" s="65"/>
      <c r="B51" s="65"/>
      <c r="C51" s="27" t="s">
        <v>112</v>
      </c>
      <c r="D51" s="28" t="s">
        <v>1287</v>
      </c>
      <c r="E51" s="41">
        <v>44347</v>
      </c>
      <c r="F51" s="396">
        <v>44326</v>
      </c>
      <c r="G51" s="378" t="s">
        <v>740</v>
      </c>
      <c r="H51" s="429"/>
      <c r="I51" s="31">
        <v>0</v>
      </c>
      <c r="J51" s="32">
        <v>0</v>
      </c>
      <c r="K51" s="31">
        <v>0</v>
      </c>
      <c r="L51" s="32">
        <v>0</v>
      </c>
      <c r="M51" s="31">
        <v>0</v>
      </c>
      <c r="N51" s="32">
        <v>0</v>
      </c>
      <c r="O51" s="31">
        <v>0</v>
      </c>
      <c r="P51" s="32">
        <v>0</v>
      </c>
      <c r="Q51" s="31">
        <v>0</v>
      </c>
      <c r="R51" s="375">
        <v>0</v>
      </c>
      <c r="S51" s="31">
        <v>0</v>
      </c>
      <c r="T51" s="375">
        <v>0</v>
      </c>
      <c r="U51" s="31">
        <v>0</v>
      </c>
      <c r="V51" s="375">
        <v>0</v>
      </c>
      <c r="W51" s="31">
        <v>0</v>
      </c>
      <c r="X51" s="375">
        <v>0</v>
      </c>
      <c r="Y51" s="31">
        <v>0</v>
      </c>
      <c r="Z51" s="375">
        <v>0</v>
      </c>
      <c r="AA51" s="31">
        <v>0</v>
      </c>
      <c r="AB51" s="31">
        <v>0</v>
      </c>
      <c r="AC51" s="31">
        <v>0</v>
      </c>
      <c r="AD51" s="265"/>
      <c r="AE51" s="265"/>
      <c r="AF51" s="265"/>
      <c r="AG51" s="265"/>
      <c r="AH51" s="265"/>
      <c r="AI51" s="265"/>
      <c r="AJ51" s="265"/>
      <c r="AK51" s="265"/>
      <c r="AL51" s="265"/>
      <c r="AM51" s="265"/>
      <c r="AN51" s="265"/>
      <c r="AO51" s="265"/>
      <c r="AP51" s="265"/>
      <c r="AQ51" s="33"/>
      <c r="AR51" s="265"/>
      <c r="AS51" s="265"/>
      <c r="AT51" s="265"/>
      <c r="AU51" s="265"/>
      <c r="AV51" s="265"/>
      <c r="AW51" s="265"/>
      <c r="AX51" s="265"/>
      <c r="AY51" s="265"/>
      <c r="AZ51" s="265"/>
      <c r="BA51" s="265"/>
      <c r="BB51" s="265"/>
      <c r="BC51" s="265"/>
      <c r="BD51" s="270"/>
      <c r="BE51" s="270"/>
      <c r="BF51" s="270"/>
      <c r="BG51" s="270"/>
      <c r="BH51" s="270"/>
      <c r="BI51" s="271"/>
      <c r="BJ51" s="271"/>
      <c r="BK51" s="271"/>
      <c r="BL51" s="271"/>
      <c r="BM51" s="271"/>
      <c r="BN51" s="271"/>
      <c r="BO51" s="35"/>
      <c r="BP51" s="35"/>
      <c r="BQ51" s="35"/>
      <c r="BR51" s="35"/>
      <c r="BS51" s="35"/>
      <c r="BT51" s="35"/>
      <c r="BU51" s="35"/>
      <c r="BV51" s="35"/>
      <c r="BW51" s="35"/>
      <c r="BX51" s="35"/>
      <c r="BY51" s="35"/>
      <c r="BZ51" s="35"/>
      <c r="CA51" s="35"/>
      <c r="CB51" s="35"/>
      <c r="CC51" s="35"/>
      <c r="CD51" s="27">
        <f t="shared" si="3"/>
        <v>0</v>
      </c>
      <c r="CE51" s="38"/>
      <c r="CF51" s="27">
        <f t="shared" si="4"/>
        <v>0</v>
      </c>
      <c r="CG51" s="38"/>
      <c r="CH51" s="27">
        <f t="shared" si="5"/>
        <v>0</v>
      </c>
    </row>
    <row r="52" spans="1:86" s="357" customFormat="1" ht="21" customHeight="1" x14ac:dyDescent="0.25">
      <c r="A52" s="65"/>
      <c r="B52" s="65"/>
      <c r="C52" s="27" t="s">
        <v>113</v>
      </c>
      <c r="D52" s="28" t="s">
        <v>1244</v>
      </c>
      <c r="E52" s="41">
        <v>44350</v>
      </c>
      <c r="F52" s="396">
        <v>44342</v>
      </c>
      <c r="G52" s="378" t="s">
        <v>740</v>
      </c>
      <c r="H52" s="429"/>
      <c r="I52" s="31">
        <v>0</v>
      </c>
      <c r="J52" s="32">
        <v>0</v>
      </c>
      <c r="K52" s="31">
        <v>0</v>
      </c>
      <c r="L52" s="32">
        <v>0</v>
      </c>
      <c r="M52" s="31">
        <v>0</v>
      </c>
      <c r="N52" s="32">
        <v>0</v>
      </c>
      <c r="O52" s="31">
        <v>0</v>
      </c>
      <c r="P52" s="32">
        <v>0</v>
      </c>
      <c r="Q52" s="31">
        <v>0</v>
      </c>
      <c r="R52" s="375">
        <v>0</v>
      </c>
      <c r="S52" s="31">
        <v>0</v>
      </c>
      <c r="T52" s="375">
        <v>0</v>
      </c>
      <c r="U52" s="31">
        <v>0</v>
      </c>
      <c r="V52" s="375">
        <v>0</v>
      </c>
      <c r="W52" s="31">
        <v>0</v>
      </c>
      <c r="X52" s="375">
        <v>0</v>
      </c>
      <c r="Y52" s="31">
        <v>0</v>
      </c>
      <c r="Z52" s="375">
        <v>0</v>
      </c>
      <c r="AA52" s="31">
        <v>0</v>
      </c>
      <c r="AB52" s="31">
        <v>0</v>
      </c>
      <c r="AC52" s="31">
        <v>0</v>
      </c>
      <c r="AD52" s="265"/>
      <c r="AE52" s="265"/>
      <c r="AF52" s="265"/>
      <c r="AG52" s="265"/>
      <c r="AH52" s="265"/>
      <c r="AI52" s="265"/>
      <c r="AJ52" s="265"/>
      <c r="AK52" s="265"/>
      <c r="AL52" s="265"/>
      <c r="AM52" s="265"/>
      <c r="AN52" s="265"/>
      <c r="AO52" s="265"/>
      <c r="AP52" s="265"/>
      <c r="AQ52" s="33"/>
      <c r="AR52" s="265"/>
      <c r="AS52" s="265"/>
      <c r="AT52" s="265"/>
      <c r="AU52" s="265"/>
      <c r="AV52" s="265"/>
      <c r="AW52" s="265"/>
      <c r="AX52" s="265"/>
      <c r="AY52" s="265"/>
      <c r="AZ52" s="265"/>
      <c r="BA52" s="265"/>
      <c r="BB52" s="265"/>
      <c r="BC52" s="265"/>
      <c r="BD52" s="270"/>
      <c r="BE52" s="270"/>
      <c r="BF52" s="270"/>
      <c r="BG52" s="270"/>
      <c r="BH52" s="270"/>
      <c r="BI52" s="271"/>
      <c r="BJ52" s="271"/>
      <c r="BK52" s="271"/>
      <c r="BL52" s="271"/>
      <c r="BM52" s="271"/>
      <c r="BN52" s="271"/>
      <c r="BO52" s="35"/>
      <c r="BP52" s="35"/>
      <c r="BQ52" s="35"/>
      <c r="BR52" s="35"/>
      <c r="BS52" s="35"/>
      <c r="BT52" s="35"/>
      <c r="BU52" s="35"/>
      <c r="BV52" s="35"/>
      <c r="BW52" s="35"/>
      <c r="BX52" s="35"/>
      <c r="BY52" s="35"/>
      <c r="BZ52" s="35"/>
      <c r="CA52" s="35"/>
      <c r="CB52" s="35"/>
      <c r="CC52" s="35"/>
      <c r="CD52" s="27">
        <f t="shared" si="3"/>
        <v>0</v>
      </c>
      <c r="CE52" s="38"/>
      <c r="CF52" s="27">
        <f t="shared" si="4"/>
        <v>0</v>
      </c>
      <c r="CG52" s="38"/>
      <c r="CH52" s="27">
        <f t="shared" si="5"/>
        <v>0</v>
      </c>
    </row>
    <row r="53" spans="1:86" s="357" customFormat="1" ht="21" customHeight="1" x14ac:dyDescent="0.25">
      <c r="A53" s="65"/>
      <c r="B53" s="65"/>
      <c r="C53" s="27" t="s">
        <v>115</v>
      </c>
      <c r="D53" s="28" t="s">
        <v>1367</v>
      </c>
      <c r="E53" s="41">
        <v>44517</v>
      </c>
      <c r="F53" s="44">
        <v>44517</v>
      </c>
      <c r="G53" s="378" t="s">
        <v>351</v>
      </c>
      <c r="H53" s="429"/>
      <c r="I53" s="31">
        <v>0</v>
      </c>
      <c r="J53" s="32">
        <v>0</v>
      </c>
      <c r="K53" s="31">
        <v>0</v>
      </c>
      <c r="L53" s="32">
        <v>0</v>
      </c>
      <c r="M53" s="31">
        <v>0</v>
      </c>
      <c r="N53" s="32">
        <v>0</v>
      </c>
      <c r="O53" s="31">
        <v>0</v>
      </c>
      <c r="P53" s="32">
        <v>0</v>
      </c>
      <c r="Q53" s="31">
        <v>0</v>
      </c>
      <c r="R53" s="375">
        <v>0</v>
      </c>
      <c r="S53" s="31">
        <v>0</v>
      </c>
      <c r="T53" s="375">
        <v>0</v>
      </c>
      <c r="U53" s="31">
        <v>0</v>
      </c>
      <c r="V53" s="375">
        <v>0</v>
      </c>
      <c r="W53" s="31">
        <v>0</v>
      </c>
      <c r="X53" s="375">
        <v>0</v>
      </c>
      <c r="Y53" s="31">
        <v>0</v>
      </c>
      <c r="Z53" s="375">
        <v>0</v>
      </c>
      <c r="AA53" s="31">
        <v>0</v>
      </c>
      <c r="AB53" s="31">
        <v>0</v>
      </c>
      <c r="AC53" s="31">
        <v>0</v>
      </c>
      <c r="AD53" s="265"/>
      <c r="AE53" s="265"/>
      <c r="AF53" s="265"/>
      <c r="AG53" s="265"/>
      <c r="AH53" s="265"/>
      <c r="AI53" s="265"/>
      <c r="AJ53" s="265"/>
      <c r="AK53" s="265"/>
      <c r="AL53" s="265"/>
      <c r="AM53" s="265"/>
      <c r="AN53" s="265"/>
      <c r="AO53" s="265"/>
      <c r="AP53" s="265"/>
      <c r="AQ53" s="33"/>
      <c r="AR53" s="265"/>
      <c r="AS53" s="265"/>
      <c r="AT53" s="265"/>
      <c r="AU53" s="265"/>
      <c r="AV53" s="265"/>
      <c r="AW53" s="265"/>
      <c r="AX53" s="265"/>
      <c r="AY53" s="265"/>
      <c r="AZ53" s="265"/>
      <c r="BA53" s="265"/>
      <c r="BB53" s="265"/>
      <c r="BC53" s="265"/>
      <c r="BD53" s="270"/>
      <c r="BE53" s="270"/>
      <c r="BF53" s="270"/>
      <c r="BG53" s="270"/>
      <c r="BH53" s="270"/>
      <c r="BI53" s="271"/>
      <c r="BJ53" s="271"/>
      <c r="BK53" s="271"/>
      <c r="BL53" s="271"/>
      <c r="BM53" s="271"/>
      <c r="BN53" s="271"/>
      <c r="BO53" s="35"/>
      <c r="BP53" s="35"/>
      <c r="BQ53" s="35"/>
      <c r="BR53" s="35"/>
      <c r="BS53" s="35"/>
      <c r="BT53" s="35"/>
      <c r="BU53" s="35"/>
      <c r="BV53" s="35"/>
      <c r="BW53" s="35"/>
      <c r="BX53" s="35"/>
      <c r="BY53" s="35"/>
      <c r="BZ53" s="35"/>
      <c r="CA53" s="35"/>
      <c r="CB53" s="35"/>
      <c r="CC53" s="35"/>
      <c r="CD53" s="27">
        <f t="shared" si="3"/>
        <v>0</v>
      </c>
      <c r="CE53" s="38"/>
      <c r="CF53" s="27">
        <f t="shared" si="4"/>
        <v>0</v>
      </c>
      <c r="CG53" s="38"/>
      <c r="CH53" s="27">
        <f t="shared" si="5"/>
        <v>0</v>
      </c>
    </row>
    <row r="54" spans="1:86" s="357" customFormat="1" ht="21" customHeight="1" x14ac:dyDescent="0.25">
      <c r="A54" s="65"/>
      <c r="B54" s="65"/>
      <c r="C54" s="27" t="s">
        <v>117</v>
      </c>
      <c r="D54" s="28" t="s">
        <v>1357</v>
      </c>
      <c r="E54" s="41">
        <v>44621</v>
      </c>
      <c r="F54" s="396">
        <v>37368</v>
      </c>
      <c r="G54" s="378" t="s">
        <v>351</v>
      </c>
      <c r="H54" s="429"/>
      <c r="I54" s="31">
        <v>0</v>
      </c>
      <c r="J54" s="32">
        <v>0</v>
      </c>
      <c r="K54" s="31">
        <v>0</v>
      </c>
      <c r="L54" s="32">
        <v>0</v>
      </c>
      <c r="M54" s="31">
        <v>0</v>
      </c>
      <c r="N54" s="32">
        <v>0</v>
      </c>
      <c r="O54" s="31">
        <v>0</v>
      </c>
      <c r="P54" s="32">
        <v>0</v>
      </c>
      <c r="Q54" s="31">
        <v>0</v>
      </c>
      <c r="R54" s="375">
        <v>0</v>
      </c>
      <c r="S54" s="31">
        <v>0</v>
      </c>
      <c r="T54" s="375">
        <v>0</v>
      </c>
      <c r="U54" s="31">
        <v>0</v>
      </c>
      <c r="V54" s="375">
        <v>0</v>
      </c>
      <c r="W54" s="31">
        <v>0</v>
      </c>
      <c r="X54" s="375">
        <v>0</v>
      </c>
      <c r="Y54" s="31">
        <v>0</v>
      </c>
      <c r="Z54" s="375">
        <v>0</v>
      </c>
      <c r="AA54" s="31">
        <v>0</v>
      </c>
      <c r="AB54" s="31">
        <v>0</v>
      </c>
      <c r="AC54" s="31">
        <v>0</v>
      </c>
      <c r="AD54" s="265"/>
      <c r="AE54" s="265"/>
      <c r="AF54" s="265"/>
      <c r="AG54" s="265"/>
      <c r="AH54" s="265"/>
      <c r="AI54" s="265"/>
      <c r="AJ54" s="265"/>
      <c r="AK54" s="265"/>
      <c r="AL54" s="265"/>
      <c r="AM54" s="265"/>
      <c r="AN54" s="265"/>
      <c r="AO54" s="265"/>
      <c r="AP54" s="265"/>
      <c r="AQ54" s="33"/>
      <c r="AR54" s="265"/>
      <c r="AS54" s="265"/>
      <c r="AT54" s="265"/>
      <c r="AU54" s="265"/>
      <c r="AV54" s="265"/>
      <c r="AW54" s="265"/>
      <c r="AX54" s="265"/>
      <c r="AY54" s="265"/>
      <c r="AZ54" s="265"/>
      <c r="BA54" s="265"/>
      <c r="BB54" s="265"/>
      <c r="BC54" s="265"/>
      <c r="BD54" s="270"/>
      <c r="BE54" s="270"/>
      <c r="BF54" s="270"/>
      <c r="BG54" s="270"/>
      <c r="BH54" s="270"/>
      <c r="BI54" s="271"/>
      <c r="BJ54" s="271"/>
      <c r="BK54" s="271"/>
      <c r="BL54" s="271"/>
      <c r="BM54" s="271"/>
      <c r="BN54" s="271"/>
      <c r="BO54" s="35"/>
      <c r="BP54" s="35"/>
      <c r="BQ54" s="35"/>
      <c r="BR54" s="35"/>
      <c r="BS54" s="35"/>
      <c r="BT54" s="35"/>
      <c r="BU54" s="35"/>
      <c r="BV54" s="35"/>
      <c r="BW54" s="35"/>
      <c r="BX54" s="35"/>
      <c r="BY54" s="35"/>
      <c r="BZ54" s="35"/>
      <c r="CA54" s="35"/>
      <c r="CB54" s="35"/>
      <c r="CC54" s="35"/>
      <c r="CD54" s="27">
        <f t="shared" si="3"/>
        <v>0</v>
      </c>
      <c r="CE54" s="38"/>
      <c r="CF54" s="27">
        <f t="shared" si="4"/>
        <v>0</v>
      </c>
      <c r="CG54" s="38"/>
      <c r="CH54" s="27">
        <f t="shared" si="5"/>
        <v>0</v>
      </c>
    </row>
    <row r="55" spans="1:86" s="357" customFormat="1" ht="21" customHeight="1" x14ac:dyDescent="0.25">
      <c r="A55" s="65"/>
      <c r="B55" s="65"/>
      <c r="C55" s="27" t="s">
        <v>118</v>
      </c>
      <c r="D55" s="28" t="s">
        <v>1486</v>
      </c>
      <c r="E55" s="29">
        <v>44636</v>
      </c>
      <c r="F55" s="396">
        <v>42921</v>
      </c>
      <c r="G55" s="378" t="s">
        <v>1468</v>
      </c>
      <c r="H55" s="429"/>
      <c r="I55" s="31">
        <v>0</v>
      </c>
      <c r="J55" s="32">
        <v>0</v>
      </c>
      <c r="K55" s="31">
        <v>0</v>
      </c>
      <c r="L55" s="32">
        <v>0</v>
      </c>
      <c r="M55" s="31">
        <v>0</v>
      </c>
      <c r="N55" s="32">
        <v>0</v>
      </c>
      <c r="O55" s="31">
        <v>0</v>
      </c>
      <c r="P55" s="32">
        <v>0</v>
      </c>
      <c r="Q55" s="31">
        <v>0</v>
      </c>
      <c r="R55" s="375">
        <v>0</v>
      </c>
      <c r="S55" s="31">
        <v>0</v>
      </c>
      <c r="T55" s="375">
        <v>0</v>
      </c>
      <c r="U55" s="31">
        <v>0</v>
      </c>
      <c r="V55" s="375">
        <v>0</v>
      </c>
      <c r="W55" s="31">
        <v>0</v>
      </c>
      <c r="X55" s="375">
        <v>0</v>
      </c>
      <c r="Y55" s="31">
        <v>0</v>
      </c>
      <c r="Z55" s="375">
        <v>0</v>
      </c>
      <c r="AA55" s="31">
        <v>0</v>
      </c>
      <c r="AB55" s="31">
        <v>0</v>
      </c>
      <c r="AC55" s="31">
        <v>0</v>
      </c>
      <c r="AD55" s="265"/>
      <c r="AE55" s="265"/>
      <c r="AF55" s="265"/>
      <c r="AG55" s="265"/>
      <c r="AH55" s="265"/>
      <c r="AI55" s="265"/>
      <c r="AJ55" s="265"/>
      <c r="AK55" s="265"/>
      <c r="AL55" s="265"/>
      <c r="AM55" s="265"/>
      <c r="AN55" s="265"/>
      <c r="AO55" s="265"/>
      <c r="AP55" s="265"/>
      <c r="AQ55" s="33"/>
      <c r="AR55" s="265"/>
      <c r="AS55" s="265"/>
      <c r="AT55" s="265"/>
      <c r="AU55" s="265"/>
      <c r="AV55" s="265"/>
      <c r="AW55" s="265"/>
      <c r="AX55" s="265"/>
      <c r="AY55" s="265"/>
      <c r="AZ55" s="265"/>
      <c r="BA55" s="265"/>
      <c r="BB55" s="265"/>
      <c r="BC55" s="265"/>
      <c r="BD55" s="270"/>
      <c r="BE55" s="270"/>
      <c r="BF55" s="270"/>
      <c r="BG55" s="270"/>
      <c r="BH55" s="270"/>
      <c r="BI55" s="271"/>
      <c r="BJ55" s="271"/>
      <c r="BK55" s="271"/>
      <c r="BL55" s="271"/>
      <c r="BM55" s="271"/>
      <c r="BN55" s="271"/>
      <c r="BO55" s="35"/>
      <c r="BP55" s="35"/>
      <c r="BQ55" s="35"/>
      <c r="BR55" s="35"/>
      <c r="BS55" s="35"/>
      <c r="BT55" s="35"/>
      <c r="BU55" s="35"/>
      <c r="BV55" s="35"/>
      <c r="BW55" s="35"/>
      <c r="BX55" s="35"/>
      <c r="BY55" s="35"/>
      <c r="BZ55" s="35"/>
      <c r="CA55" s="35"/>
      <c r="CB55" s="35"/>
      <c r="CC55" s="35"/>
      <c r="CD55" s="27">
        <f t="shared" si="3"/>
        <v>0</v>
      </c>
      <c r="CE55" s="38"/>
      <c r="CF55" s="27">
        <f t="shared" si="4"/>
        <v>0</v>
      </c>
      <c r="CG55" s="38"/>
      <c r="CH55" s="27">
        <f t="shared" si="5"/>
        <v>0</v>
      </c>
    </row>
    <row r="56" spans="1:86" s="357" customFormat="1" ht="21" customHeight="1" x14ac:dyDescent="0.25">
      <c r="A56" s="65"/>
      <c r="B56" s="65"/>
      <c r="C56" s="27" t="s">
        <v>120</v>
      </c>
      <c r="D56" s="28" t="s">
        <v>1422</v>
      </c>
      <c r="E56" s="41">
        <v>44680</v>
      </c>
      <c r="F56" s="396">
        <v>44679</v>
      </c>
      <c r="G56" s="378" t="s">
        <v>351</v>
      </c>
      <c r="H56" s="429"/>
      <c r="I56" s="31">
        <v>0</v>
      </c>
      <c r="J56" s="32">
        <v>0</v>
      </c>
      <c r="K56" s="31">
        <v>0</v>
      </c>
      <c r="L56" s="32">
        <v>0</v>
      </c>
      <c r="M56" s="31">
        <v>0</v>
      </c>
      <c r="N56" s="32">
        <v>0</v>
      </c>
      <c r="O56" s="31">
        <v>0</v>
      </c>
      <c r="P56" s="32">
        <v>0</v>
      </c>
      <c r="Q56" s="31">
        <v>0</v>
      </c>
      <c r="R56" s="375">
        <v>0</v>
      </c>
      <c r="S56" s="31">
        <v>0</v>
      </c>
      <c r="T56" s="375">
        <v>0</v>
      </c>
      <c r="U56" s="31">
        <v>0</v>
      </c>
      <c r="V56" s="375">
        <v>0</v>
      </c>
      <c r="W56" s="31">
        <v>0</v>
      </c>
      <c r="X56" s="375">
        <v>0</v>
      </c>
      <c r="Y56" s="31">
        <v>0</v>
      </c>
      <c r="Z56" s="375">
        <v>0</v>
      </c>
      <c r="AA56" s="31">
        <v>0</v>
      </c>
      <c r="AB56" s="31">
        <v>0</v>
      </c>
      <c r="AC56" s="31">
        <v>0</v>
      </c>
      <c r="AD56" s="265"/>
      <c r="AE56" s="265"/>
      <c r="AF56" s="265"/>
      <c r="AG56" s="265"/>
      <c r="AH56" s="265"/>
      <c r="AI56" s="265"/>
      <c r="AJ56" s="265"/>
      <c r="AK56" s="265"/>
      <c r="AL56" s="265"/>
      <c r="AM56" s="265"/>
      <c r="AN56" s="265"/>
      <c r="AO56" s="265"/>
      <c r="AP56" s="265"/>
      <c r="AQ56" s="33"/>
      <c r="AR56" s="265"/>
      <c r="AS56" s="265"/>
      <c r="AT56" s="265"/>
      <c r="AU56" s="265"/>
      <c r="AV56" s="265"/>
      <c r="AW56" s="265"/>
      <c r="AX56" s="265"/>
      <c r="AY56" s="265"/>
      <c r="AZ56" s="265"/>
      <c r="BA56" s="265"/>
      <c r="BB56" s="265"/>
      <c r="BC56" s="265"/>
      <c r="BD56" s="270"/>
      <c r="BE56" s="270"/>
      <c r="BF56" s="270"/>
      <c r="BG56" s="270"/>
      <c r="BH56" s="270"/>
      <c r="BI56" s="271"/>
      <c r="BJ56" s="271"/>
      <c r="BK56" s="271"/>
      <c r="BL56" s="271"/>
      <c r="BM56" s="271"/>
      <c r="BN56" s="271"/>
      <c r="BO56" s="35"/>
      <c r="BP56" s="35"/>
      <c r="BQ56" s="35"/>
      <c r="BR56" s="35"/>
      <c r="BS56" s="35"/>
      <c r="BT56" s="35"/>
      <c r="BU56" s="35"/>
      <c r="BV56" s="35"/>
      <c r="BW56" s="35"/>
      <c r="BX56" s="35"/>
      <c r="BY56" s="35"/>
      <c r="BZ56" s="35"/>
      <c r="CA56" s="35"/>
      <c r="CB56" s="35"/>
      <c r="CC56" s="35"/>
      <c r="CD56" s="27">
        <f t="shared" si="3"/>
        <v>0</v>
      </c>
      <c r="CE56" s="38"/>
      <c r="CF56" s="27">
        <f t="shared" si="4"/>
        <v>0</v>
      </c>
      <c r="CG56" s="38"/>
      <c r="CH56" s="27">
        <f t="shared" si="5"/>
        <v>0</v>
      </c>
    </row>
    <row r="57" spans="1:86" s="357" customFormat="1" ht="21" customHeight="1" x14ac:dyDescent="0.25">
      <c r="A57" s="65"/>
      <c r="B57" s="65"/>
      <c r="C57" s="27" t="s">
        <v>122</v>
      </c>
      <c r="D57" s="28" t="s">
        <v>1618</v>
      </c>
      <c r="E57" s="29">
        <v>44686</v>
      </c>
      <c r="F57" s="396">
        <v>44959</v>
      </c>
      <c r="G57" s="378" t="s">
        <v>1468</v>
      </c>
      <c r="H57" s="429"/>
      <c r="I57" s="31">
        <v>0</v>
      </c>
      <c r="J57" s="32">
        <v>0</v>
      </c>
      <c r="K57" s="31">
        <v>0</v>
      </c>
      <c r="L57" s="32">
        <v>0</v>
      </c>
      <c r="M57" s="31">
        <v>0</v>
      </c>
      <c r="N57" s="32">
        <v>0</v>
      </c>
      <c r="O57" s="31">
        <v>0</v>
      </c>
      <c r="P57" s="32">
        <v>0</v>
      </c>
      <c r="Q57" s="31">
        <v>0</v>
      </c>
      <c r="R57" s="375">
        <v>0</v>
      </c>
      <c r="S57" s="31">
        <v>0</v>
      </c>
      <c r="T57" s="375">
        <v>0</v>
      </c>
      <c r="U57" s="31">
        <v>0</v>
      </c>
      <c r="V57" s="375">
        <v>0</v>
      </c>
      <c r="W57" s="31">
        <v>0</v>
      </c>
      <c r="X57" s="375">
        <v>0</v>
      </c>
      <c r="Y57" s="31">
        <v>0</v>
      </c>
      <c r="Z57" s="375">
        <v>0</v>
      </c>
      <c r="AA57" s="31">
        <v>0</v>
      </c>
      <c r="AB57" s="31">
        <v>0</v>
      </c>
      <c r="AC57" s="31">
        <v>0</v>
      </c>
      <c r="AD57" s="265"/>
      <c r="AE57" s="265"/>
      <c r="AF57" s="265"/>
      <c r="AG57" s="265"/>
      <c r="AH57" s="265"/>
      <c r="AI57" s="265"/>
      <c r="AJ57" s="265"/>
      <c r="AK57" s="265"/>
      <c r="AL57" s="265"/>
      <c r="AM57" s="265"/>
      <c r="AN57" s="265"/>
      <c r="AO57" s="265"/>
      <c r="AP57" s="265"/>
      <c r="AQ57" s="33"/>
      <c r="AR57" s="265"/>
      <c r="AS57" s="265"/>
      <c r="AT57" s="265"/>
      <c r="AU57" s="265"/>
      <c r="AV57" s="265"/>
      <c r="AW57" s="265"/>
      <c r="AX57" s="265"/>
      <c r="AY57" s="265"/>
      <c r="AZ57" s="265"/>
      <c r="BA57" s="265"/>
      <c r="BB57" s="265"/>
      <c r="BC57" s="265"/>
      <c r="BD57" s="270"/>
      <c r="BE57" s="270"/>
      <c r="BF57" s="270"/>
      <c r="BG57" s="270"/>
      <c r="BH57" s="270"/>
      <c r="BI57" s="271"/>
      <c r="BJ57" s="271"/>
      <c r="BK57" s="271"/>
      <c r="BL57" s="271"/>
      <c r="BM57" s="271"/>
      <c r="BN57" s="271"/>
      <c r="BO57" s="35"/>
      <c r="BP57" s="35"/>
      <c r="BQ57" s="35"/>
      <c r="BR57" s="35"/>
      <c r="BS57" s="35"/>
      <c r="BT57" s="35"/>
      <c r="BU57" s="35"/>
      <c r="BV57" s="35"/>
      <c r="BW57" s="35"/>
      <c r="BX57" s="35"/>
      <c r="BY57" s="35"/>
      <c r="BZ57" s="35"/>
      <c r="CA57" s="35"/>
      <c r="CB57" s="35"/>
      <c r="CC57" s="35"/>
      <c r="CD57" s="27">
        <f t="shared" si="3"/>
        <v>0</v>
      </c>
      <c r="CE57" s="38"/>
      <c r="CF57" s="27">
        <f t="shared" si="4"/>
        <v>0</v>
      </c>
      <c r="CG57" s="38"/>
      <c r="CH57" s="27">
        <f t="shared" si="5"/>
        <v>0</v>
      </c>
    </row>
    <row r="58" spans="1:86" s="357" customFormat="1" ht="21" customHeight="1" x14ac:dyDescent="0.25">
      <c r="A58" s="65"/>
      <c r="B58" s="65"/>
      <c r="C58" s="27" t="s">
        <v>124</v>
      </c>
      <c r="D58" s="28" t="s">
        <v>1490</v>
      </c>
      <c r="E58" s="29">
        <v>44927</v>
      </c>
      <c r="F58" s="396">
        <v>44883</v>
      </c>
      <c r="G58" s="378" t="s">
        <v>1468</v>
      </c>
      <c r="H58" s="429"/>
      <c r="I58" s="31">
        <v>0</v>
      </c>
      <c r="J58" s="32">
        <v>0</v>
      </c>
      <c r="K58" s="31">
        <v>0</v>
      </c>
      <c r="L58" s="32">
        <v>0</v>
      </c>
      <c r="M58" s="31">
        <v>0</v>
      </c>
      <c r="N58" s="32">
        <v>0</v>
      </c>
      <c r="O58" s="31">
        <v>0</v>
      </c>
      <c r="P58" s="32">
        <v>0</v>
      </c>
      <c r="Q58" s="31">
        <v>0</v>
      </c>
      <c r="R58" s="375">
        <v>0</v>
      </c>
      <c r="S58" s="31">
        <v>0</v>
      </c>
      <c r="T58" s="375">
        <v>0</v>
      </c>
      <c r="U58" s="31">
        <v>0</v>
      </c>
      <c r="V58" s="375">
        <v>0</v>
      </c>
      <c r="W58" s="31">
        <v>0</v>
      </c>
      <c r="X58" s="375">
        <v>0</v>
      </c>
      <c r="Y58" s="31">
        <v>0</v>
      </c>
      <c r="Z58" s="375">
        <v>0</v>
      </c>
      <c r="AA58" s="31">
        <v>0</v>
      </c>
      <c r="AB58" s="31">
        <v>0</v>
      </c>
      <c r="AC58" s="31">
        <v>0</v>
      </c>
      <c r="AD58" s="265"/>
      <c r="AE58" s="265"/>
      <c r="AF58" s="265"/>
      <c r="AG58" s="265"/>
      <c r="AH58" s="265"/>
      <c r="AI58" s="265"/>
      <c r="AJ58" s="265"/>
      <c r="AK58" s="265"/>
      <c r="AL58" s="265"/>
      <c r="AM58" s="265"/>
      <c r="AN58" s="265"/>
      <c r="AO58" s="265"/>
      <c r="AP58" s="265"/>
      <c r="AQ58" s="33"/>
      <c r="AR58" s="265"/>
      <c r="AS58" s="265"/>
      <c r="AT58" s="265"/>
      <c r="AU58" s="265"/>
      <c r="AV58" s="265"/>
      <c r="AW58" s="265"/>
      <c r="AX58" s="265"/>
      <c r="AY58" s="265"/>
      <c r="AZ58" s="265"/>
      <c r="BA58" s="265"/>
      <c r="BB58" s="265"/>
      <c r="BC58" s="265"/>
      <c r="BD58" s="270"/>
      <c r="BE58" s="270"/>
      <c r="BF58" s="270"/>
      <c r="BG58" s="270"/>
      <c r="BH58" s="270"/>
      <c r="BI58" s="271"/>
      <c r="BJ58" s="271"/>
      <c r="BK58" s="271"/>
      <c r="BL58" s="271"/>
      <c r="BM58" s="271"/>
      <c r="BN58" s="271"/>
      <c r="BO58" s="35"/>
      <c r="BP58" s="35"/>
      <c r="BQ58" s="35"/>
      <c r="BR58" s="35"/>
      <c r="BS58" s="35"/>
      <c r="BT58" s="35"/>
      <c r="BU58" s="35"/>
      <c r="BV58" s="35"/>
      <c r="BW58" s="35"/>
      <c r="BX58" s="35"/>
      <c r="BY58" s="35"/>
      <c r="BZ58" s="35"/>
      <c r="CA58" s="35"/>
      <c r="CB58" s="35"/>
      <c r="CC58" s="35"/>
      <c r="CD58" s="27">
        <f t="shared" ref="CD58:CD66" si="6">COUNT(AD58:BC58)</f>
        <v>0</v>
      </c>
      <c r="CE58" s="38"/>
      <c r="CF58" s="27">
        <f t="shared" ref="CF58:CF66" si="7">COUNT(BD58:CC58)</f>
        <v>0</v>
      </c>
      <c r="CG58" s="38"/>
      <c r="CH58" s="27">
        <f t="shared" ref="CH58:CH66" si="8">SUM(CD58,CF58)</f>
        <v>0</v>
      </c>
    </row>
    <row r="59" spans="1:86" s="357" customFormat="1" ht="21" customHeight="1" x14ac:dyDescent="0.25">
      <c r="A59" s="65"/>
      <c r="B59" s="65"/>
      <c r="C59" s="27" t="s">
        <v>126</v>
      </c>
      <c r="D59" s="28" t="s">
        <v>1021</v>
      </c>
      <c r="E59" s="29">
        <v>43892</v>
      </c>
      <c r="F59" s="396">
        <v>42437</v>
      </c>
      <c r="G59" s="378" t="s">
        <v>1468</v>
      </c>
      <c r="H59" s="429"/>
      <c r="I59" s="31">
        <v>0</v>
      </c>
      <c r="J59" s="32">
        <v>0</v>
      </c>
      <c r="K59" s="31">
        <v>0</v>
      </c>
      <c r="L59" s="32">
        <v>0</v>
      </c>
      <c r="M59" s="31">
        <v>0</v>
      </c>
      <c r="N59" s="32">
        <v>0</v>
      </c>
      <c r="O59" s="31">
        <v>0</v>
      </c>
      <c r="P59" s="32">
        <v>0</v>
      </c>
      <c r="Q59" s="31">
        <v>0</v>
      </c>
      <c r="R59" s="375">
        <v>0</v>
      </c>
      <c r="S59" s="31">
        <v>0</v>
      </c>
      <c r="T59" s="375">
        <v>0</v>
      </c>
      <c r="U59" s="31">
        <v>0</v>
      </c>
      <c r="V59" s="375">
        <v>0</v>
      </c>
      <c r="W59" s="31">
        <v>0</v>
      </c>
      <c r="X59" s="375">
        <v>0</v>
      </c>
      <c r="Y59" s="31">
        <v>0</v>
      </c>
      <c r="Z59" s="375">
        <v>0</v>
      </c>
      <c r="AA59" s="31">
        <v>0</v>
      </c>
      <c r="AB59" s="31">
        <v>0</v>
      </c>
      <c r="AC59" s="31">
        <v>0</v>
      </c>
      <c r="AD59" s="265"/>
      <c r="AE59" s="265"/>
      <c r="AF59" s="265"/>
      <c r="AG59" s="265"/>
      <c r="AH59" s="265"/>
      <c r="AI59" s="265"/>
      <c r="AJ59" s="265"/>
      <c r="AK59" s="265"/>
      <c r="AL59" s="265"/>
      <c r="AM59" s="265"/>
      <c r="AN59" s="265"/>
      <c r="AO59" s="265"/>
      <c r="AP59" s="265"/>
      <c r="AQ59" s="33"/>
      <c r="AR59" s="265"/>
      <c r="AS59" s="265"/>
      <c r="AT59" s="265"/>
      <c r="AU59" s="265"/>
      <c r="AV59" s="265"/>
      <c r="AW59" s="265"/>
      <c r="AX59" s="265"/>
      <c r="AY59" s="265"/>
      <c r="AZ59" s="265"/>
      <c r="BA59" s="265"/>
      <c r="BB59" s="265"/>
      <c r="BC59" s="265"/>
      <c r="BD59" s="270"/>
      <c r="BE59" s="270"/>
      <c r="BF59" s="270"/>
      <c r="BG59" s="270"/>
      <c r="BH59" s="270"/>
      <c r="BI59" s="271"/>
      <c r="BJ59" s="271"/>
      <c r="BK59" s="271"/>
      <c r="BL59" s="271"/>
      <c r="BM59" s="271"/>
      <c r="BN59" s="271"/>
      <c r="BO59" s="35"/>
      <c r="BP59" s="35"/>
      <c r="BQ59" s="35"/>
      <c r="BR59" s="35"/>
      <c r="BS59" s="35"/>
      <c r="BT59" s="35"/>
      <c r="BU59" s="35"/>
      <c r="BV59" s="35"/>
      <c r="BW59" s="35"/>
      <c r="BX59" s="35"/>
      <c r="BY59" s="35"/>
      <c r="BZ59" s="35"/>
      <c r="CA59" s="35"/>
      <c r="CB59" s="35"/>
      <c r="CC59" s="35"/>
      <c r="CD59" s="27">
        <f t="shared" si="6"/>
        <v>0</v>
      </c>
      <c r="CE59" s="38"/>
      <c r="CF59" s="27">
        <f t="shared" si="7"/>
        <v>0</v>
      </c>
      <c r="CG59" s="38"/>
      <c r="CH59" s="27">
        <f t="shared" si="8"/>
        <v>0</v>
      </c>
    </row>
    <row r="60" spans="1:86" s="357" customFormat="1" ht="21" customHeight="1" x14ac:dyDescent="0.25">
      <c r="A60" s="65"/>
      <c r="B60" s="65"/>
      <c r="C60" s="27" t="s">
        <v>127</v>
      </c>
      <c r="D60" s="28" t="s">
        <v>78</v>
      </c>
      <c r="E60" s="29">
        <v>42419</v>
      </c>
      <c r="F60" s="396">
        <v>35611</v>
      </c>
      <c r="G60" s="378" t="s">
        <v>1468</v>
      </c>
      <c r="H60" s="429"/>
      <c r="I60" s="31">
        <v>0</v>
      </c>
      <c r="J60" s="32">
        <v>0</v>
      </c>
      <c r="K60" s="31">
        <v>0</v>
      </c>
      <c r="L60" s="32">
        <v>0</v>
      </c>
      <c r="M60" s="31">
        <v>0</v>
      </c>
      <c r="N60" s="32">
        <v>0</v>
      </c>
      <c r="O60" s="31">
        <v>0</v>
      </c>
      <c r="P60" s="32">
        <v>0</v>
      </c>
      <c r="Q60" s="31">
        <v>0</v>
      </c>
      <c r="R60" s="375">
        <v>0</v>
      </c>
      <c r="S60" s="31">
        <v>0</v>
      </c>
      <c r="T60" s="375">
        <v>0</v>
      </c>
      <c r="U60" s="31">
        <v>0</v>
      </c>
      <c r="V60" s="375">
        <v>0</v>
      </c>
      <c r="W60" s="31">
        <v>0</v>
      </c>
      <c r="X60" s="375">
        <v>0</v>
      </c>
      <c r="Y60" s="31">
        <v>0</v>
      </c>
      <c r="Z60" s="375">
        <v>0</v>
      </c>
      <c r="AA60" s="31">
        <v>0</v>
      </c>
      <c r="AB60" s="31">
        <v>0</v>
      </c>
      <c r="AC60" s="31">
        <v>0</v>
      </c>
      <c r="AD60" s="265"/>
      <c r="AE60" s="265"/>
      <c r="AF60" s="265"/>
      <c r="AG60" s="265"/>
      <c r="AH60" s="265"/>
      <c r="AI60" s="265"/>
      <c r="AJ60" s="265"/>
      <c r="AK60" s="265"/>
      <c r="AL60" s="265"/>
      <c r="AM60" s="265"/>
      <c r="AN60" s="265"/>
      <c r="AO60" s="265"/>
      <c r="AP60" s="265"/>
      <c r="AQ60" s="33"/>
      <c r="AR60" s="265"/>
      <c r="AS60" s="265"/>
      <c r="AT60" s="265"/>
      <c r="AU60" s="265"/>
      <c r="AV60" s="265"/>
      <c r="AW60" s="265"/>
      <c r="AX60" s="265"/>
      <c r="AY60" s="265"/>
      <c r="AZ60" s="265"/>
      <c r="BA60" s="265"/>
      <c r="BB60" s="265"/>
      <c r="BC60" s="265"/>
      <c r="BD60" s="270"/>
      <c r="BE60" s="270"/>
      <c r="BF60" s="270"/>
      <c r="BG60" s="270"/>
      <c r="BH60" s="270"/>
      <c r="BI60" s="271"/>
      <c r="BJ60" s="271"/>
      <c r="BK60" s="271"/>
      <c r="BL60" s="271"/>
      <c r="BM60" s="271"/>
      <c r="BN60" s="271"/>
      <c r="BO60" s="35"/>
      <c r="BP60" s="35"/>
      <c r="BQ60" s="35"/>
      <c r="BR60" s="35"/>
      <c r="BS60" s="35"/>
      <c r="BT60" s="35"/>
      <c r="BU60" s="35"/>
      <c r="BV60" s="35"/>
      <c r="BW60" s="35"/>
      <c r="BX60" s="35"/>
      <c r="BY60" s="35"/>
      <c r="BZ60" s="35"/>
      <c r="CA60" s="35"/>
      <c r="CB60" s="35"/>
      <c r="CC60" s="35"/>
      <c r="CD60" s="27">
        <f t="shared" si="6"/>
        <v>0</v>
      </c>
      <c r="CE60" s="38"/>
      <c r="CF60" s="27">
        <f t="shared" si="7"/>
        <v>0</v>
      </c>
      <c r="CG60" s="38"/>
      <c r="CH60" s="27">
        <f t="shared" si="8"/>
        <v>0</v>
      </c>
    </row>
    <row r="61" spans="1:86" s="357" customFormat="1" ht="21" customHeight="1" x14ac:dyDescent="0.25">
      <c r="A61" s="65"/>
      <c r="B61" s="65"/>
      <c r="C61" s="27" t="s">
        <v>128</v>
      </c>
      <c r="D61" s="28" t="s">
        <v>1741</v>
      </c>
      <c r="E61" s="29">
        <v>35583</v>
      </c>
      <c r="F61" s="396">
        <v>21685</v>
      </c>
      <c r="G61" s="378" t="s">
        <v>1468</v>
      </c>
      <c r="H61" s="429"/>
      <c r="I61" s="31">
        <v>0</v>
      </c>
      <c r="J61" s="32">
        <v>0</v>
      </c>
      <c r="K61" s="31">
        <v>0</v>
      </c>
      <c r="L61" s="32">
        <v>0</v>
      </c>
      <c r="M61" s="31">
        <v>0</v>
      </c>
      <c r="N61" s="32">
        <v>0</v>
      </c>
      <c r="O61" s="31">
        <v>0</v>
      </c>
      <c r="P61" s="32">
        <v>0</v>
      </c>
      <c r="Q61" s="31">
        <v>0</v>
      </c>
      <c r="R61" s="375">
        <v>0</v>
      </c>
      <c r="S61" s="31">
        <v>0</v>
      </c>
      <c r="T61" s="375">
        <v>0</v>
      </c>
      <c r="U61" s="31">
        <v>0</v>
      </c>
      <c r="V61" s="375">
        <v>0</v>
      </c>
      <c r="W61" s="31">
        <v>0</v>
      </c>
      <c r="X61" s="375">
        <v>0</v>
      </c>
      <c r="Y61" s="31">
        <v>0</v>
      </c>
      <c r="Z61" s="375">
        <v>0</v>
      </c>
      <c r="AA61" s="31">
        <v>0</v>
      </c>
      <c r="AB61" s="31">
        <v>0</v>
      </c>
      <c r="AC61" s="31">
        <v>0</v>
      </c>
      <c r="AD61" s="265"/>
      <c r="AE61" s="265"/>
      <c r="AF61" s="265"/>
      <c r="AG61" s="265"/>
      <c r="AH61" s="265"/>
      <c r="AI61" s="265"/>
      <c r="AJ61" s="265"/>
      <c r="AK61" s="265"/>
      <c r="AL61" s="265"/>
      <c r="AM61" s="265"/>
      <c r="AN61" s="265"/>
      <c r="AO61" s="265"/>
      <c r="AP61" s="265"/>
      <c r="AQ61" s="33"/>
      <c r="AR61" s="265"/>
      <c r="AS61" s="265"/>
      <c r="AT61" s="265"/>
      <c r="AU61" s="265"/>
      <c r="AV61" s="265"/>
      <c r="AW61" s="265"/>
      <c r="AX61" s="265"/>
      <c r="AY61" s="265"/>
      <c r="AZ61" s="265"/>
      <c r="BA61" s="265"/>
      <c r="BB61" s="265"/>
      <c r="BC61" s="265"/>
      <c r="BD61" s="270"/>
      <c r="BE61" s="270"/>
      <c r="BF61" s="270"/>
      <c r="BG61" s="270"/>
      <c r="BH61" s="270"/>
      <c r="BI61" s="271"/>
      <c r="BJ61" s="271"/>
      <c r="BK61" s="271"/>
      <c r="BL61" s="271"/>
      <c r="BM61" s="271"/>
      <c r="BN61" s="271"/>
      <c r="BO61" s="35"/>
      <c r="BP61" s="35"/>
      <c r="BQ61" s="35"/>
      <c r="BR61" s="35"/>
      <c r="BS61" s="35"/>
      <c r="BT61" s="35"/>
      <c r="BU61" s="35"/>
      <c r="BV61" s="35"/>
      <c r="BW61" s="35"/>
      <c r="BX61" s="35"/>
      <c r="BY61" s="35"/>
      <c r="BZ61" s="35"/>
      <c r="CA61" s="35"/>
      <c r="CB61" s="35"/>
      <c r="CC61" s="35"/>
      <c r="CD61" s="27">
        <f t="shared" si="6"/>
        <v>0</v>
      </c>
      <c r="CE61" s="38"/>
      <c r="CF61" s="27">
        <f t="shared" si="7"/>
        <v>0</v>
      </c>
      <c r="CG61" s="38"/>
      <c r="CH61" s="27">
        <f t="shared" si="8"/>
        <v>0</v>
      </c>
    </row>
    <row r="62" spans="1:86" s="357" customFormat="1" ht="21" customHeight="1" x14ac:dyDescent="0.25">
      <c r="A62" s="65"/>
      <c r="B62" s="65"/>
      <c r="C62" s="27" t="s">
        <v>130</v>
      </c>
      <c r="D62" s="28" t="s">
        <v>1057</v>
      </c>
      <c r="E62" s="29">
        <v>41394</v>
      </c>
      <c r="F62" s="396">
        <v>17158</v>
      </c>
      <c r="G62" s="378" t="s">
        <v>1468</v>
      </c>
      <c r="H62" s="429"/>
      <c r="I62" s="31">
        <v>0</v>
      </c>
      <c r="J62" s="32">
        <v>0</v>
      </c>
      <c r="K62" s="31">
        <v>0</v>
      </c>
      <c r="L62" s="32">
        <v>0</v>
      </c>
      <c r="M62" s="31">
        <v>0</v>
      </c>
      <c r="N62" s="32">
        <v>0</v>
      </c>
      <c r="O62" s="31">
        <v>0</v>
      </c>
      <c r="P62" s="32">
        <v>0</v>
      </c>
      <c r="Q62" s="31">
        <v>0</v>
      </c>
      <c r="R62" s="375">
        <v>0</v>
      </c>
      <c r="S62" s="31">
        <v>0</v>
      </c>
      <c r="T62" s="375">
        <v>0</v>
      </c>
      <c r="U62" s="31">
        <v>0</v>
      </c>
      <c r="V62" s="375">
        <v>0</v>
      </c>
      <c r="W62" s="31">
        <v>0</v>
      </c>
      <c r="X62" s="375">
        <v>0</v>
      </c>
      <c r="Y62" s="31">
        <v>0</v>
      </c>
      <c r="Z62" s="375">
        <v>0</v>
      </c>
      <c r="AA62" s="31">
        <v>0</v>
      </c>
      <c r="AB62" s="31">
        <v>0</v>
      </c>
      <c r="AC62" s="31">
        <v>0</v>
      </c>
      <c r="AD62" s="265"/>
      <c r="AE62" s="265"/>
      <c r="AF62" s="265"/>
      <c r="AG62" s="265"/>
      <c r="AH62" s="265"/>
      <c r="AI62" s="265"/>
      <c r="AJ62" s="265"/>
      <c r="AK62" s="265"/>
      <c r="AL62" s="265"/>
      <c r="AM62" s="265"/>
      <c r="AN62" s="265"/>
      <c r="AO62" s="265"/>
      <c r="AP62" s="265"/>
      <c r="AQ62" s="33"/>
      <c r="AR62" s="265"/>
      <c r="AS62" s="265"/>
      <c r="AT62" s="265"/>
      <c r="AU62" s="265"/>
      <c r="AV62" s="265"/>
      <c r="AW62" s="265"/>
      <c r="AX62" s="265"/>
      <c r="AY62" s="265"/>
      <c r="AZ62" s="265"/>
      <c r="BA62" s="265"/>
      <c r="BB62" s="265"/>
      <c r="BC62" s="265"/>
      <c r="BD62" s="270"/>
      <c r="BE62" s="270"/>
      <c r="BF62" s="270"/>
      <c r="BG62" s="270"/>
      <c r="BH62" s="270"/>
      <c r="BI62" s="271"/>
      <c r="BJ62" s="271"/>
      <c r="BK62" s="271"/>
      <c r="BL62" s="271"/>
      <c r="BM62" s="271"/>
      <c r="BN62" s="271"/>
      <c r="BO62" s="35"/>
      <c r="BP62" s="35"/>
      <c r="BQ62" s="35"/>
      <c r="BR62" s="35"/>
      <c r="BS62" s="35"/>
      <c r="BT62" s="35">
        <v>35</v>
      </c>
      <c r="BU62" s="35"/>
      <c r="BV62" s="35"/>
      <c r="BW62" s="35"/>
      <c r="BX62" s="35"/>
      <c r="BY62" s="35"/>
      <c r="BZ62" s="35"/>
      <c r="CA62" s="35"/>
      <c r="CB62" s="35"/>
      <c r="CC62" s="35"/>
      <c r="CD62" s="27">
        <f t="shared" si="6"/>
        <v>0</v>
      </c>
      <c r="CE62" s="38"/>
      <c r="CF62" s="27">
        <f t="shared" si="7"/>
        <v>1</v>
      </c>
      <c r="CG62" s="38"/>
      <c r="CH62" s="27">
        <f t="shared" si="8"/>
        <v>1</v>
      </c>
    </row>
    <row r="63" spans="1:86" s="357" customFormat="1" ht="21" customHeight="1" x14ac:dyDescent="0.25">
      <c r="A63" s="65"/>
      <c r="B63" s="65"/>
      <c r="C63" s="27" t="s">
        <v>132</v>
      </c>
      <c r="D63" s="28" t="s">
        <v>286</v>
      </c>
      <c r="E63" s="29">
        <v>36648</v>
      </c>
      <c r="F63" s="396">
        <v>36501</v>
      </c>
      <c r="G63" s="378" t="s">
        <v>1468</v>
      </c>
      <c r="H63" s="429"/>
      <c r="I63" s="31">
        <v>0</v>
      </c>
      <c r="J63" s="32">
        <v>0</v>
      </c>
      <c r="K63" s="31">
        <v>0</v>
      </c>
      <c r="L63" s="32">
        <v>0</v>
      </c>
      <c r="M63" s="31">
        <v>0</v>
      </c>
      <c r="N63" s="32">
        <v>0</v>
      </c>
      <c r="O63" s="31">
        <v>0</v>
      </c>
      <c r="P63" s="32">
        <v>0</v>
      </c>
      <c r="Q63" s="31">
        <v>0</v>
      </c>
      <c r="R63" s="375">
        <v>0</v>
      </c>
      <c r="S63" s="31">
        <v>0</v>
      </c>
      <c r="T63" s="375">
        <v>0</v>
      </c>
      <c r="U63" s="31">
        <v>0</v>
      </c>
      <c r="V63" s="375">
        <v>0</v>
      </c>
      <c r="W63" s="31">
        <v>0</v>
      </c>
      <c r="X63" s="375">
        <v>0</v>
      </c>
      <c r="Y63" s="31">
        <v>0</v>
      </c>
      <c r="Z63" s="375">
        <v>0</v>
      </c>
      <c r="AA63" s="31">
        <v>0</v>
      </c>
      <c r="AB63" s="31">
        <v>0</v>
      </c>
      <c r="AC63" s="31">
        <v>0</v>
      </c>
      <c r="AD63" s="265"/>
      <c r="AE63" s="265"/>
      <c r="AF63" s="265"/>
      <c r="AG63" s="265"/>
      <c r="AH63" s="265"/>
      <c r="AI63" s="265"/>
      <c r="AJ63" s="265"/>
      <c r="AK63" s="265"/>
      <c r="AL63" s="265"/>
      <c r="AM63" s="265"/>
      <c r="AN63" s="265"/>
      <c r="AO63" s="265"/>
      <c r="AP63" s="265"/>
      <c r="AQ63" s="33"/>
      <c r="AR63" s="265"/>
      <c r="AS63" s="265"/>
      <c r="AT63" s="265"/>
      <c r="AU63" s="265"/>
      <c r="AV63" s="265"/>
      <c r="AW63" s="265"/>
      <c r="AX63" s="265"/>
      <c r="AY63" s="265"/>
      <c r="AZ63" s="265"/>
      <c r="BA63" s="265"/>
      <c r="BB63" s="265"/>
      <c r="BC63" s="265"/>
      <c r="BD63" s="270"/>
      <c r="BE63" s="270"/>
      <c r="BF63" s="270"/>
      <c r="BG63" s="270"/>
      <c r="BH63" s="270"/>
      <c r="BI63" s="271"/>
      <c r="BJ63" s="271"/>
      <c r="BK63" s="271"/>
      <c r="BL63" s="271"/>
      <c r="BM63" s="271"/>
      <c r="BN63" s="271"/>
      <c r="BO63" s="35"/>
      <c r="BP63" s="35"/>
      <c r="BQ63" s="35"/>
      <c r="BR63" s="35"/>
      <c r="BS63" s="35"/>
      <c r="BT63" s="35"/>
      <c r="BU63" s="35"/>
      <c r="BV63" s="35"/>
      <c r="BW63" s="35"/>
      <c r="BX63" s="35"/>
      <c r="BY63" s="35"/>
      <c r="BZ63" s="35"/>
      <c r="CA63" s="35"/>
      <c r="CB63" s="35"/>
      <c r="CC63" s="35"/>
      <c r="CD63" s="27">
        <f t="shared" si="6"/>
        <v>0</v>
      </c>
      <c r="CE63" s="38"/>
      <c r="CF63" s="27">
        <f t="shared" si="7"/>
        <v>0</v>
      </c>
      <c r="CG63" s="38"/>
      <c r="CH63" s="27">
        <f t="shared" si="8"/>
        <v>0</v>
      </c>
    </row>
    <row r="64" spans="1:86" s="357" customFormat="1" ht="21" customHeight="1" x14ac:dyDescent="0.25">
      <c r="A64" s="65"/>
      <c r="B64" s="65"/>
      <c r="C64" s="27" t="s">
        <v>134</v>
      </c>
      <c r="D64" s="28" t="s">
        <v>915</v>
      </c>
      <c r="E64" s="29">
        <v>41647</v>
      </c>
      <c r="F64" s="396">
        <v>41610</v>
      </c>
      <c r="G64" s="378" t="s">
        <v>1754</v>
      </c>
      <c r="H64" s="429"/>
      <c r="I64" s="31">
        <v>0</v>
      </c>
      <c r="J64" s="32">
        <v>0</v>
      </c>
      <c r="K64" s="31">
        <v>0</v>
      </c>
      <c r="L64" s="32">
        <v>0</v>
      </c>
      <c r="M64" s="31">
        <v>0</v>
      </c>
      <c r="N64" s="32">
        <v>0</v>
      </c>
      <c r="O64" s="31">
        <v>0</v>
      </c>
      <c r="P64" s="32">
        <v>0</v>
      </c>
      <c r="Q64" s="31">
        <v>0</v>
      </c>
      <c r="R64" s="375">
        <v>0</v>
      </c>
      <c r="S64" s="31">
        <v>0</v>
      </c>
      <c r="T64" s="375">
        <v>0</v>
      </c>
      <c r="U64" s="31">
        <v>0</v>
      </c>
      <c r="V64" s="375">
        <v>0</v>
      </c>
      <c r="W64" s="31">
        <v>0</v>
      </c>
      <c r="X64" s="375">
        <v>0</v>
      </c>
      <c r="Y64" s="31">
        <v>0</v>
      </c>
      <c r="Z64" s="375">
        <v>0</v>
      </c>
      <c r="AA64" s="31">
        <v>0</v>
      </c>
      <c r="AB64" s="31">
        <v>0</v>
      </c>
      <c r="AC64" s="31">
        <v>0</v>
      </c>
      <c r="AD64" s="265"/>
      <c r="AE64" s="265"/>
      <c r="AF64" s="265"/>
      <c r="AG64" s="265"/>
      <c r="AH64" s="265"/>
      <c r="AI64" s="265"/>
      <c r="AJ64" s="265"/>
      <c r="AK64" s="265"/>
      <c r="AL64" s="265"/>
      <c r="AM64" s="265"/>
      <c r="AN64" s="265"/>
      <c r="AO64" s="265"/>
      <c r="AP64" s="265"/>
      <c r="AQ64" s="33"/>
      <c r="AR64" s="265"/>
      <c r="AS64" s="265"/>
      <c r="AT64" s="265"/>
      <c r="AU64" s="265"/>
      <c r="AV64" s="265"/>
      <c r="AW64" s="265"/>
      <c r="AX64" s="265"/>
      <c r="AY64" s="265"/>
      <c r="AZ64" s="265"/>
      <c r="BA64" s="265"/>
      <c r="BB64" s="265"/>
      <c r="BC64" s="265"/>
      <c r="BD64" s="270"/>
      <c r="BE64" s="270"/>
      <c r="BF64" s="270"/>
      <c r="BG64" s="270"/>
      <c r="BH64" s="270"/>
      <c r="BI64" s="271"/>
      <c r="BJ64" s="271"/>
      <c r="BK64" s="271"/>
      <c r="BL64" s="271"/>
      <c r="BM64" s="271"/>
      <c r="BN64" s="271"/>
      <c r="BO64" s="35"/>
      <c r="BP64" s="35"/>
      <c r="BQ64" s="35"/>
      <c r="BR64" s="35"/>
      <c r="BS64" s="35"/>
      <c r="BT64" s="35"/>
      <c r="BU64" s="35"/>
      <c r="BV64" s="35"/>
      <c r="BW64" s="35"/>
      <c r="BX64" s="35"/>
      <c r="BY64" s="35"/>
      <c r="BZ64" s="35"/>
      <c r="CA64" s="35"/>
      <c r="CB64" s="35"/>
      <c r="CC64" s="35"/>
      <c r="CD64" s="27">
        <f t="shared" si="6"/>
        <v>0</v>
      </c>
      <c r="CE64" s="38"/>
      <c r="CF64" s="27">
        <f t="shared" si="7"/>
        <v>0</v>
      </c>
      <c r="CG64" s="38"/>
      <c r="CH64" s="27">
        <f t="shared" si="8"/>
        <v>0</v>
      </c>
    </row>
    <row r="65" spans="1:86" s="357" customFormat="1" ht="21" customHeight="1" x14ac:dyDescent="0.25">
      <c r="A65" s="65"/>
      <c r="B65" s="65"/>
      <c r="C65" s="27" t="s">
        <v>136</v>
      </c>
      <c r="D65" s="28" t="s">
        <v>1759</v>
      </c>
      <c r="E65" s="29">
        <v>44614</v>
      </c>
      <c r="F65" s="396">
        <v>36775</v>
      </c>
      <c r="G65" s="378" t="s">
        <v>1754</v>
      </c>
      <c r="H65" s="429"/>
      <c r="I65" s="31">
        <v>0</v>
      </c>
      <c r="J65" s="32">
        <v>0</v>
      </c>
      <c r="K65" s="31">
        <v>0</v>
      </c>
      <c r="L65" s="32">
        <v>0</v>
      </c>
      <c r="M65" s="31">
        <v>0</v>
      </c>
      <c r="N65" s="32">
        <v>0</v>
      </c>
      <c r="O65" s="31">
        <v>0</v>
      </c>
      <c r="P65" s="32">
        <v>0</v>
      </c>
      <c r="Q65" s="31">
        <v>0</v>
      </c>
      <c r="R65" s="375">
        <v>0</v>
      </c>
      <c r="S65" s="31">
        <v>0</v>
      </c>
      <c r="T65" s="375">
        <v>0</v>
      </c>
      <c r="U65" s="31">
        <v>0</v>
      </c>
      <c r="V65" s="375">
        <v>0</v>
      </c>
      <c r="W65" s="31">
        <v>0</v>
      </c>
      <c r="X65" s="375">
        <v>0</v>
      </c>
      <c r="Y65" s="31">
        <v>0</v>
      </c>
      <c r="Z65" s="375">
        <v>0</v>
      </c>
      <c r="AA65" s="31">
        <v>0</v>
      </c>
      <c r="AB65" s="31">
        <v>0</v>
      </c>
      <c r="AC65" s="31">
        <v>0</v>
      </c>
      <c r="AD65" s="265"/>
      <c r="AE65" s="265"/>
      <c r="AF65" s="265"/>
      <c r="AG65" s="265"/>
      <c r="AH65" s="265"/>
      <c r="AI65" s="265"/>
      <c r="AJ65" s="265"/>
      <c r="AK65" s="265"/>
      <c r="AL65" s="265"/>
      <c r="AM65" s="265"/>
      <c r="AN65" s="265"/>
      <c r="AO65" s="265"/>
      <c r="AP65" s="265"/>
      <c r="AQ65" s="33"/>
      <c r="AR65" s="265"/>
      <c r="AS65" s="265"/>
      <c r="AT65" s="265"/>
      <c r="AU65" s="265"/>
      <c r="AV65" s="265"/>
      <c r="AW65" s="265"/>
      <c r="AX65" s="265"/>
      <c r="AY65" s="265"/>
      <c r="AZ65" s="265"/>
      <c r="BA65" s="265"/>
      <c r="BB65" s="265"/>
      <c r="BC65" s="265"/>
      <c r="BD65" s="270"/>
      <c r="BE65" s="270"/>
      <c r="BF65" s="270"/>
      <c r="BG65" s="270"/>
      <c r="BH65" s="270"/>
      <c r="BI65" s="271"/>
      <c r="BJ65" s="271"/>
      <c r="BK65" s="271"/>
      <c r="BL65" s="271"/>
      <c r="BM65" s="271"/>
      <c r="BN65" s="271"/>
      <c r="BO65" s="35"/>
      <c r="BP65" s="35"/>
      <c r="BQ65" s="35"/>
      <c r="BR65" s="35"/>
      <c r="BS65" s="35"/>
      <c r="BT65" s="35"/>
      <c r="BU65" s="35"/>
      <c r="BV65" s="35"/>
      <c r="BW65" s="35"/>
      <c r="BX65" s="35"/>
      <c r="BY65" s="35"/>
      <c r="BZ65" s="35"/>
      <c r="CA65" s="35"/>
      <c r="CB65" s="35"/>
      <c r="CC65" s="35"/>
      <c r="CD65" s="27">
        <f t="shared" si="6"/>
        <v>0</v>
      </c>
      <c r="CE65" s="38"/>
      <c r="CF65" s="27">
        <f t="shared" si="7"/>
        <v>0</v>
      </c>
      <c r="CG65" s="38"/>
      <c r="CH65" s="27">
        <f t="shared" si="8"/>
        <v>0</v>
      </c>
    </row>
    <row r="66" spans="1:86" s="357" customFormat="1" ht="21" customHeight="1" x14ac:dyDescent="0.25">
      <c r="A66" s="65"/>
      <c r="B66" s="65"/>
      <c r="C66" s="27" t="s">
        <v>137</v>
      </c>
      <c r="D66" s="28" t="s">
        <v>232</v>
      </c>
      <c r="E66" s="29">
        <v>38468</v>
      </c>
      <c r="F66" s="396">
        <v>36614</v>
      </c>
      <c r="G66" s="378" t="s">
        <v>1754</v>
      </c>
      <c r="H66" s="429"/>
      <c r="I66" s="31">
        <v>0</v>
      </c>
      <c r="J66" s="32">
        <v>0</v>
      </c>
      <c r="K66" s="31">
        <v>0</v>
      </c>
      <c r="L66" s="32">
        <v>0</v>
      </c>
      <c r="M66" s="31">
        <v>0</v>
      </c>
      <c r="N66" s="32">
        <v>0</v>
      </c>
      <c r="O66" s="31">
        <v>0</v>
      </c>
      <c r="P66" s="32">
        <v>0</v>
      </c>
      <c r="Q66" s="31">
        <v>0</v>
      </c>
      <c r="R66" s="375">
        <v>0</v>
      </c>
      <c r="S66" s="31">
        <v>0</v>
      </c>
      <c r="T66" s="375">
        <v>0</v>
      </c>
      <c r="U66" s="31">
        <v>0</v>
      </c>
      <c r="V66" s="375">
        <v>0</v>
      </c>
      <c r="W66" s="31">
        <v>0</v>
      </c>
      <c r="X66" s="375">
        <v>0</v>
      </c>
      <c r="Y66" s="31">
        <v>0</v>
      </c>
      <c r="Z66" s="375">
        <v>0</v>
      </c>
      <c r="AA66" s="31">
        <v>0</v>
      </c>
      <c r="AB66" s="31">
        <v>0</v>
      </c>
      <c r="AC66" s="31">
        <v>0</v>
      </c>
      <c r="AD66" s="265"/>
      <c r="AE66" s="265"/>
      <c r="AF66" s="265"/>
      <c r="AG66" s="265"/>
      <c r="AH66" s="265"/>
      <c r="AI66" s="265"/>
      <c r="AJ66" s="265"/>
      <c r="AK66" s="265"/>
      <c r="AL66" s="265"/>
      <c r="AM66" s="265"/>
      <c r="AN66" s="265"/>
      <c r="AO66" s="265"/>
      <c r="AP66" s="265"/>
      <c r="AQ66" s="33"/>
      <c r="AR66" s="265"/>
      <c r="AS66" s="265"/>
      <c r="AT66" s="265"/>
      <c r="AU66" s="265"/>
      <c r="AV66" s="265"/>
      <c r="AW66" s="265"/>
      <c r="AX66" s="265"/>
      <c r="AY66" s="265"/>
      <c r="AZ66" s="265"/>
      <c r="BA66" s="265"/>
      <c r="BB66" s="265"/>
      <c r="BC66" s="265"/>
      <c r="BD66" s="270"/>
      <c r="BE66" s="270"/>
      <c r="BF66" s="270"/>
      <c r="BG66" s="270"/>
      <c r="BH66" s="270"/>
      <c r="BI66" s="271"/>
      <c r="BJ66" s="271"/>
      <c r="BK66" s="271"/>
      <c r="BL66" s="271"/>
      <c r="BM66" s="271"/>
      <c r="BN66" s="271"/>
      <c r="BO66" s="35"/>
      <c r="BP66" s="35"/>
      <c r="BQ66" s="35"/>
      <c r="BR66" s="35"/>
      <c r="BS66" s="35"/>
      <c r="BT66" s="35"/>
      <c r="BU66" s="35"/>
      <c r="BV66" s="35"/>
      <c r="BW66" s="35"/>
      <c r="BX66" s="35"/>
      <c r="BY66" s="35"/>
      <c r="BZ66" s="35"/>
      <c r="CA66" s="35"/>
      <c r="CB66" s="35"/>
      <c r="CC66" s="35"/>
      <c r="CD66" s="27">
        <f t="shared" si="6"/>
        <v>0</v>
      </c>
      <c r="CE66" s="38"/>
      <c r="CF66" s="27">
        <f t="shared" si="7"/>
        <v>0</v>
      </c>
      <c r="CG66" s="38"/>
      <c r="CH66" s="27">
        <f t="shared" si="8"/>
        <v>0</v>
      </c>
    </row>
    <row r="67" spans="1:86" s="357" customFormat="1" ht="21" customHeight="1" x14ac:dyDescent="0.25">
      <c r="A67" s="65"/>
      <c r="B67" s="65"/>
      <c r="C67" s="27" t="s">
        <v>138</v>
      </c>
      <c r="D67" s="28" t="s">
        <v>1782</v>
      </c>
      <c r="E67" s="29">
        <v>41100</v>
      </c>
      <c r="F67" s="396">
        <v>41243</v>
      </c>
      <c r="G67" s="378" t="s">
        <v>1754</v>
      </c>
      <c r="H67" s="429"/>
      <c r="I67" s="31">
        <v>0</v>
      </c>
      <c r="J67" s="32">
        <v>0</v>
      </c>
      <c r="K67" s="31">
        <v>0</v>
      </c>
      <c r="L67" s="32">
        <v>0</v>
      </c>
      <c r="M67" s="31">
        <v>0</v>
      </c>
      <c r="N67" s="32">
        <v>0</v>
      </c>
      <c r="O67" s="31">
        <v>0</v>
      </c>
      <c r="P67" s="32">
        <v>0</v>
      </c>
      <c r="Q67" s="31">
        <v>0</v>
      </c>
      <c r="R67" s="375">
        <v>0</v>
      </c>
      <c r="S67" s="31">
        <v>0</v>
      </c>
      <c r="T67" s="375">
        <v>0</v>
      </c>
      <c r="U67" s="31">
        <v>0</v>
      </c>
      <c r="V67" s="375">
        <v>0</v>
      </c>
      <c r="W67" s="31">
        <v>0</v>
      </c>
      <c r="X67" s="375">
        <v>0</v>
      </c>
      <c r="Y67" s="31">
        <v>0</v>
      </c>
      <c r="Z67" s="375">
        <v>0</v>
      </c>
      <c r="AA67" s="31">
        <v>0</v>
      </c>
      <c r="AB67" s="31">
        <v>0</v>
      </c>
      <c r="AC67" s="31">
        <v>0</v>
      </c>
      <c r="AD67" s="265"/>
      <c r="AE67" s="265"/>
      <c r="AF67" s="265"/>
      <c r="AG67" s="265"/>
      <c r="AH67" s="265"/>
      <c r="AI67" s="265"/>
      <c r="AJ67" s="265"/>
      <c r="AK67" s="265"/>
      <c r="AL67" s="265"/>
      <c r="AM67" s="265"/>
      <c r="AN67" s="265"/>
      <c r="AO67" s="265"/>
      <c r="AP67" s="265"/>
      <c r="AQ67" s="33"/>
      <c r="AR67" s="265"/>
      <c r="AS67" s="265"/>
      <c r="AT67" s="265"/>
      <c r="AU67" s="265"/>
      <c r="AV67" s="265"/>
      <c r="AW67" s="265"/>
      <c r="AX67" s="265"/>
      <c r="AY67" s="265"/>
      <c r="AZ67" s="265"/>
      <c r="BA67" s="265"/>
      <c r="BB67" s="265"/>
      <c r="BC67" s="265"/>
      <c r="BD67" s="270"/>
      <c r="BE67" s="270"/>
      <c r="BF67" s="270"/>
      <c r="BG67" s="270"/>
      <c r="BH67" s="270"/>
      <c r="BI67" s="271"/>
      <c r="BJ67" s="271"/>
      <c r="BK67" s="271"/>
      <c r="BL67" s="271"/>
      <c r="BM67" s="271"/>
      <c r="BN67" s="271"/>
      <c r="BO67" s="35"/>
      <c r="BP67" s="35"/>
      <c r="BQ67" s="35"/>
      <c r="BR67" s="35"/>
      <c r="BS67" s="35"/>
      <c r="BT67" s="35"/>
      <c r="BU67" s="35"/>
      <c r="BV67" s="35"/>
      <c r="BW67" s="35"/>
      <c r="BX67" s="35"/>
      <c r="BY67" s="35"/>
      <c r="BZ67" s="35"/>
      <c r="CA67" s="35"/>
      <c r="CB67" s="35"/>
      <c r="CC67" s="35"/>
      <c r="CD67" s="27">
        <f t="shared" si="3"/>
        <v>0</v>
      </c>
      <c r="CE67" s="38"/>
      <c r="CF67" s="27">
        <f t="shared" si="4"/>
        <v>0</v>
      </c>
      <c r="CG67" s="38"/>
      <c r="CH67" s="27">
        <f t="shared" si="5"/>
        <v>0</v>
      </c>
    </row>
    <row r="68" spans="1:86" s="223" customFormat="1" ht="34.5" customHeight="1" x14ac:dyDescent="0.25">
      <c r="A68" s="96"/>
      <c r="B68" s="96"/>
      <c r="C68" s="96"/>
      <c r="D68" s="66"/>
      <c r="E68" s="67"/>
      <c r="F68" s="58"/>
      <c r="G68" s="58"/>
      <c r="H68" s="58"/>
      <c r="I68" s="428"/>
      <c r="J68" s="428"/>
      <c r="K68" s="428"/>
      <c r="L68" s="428"/>
      <c r="M68" s="428"/>
      <c r="N68" s="428"/>
      <c r="O68" s="428"/>
      <c r="P68" s="428"/>
      <c r="Q68" s="428"/>
      <c r="R68" s="428"/>
      <c r="S68" s="428"/>
      <c r="T68" s="428"/>
      <c r="U68" s="428"/>
      <c r="V68" s="428"/>
      <c r="W68" s="428"/>
      <c r="X68" s="428"/>
      <c r="Y68" s="428"/>
      <c r="Z68" s="428"/>
      <c r="AA68" s="428"/>
      <c r="AB68" s="428"/>
      <c r="AC68" s="428"/>
      <c r="AD68" s="699" t="s">
        <v>836</v>
      </c>
      <c r="AE68" s="701"/>
      <c r="AF68" s="701"/>
      <c r="AG68" s="701"/>
      <c r="AH68" s="703"/>
      <c r="AI68" s="701" t="s">
        <v>1</v>
      </c>
      <c r="AJ68" s="706"/>
      <c r="AK68" s="701"/>
      <c r="AL68" s="703"/>
      <c r="AM68" s="701" t="s">
        <v>837</v>
      </c>
      <c r="AN68" s="701"/>
      <c r="AO68" s="701"/>
      <c r="AP68" s="703"/>
      <c r="AQ68" s="701" t="s">
        <v>838</v>
      </c>
      <c r="AR68" s="701"/>
      <c r="AS68" s="701"/>
      <c r="AT68" s="703"/>
      <c r="AU68" s="701" t="s">
        <v>4</v>
      </c>
      <c r="AV68" s="706"/>
      <c r="AW68" s="706"/>
      <c r="AX68" s="701"/>
      <c r="AY68" s="703"/>
      <c r="AZ68" s="701" t="s">
        <v>5</v>
      </c>
      <c r="BA68" s="706"/>
      <c r="BB68" s="701"/>
      <c r="BC68" s="703"/>
      <c r="BD68" s="701" t="s">
        <v>839</v>
      </c>
      <c r="BE68" s="701"/>
      <c r="BF68" s="701"/>
      <c r="BG68" s="701"/>
      <c r="BH68" s="703"/>
      <c r="BI68" s="701" t="s">
        <v>294</v>
      </c>
      <c r="BJ68" s="706"/>
      <c r="BK68" s="706"/>
      <c r="BL68" s="707"/>
      <c r="BM68" s="701" t="s">
        <v>8</v>
      </c>
      <c r="BN68" s="701"/>
      <c r="BO68" s="701"/>
      <c r="BP68" s="703"/>
      <c r="BQ68" s="701" t="s">
        <v>840</v>
      </c>
      <c r="BR68" s="701"/>
      <c r="BS68" s="701"/>
      <c r="BT68" s="701"/>
      <c r="BU68" s="703"/>
      <c r="BV68" s="701" t="s">
        <v>297</v>
      </c>
      <c r="BW68" s="706"/>
      <c r="BX68" s="701"/>
      <c r="BY68" s="703"/>
      <c r="BZ68" s="701" t="s">
        <v>11</v>
      </c>
      <c r="CA68" s="701"/>
      <c r="CB68" s="701"/>
      <c r="CC68" s="703"/>
      <c r="CD68" s="13"/>
      <c r="CE68" s="96"/>
      <c r="CF68" s="245"/>
      <c r="CG68" s="96"/>
      <c r="CH68" s="245"/>
    </row>
    <row r="69" spans="1:86" s="224" customFormat="1" ht="34.5" customHeight="1" x14ac:dyDescent="0.25">
      <c r="A69" s="15" t="s">
        <v>12</v>
      </c>
      <c r="B69" s="15" t="s">
        <v>1013</v>
      </c>
      <c r="C69" s="16" t="s">
        <v>13</v>
      </c>
      <c r="D69" s="17" t="s">
        <v>14</v>
      </c>
      <c r="E69" s="18" t="s">
        <v>15</v>
      </c>
      <c r="F69" s="19" t="s">
        <v>16</v>
      </c>
      <c r="G69" s="364" t="s">
        <v>304</v>
      </c>
      <c r="H69" s="586" t="s">
        <v>1153</v>
      </c>
      <c r="I69" s="21" t="s">
        <v>17</v>
      </c>
      <c r="J69" s="22" t="s">
        <v>18</v>
      </c>
      <c r="K69" s="21" t="s">
        <v>19</v>
      </c>
      <c r="L69" s="22" t="s">
        <v>20</v>
      </c>
      <c r="M69" s="21" t="s">
        <v>21</v>
      </c>
      <c r="N69" s="20" t="s">
        <v>22</v>
      </c>
      <c r="O69" s="23" t="s">
        <v>23</v>
      </c>
      <c r="P69" s="20" t="s">
        <v>24</v>
      </c>
      <c r="Q69" s="23" t="s">
        <v>25</v>
      </c>
      <c r="R69" s="20" t="s">
        <v>860</v>
      </c>
      <c r="S69" s="23" t="s">
        <v>859</v>
      </c>
      <c r="T69" s="461" t="s">
        <v>868</v>
      </c>
      <c r="U69" s="443" t="s">
        <v>914</v>
      </c>
      <c r="V69" s="461" t="s">
        <v>1148</v>
      </c>
      <c r="W69" s="443" t="s">
        <v>1149</v>
      </c>
      <c r="X69" s="461" t="s">
        <v>1301</v>
      </c>
      <c r="Y69" s="443" t="s">
        <v>1299</v>
      </c>
      <c r="Z69" s="461" t="s">
        <v>1413</v>
      </c>
      <c r="AA69" s="443" t="s">
        <v>1414</v>
      </c>
      <c r="AB69" s="443" t="s">
        <v>1696</v>
      </c>
      <c r="AC69" s="443" t="s">
        <v>1412</v>
      </c>
      <c r="AD69" s="544">
        <v>2</v>
      </c>
      <c r="AE69" s="544">
        <v>9</v>
      </c>
      <c r="AF69" s="544">
        <v>16</v>
      </c>
      <c r="AG69" s="544">
        <v>23</v>
      </c>
      <c r="AH69" s="544">
        <v>30</v>
      </c>
      <c r="AI69" s="544">
        <v>6</v>
      </c>
      <c r="AJ69" s="544">
        <v>13</v>
      </c>
      <c r="AK69" s="544">
        <v>20</v>
      </c>
      <c r="AL69" s="544">
        <v>27</v>
      </c>
      <c r="AM69" s="544">
        <v>6</v>
      </c>
      <c r="AN69" s="544">
        <v>13</v>
      </c>
      <c r="AO69" s="544">
        <v>20</v>
      </c>
      <c r="AP69" s="544">
        <v>27</v>
      </c>
      <c r="AQ69" s="544">
        <v>3</v>
      </c>
      <c r="AR69" s="661">
        <v>10</v>
      </c>
      <c r="AS69" s="544">
        <v>17</v>
      </c>
      <c r="AT69" s="544">
        <v>24</v>
      </c>
      <c r="AU69" s="662">
        <v>1</v>
      </c>
      <c r="AV69" s="544">
        <v>8</v>
      </c>
      <c r="AW69" s="544">
        <v>15</v>
      </c>
      <c r="AX69" s="544">
        <v>22</v>
      </c>
      <c r="AY69" s="544">
        <v>29</v>
      </c>
      <c r="AZ69" s="544">
        <v>5</v>
      </c>
      <c r="BA69" s="544">
        <v>12</v>
      </c>
      <c r="BB69" s="544">
        <v>19</v>
      </c>
      <c r="BC69" s="544">
        <v>26</v>
      </c>
      <c r="BD69" s="544">
        <v>3</v>
      </c>
      <c r="BE69" s="544">
        <v>10</v>
      </c>
      <c r="BF69" s="544">
        <v>17</v>
      </c>
      <c r="BG69" s="544">
        <v>24</v>
      </c>
      <c r="BH69" s="544">
        <v>31</v>
      </c>
      <c r="BI69" s="544">
        <v>7</v>
      </c>
      <c r="BJ69" s="544">
        <v>14</v>
      </c>
      <c r="BK69" s="544">
        <v>21</v>
      </c>
      <c r="BL69" s="544">
        <v>28</v>
      </c>
      <c r="BM69" s="544">
        <v>4</v>
      </c>
      <c r="BN69" s="544">
        <v>11</v>
      </c>
      <c r="BO69" s="544">
        <v>18</v>
      </c>
      <c r="BP69" s="544">
        <v>25</v>
      </c>
      <c r="BQ69" s="544">
        <v>2</v>
      </c>
      <c r="BR69" s="544">
        <v>9</v>
      </c>
      <c r="BS69" s="544">
        <v>16</v>
      </c>
      <c r="BT69" s="544">
        <v>23</v>
      </c>
      <c r="BU69" s="544">
        <v>30</v>
      </c>
      <c r="BV69" s="544">
        <v>6</v>
      </c>
      <c r="BW69" s="544">
        <v>13</v>
      </c>
      <c r="BX69" s="544">
        <v>20</v>
      </c>
      <c r="BY69" s="544">
        <v>27</v>
      </c>
      <c r="BZ69" s="544">
        <v>4</v>
      </c>
      <c r="CA69" s="544">
        <v>11</v>
      </c>
      <c r="CB69" s="544">
        <v>18</v>
      </c>
      <c r="CC69" s="661">
        <v>25</v>
      </c>
      <c r="CD69" s="24" t="s">
        <v>878</v>
      </c>
      <c r="CE69" s="25"/>
      <c r="CF69" s="24" t="s">
        <v>879</v>
      </c>
      <c r="CH69" s="26" t="s">
        <v>1602</v>
      </c>
    </row>
    <row r="70" spans="1:86" s="357" customFormat="1" ht="21" customHeight="1" x14ac:dyDescent="0.25">
      <c r="A70" s="27"/>
      <c r="B70" s="27"/>
      <c r="C70" s="27" t="s">
        <v>26</v>
      </c>
      <c r="D70" s="28" t="s">
        <v>1142</v>
      </c>
      <c r="E70" s="45">
        <v>33633</v>
      </c>
      <c r="F70" s="30">
        <v>43516</v>
      </c>
      <c r="G70" s="377" t="s">
        <v>740</v>
      </c>
      <c r="H70" s="361"/>
      <c r="I70" s="249">
        <v>0</v>
      </c>
      <c r="J70" s="32">
        <v>0</v>
      </c>
      <c r="K70" s="249">
        <v>0</v>
      </c>
      <c r="L70" s="32">
        <v>0</v>
      </c>
      <c r="M70" s="249">
        <v>0</v>
      </c>
      <c r="N70" s="32">
        <v>0</v>
      </c>
      <c r="O70" s="249">
        <v>0</v>
      </c>
      <c r="P70" s="32">
        <v>0</v>
      </c>
      <c r="Q70" s="31">
        <v>0</v>
      </c>
      <c r="R70" s="375">
        <v>0</v>
      </c>
      <c r="S70" s="31">
        <v>0</v>
      </c>
      <c r="T70" s="375">
        <v>0</v>
      </c>
      <c r="U70" s="31">
        <v>0</v>
      </c>
      <c r="V70" s="375">
        <v>0</v>
      </c>
      <c r="W70" s="31">
        <v>0</v>
      </c>
      <c r="X70" s="375">
        <v>0</v>
      </c>
      <c r="Y70" s="31">
        <v>0</v>
      </c>
      <c r="Z70" s="375">
        <v>0</v>
      </c>
      <c r="AA70" s="31">
        <v>0</v>
      </c>
      <c r="AB70" s="31">
        <v>0</v>
      </c>
      <c r="AC70" s="31">
        <v>0</v>
      </c>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27">
        <f>COUNT(AD70:BC70)</f>
        <v>0</v>
      </c>
      <c r="CE70" s="38"/>
      <c r="CF70" s="27">
        <f>COUNT(BD70:CC70)</f>
        <v>0</v>
      </c>
      <c r="CG70" s="38"/>
      <c r="CH70" s="27">
        <f>SUM(CD70,CF70)</f>
        <v>0</v>
      </c>
    </row>
    <row r="71" spans="1:86" s="357" customFormat="1" ht="21" customHeight="1" x14ac:dyDescent="0.25">
      <c r="A71" s="27"/>
      <c r="B71" s="27"/>
      <c r="C71" s="27" t="s">
        <v>27</v>
      </c>
      <c r="D71" s="28" t="s">
        <v>1407</v>
      </c>
      <c r="E71" s="45">
        <v>43124</v>
      </c>
      <c r="F71" s="30">
        <v>43124</v>
      </c>
      <c r="G71" s="377" t="s">
        <v>351</v>
      </c>
      <c r="H71" s="361"/>
      <c r="I71" s="249">
        <v>0</v>
      </c>
      <c r="J71" s="32">
        <v>0</v>
      </c>
      <c r="K71" s="249">
        <v>0</v>
      </c>
      <c r="L71" s="32">
        <v>0</v>
      </c>
      <c r="M71" s="249">
        <v>0</v>
      </c>
      <c r="N71" s="32">
        <v>0</v>
      </c>
      <c r="O71" s="249">
        <v>0</v>
      </c>
      <c r="P71" s="32">
        <v>0</v>
      </c>
      <c r="Q71" s="31">
        <v>0</v>
      </c>
      <c r="R71" s="375">
        <v>0</v>
      </c>
      <c r="S71" s="31">
        <v>0</v>
      </c>
      <c r="T71" s="375">
        <v>0</v>
      </c>
      <c r="U71" s="31">
        <v>0</v>
      </c>
      <c r="V71" s="375">
        <v>0</v>
      </c>
      <c r="W71" s="31">
        <v>0</v>
      </c>
      <c r="X71" s="375">
        <v>0</v>
      </c>
      <c r="Y71" s="31">
        <v>0</v>
      </c>
      <c r="Z71" s="375">
        <v>0</v>
      </c>
      <c r="AA71" s="31">
        <v>0</v>
      </c>
      <c r="AB71" s="31">
        <v>0</v>
      </c>
      <c r="AC71" s="31">
        <v>0</v>
      </c>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27">
        <f>COUNT(AD71:BC71)</f>
        <v>0</v>
      </c>
      <c r="CE71" s="38"/>
      <c r="CF71" s="27">
        <f>COUNT(BD71:CC71)</f>
        <v>0</v>
      </c>
      <c r="CG71" s="38"/>
      <c r="CH71" s="27">
        <f>SUM(CD71,CF71)</f>
        <v>0</v>
      </c>
    </row>
    <row r="72" spans="1:86" s="357" customFormat="1" ht="21" customHeight="1" x14ac:dyDescent="0.25">
      <c r="A72" s="27"/>
      <c r="B72" s="27"/>
      <c r="C72" s="27" t="s">
        <v>29</v>
      </c>
      <c r="D72" s="28" t="s">
        <v>1328</v>
      </c>
      <c r="E72" s="45">
        <v>44593</v>
      </c>
      <c r="F72" s="30">
        <v>44581</v>
      </c>
      <c r="G72" s="377" t="s">
        <v>351</v>
      </c>
      <c r="H72" s="361"/>
      <c r="I72" s="249">
        <v>0</v>
      </c>
      <c r="J72" s="32">
        <v>0</v>
      </c>
      <c r="K72" s="249">
        <v>0</v>
      </c>
      <c r="L72" s="32">
        <v>0</v>
      </c>
      <c r="M72" s="249">
        <v>0</v>
      </c>
      <c r="N72" s="32">
        <v>0</v>
      </c>
      <c r="O72" s="249">
        <v>0</v>
      </c>
      <c r="P72" s="32">
        <v>0</v>
      </c>
      <c r="Q72" s="31">
        <v>0</v>
      </c>
      <c r="R72" s="375">
        <v>0</v>
      </c>
      <c r="S72" s="31">
        <v>0</v>
      </c>
      <c r="T72" s="375">
        <v>0</v>
      </c>
      <c r="U72" s="31">
        <v>0</v>
      </c>
      <c r="V72" s="375">
        <v>0</v>
      </c>
      <c r="W72" s="31">
        <v>0</v>
      </c>
      <c r="X72" s="375">
        <v>0</v>
      </c>
      <c r="Y72" s="31">
        <v>0</v>
      </c>
      <c r="Z72" s="375">
        <v>0</v>
      </c>
      <c r="AA72" s="31">
        <v>0</v>
      </c>
      <c r="AB72" s="31">
        <v>0</v>
      </c>
      <c r="AC72" s="31">
        <v>0</v>
      </c>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27">
        <f>COUNT(AD72:BC72)</f>
        <v>0</v>
      </c>
      <c r="CE72" s="38"/>
      <c r="CF72" s="27">
        <f>COUNT(BD72:CC72)</f>
        <v>0</v>
      </c>
      <c r="CG72" s="38"/>
      <c r="CH72" s="27">
        <f>SUM(CD72,CF72)</f>
        <v>0</v>
      </c>
    </row>
    <row r="73" spans="1:86" s="357" customFormat="1" ht="21" customHeight="1" x14ac:dyDescent="0.25">
      <c r="A73" s="27"/>
      <c r="B73" s="27"/>
      <c r="C73" s="27" t="s">
        <v>31</v>
      </c>
      <c r="D73" s="28" t="s">
        <v>1572</v>
      </c>
      <c r="E73" s="45">
        <v>44823</v>
      </c>
      <c r="F73" s="30">
        <v>44658</v>
      </c>
      <c r="G73" s="377" t="s">
        <v>351</v>
      </c>
      <c r="H73" s="361"/>
      <c r="I73" s="249">
        <v>0</v>
      </c>
      <c r="J73" s="32">
        <v>0</v>
      </c>
      <c r="K73" s="249">
        <v>0</v>
      </c>
      <c r="L73" s="32">
        <v>0</v>
      </c>
      <c r="M73" s="249">
        <v>0</v>
      </c>
      <c r="N73" s="32">
        <v>0</v>
      </c>
      <c r="O73" s="249">
        <v>0</v>
      </c>
      <c r="P73" s="32">
        <v>0</v>
      </c>
      <c r="Q73" s="31">
        <v>0</v>
      </c>
      <c r="R73" s="375">
        <v>0</v>
      </c>
      <c r="S73" s="31">
        <v>0</v>
      </c>
      <c r="T73" s="375">
        <v>0</v>
      </c>
      <c r="U73" s="31">
        <v>0</v>
      </c>
      <c r="V73" s="375">
        <v>0</v>
      </c>
      <c r="W73" s="31">
        <v>0</v>
      </c>
      <c r="X73" s="375">
        <v>0</v>
      </c>
      <c r="Y73" s="31">
        <v>0</v>
      </c>
      <c r="Z73" s="375">
        <v>0</v>
      </c>
      <c r="AA73" s="31">
        <v>0</v>
      </c>
      <c r="AB73" s="31">
        <v>0</v>
      </c>
      <c r="AC73" s="31">
        <v>0</v>
      </c>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27">
        <f>COUNT(AD73:BC73)</f>
        <v>0</v>
      </c>
      <c r="CE73" s="38"/>
      <c r="CF73" s="27">
        <f>COUNT(BD73:CC73)</f>
        <v>0</v>
      </c>
      <c r="CG73" s="38"/>
      <c r="CH73" s="27">
        <f>SUM(CD73,CF73)</f>
        <v>0</v>
      </c>
    </row>
    <row r="74" spans="1:86" s="223" customFormat="1" ht="34.5" customHeight="1" x14ac:dyDescent="0.25">
      <c r="A74" s="96"/>
      <c r="B74" s="96"/>
      <c r="C74" s="96"/>
      <c r="D74" s="66"/>
      <c r="E74" s="67"/>
      <c r="F74" s="58"/>
      <c r="G74" s="58"/>
      <c r="H74" s="58"/>
      <c r="I74" s="428"/>
      <c r="J74" s="428"/>
      <c r="K74" s="428"/>
      <c r="L74" s="428"/>
      <c r="M74" s="428"/>
      <c r="N74" s="428"/>
      <c r="O74" s="428"/>
      <c r="P74" s="428"/>
      <c r="Q74" s="428"/>
      <c r="R74" s="428"/>
      <c r="S74" s="428"/>
      <c r="T74" s="428"/>
      <c r="U74" s="428"/>
      <c r="V74" s="428"/>
      <c r="W74" s="428"/>
      <c r="X74" s="428"/>
      <c r="Y74" s="428"/>
      <c r="Z74" s="428"/>
      <c r="AA74" s="428"/>
      <c r="AB74" s="428"/>
      <c r="AC74" s="428"/>
      <c r="AD74" s="545" t="s">
        <v>836</v>
      </c>
      <c r="AE74" s="547"/>
      <c r="AF74" s="547"/>
      <c r="AG74" s="547"/>
      <c r="AH74" s="549"/>
      <c r="AI74" s="547" t="s">
        <v>1</v>
      </c>
      <c r="AJ74" s="553"/>
      <c r="AK74" s="547"/>
      <c r="AL74" s="549"/>
      <c r="AM74" s="547" t="s">
        <v>837</v>
      </c>
      <c r="AN74" s="547"/>
      <c r="AO74" s="547"/>
      <c r="AP74" s="549"/>
      <c r="AQ74" s="547" t="s">
        <v>838</v>
      </c>
      <c r="AR74" s="547"/>
      <c r="AS74" s="547"/>
      <c r="AT74" s="549"/>
      <c r="AU74" s="547" t="s">
        <v>4</v>
      </c>
      <c r="AV74" s="553"/>
      <c r="AW74" s="553"/>
      <c r="AX74" s="547"/>
      <c r="AY74" s="549"/>
      <c r="AZ74" s="547" t="s">
        <v>5</v>
      </c>
      <c r="BA74" s="553"/>
      <c r="BB74" s="547"/>
      <c r="BC74" s="549"/>
      <c r="BD74" s="547" t="s">
        <v>839</v>
      </c>
      <c r="BE74" s="547"/>
      <c r="BF74" s="547"/>
      <c r="BG74" s="547"/>
      <c r="BH74" s="549"/>
      <c r="BI74" s="547" t="s">
        <v>294</v>
      </c>
      <c r="BJ74" s="553"/>
      <c r="BK74" s="553"/>
      <c r="BL74" s="552"/>
      <c r="BM74" s="547" t="s">
        <v>8</v>
      </c>
      <c r="BN74" s="547"/>
      <c r="BO74" s="547"/>
      <c r="BP74" s="549"/>
      <c r="BQ74" s="547" t="s">
        <v>840</v>
      </c>
      <c r="BR74" s="547"/>
      <c r="BS74" s="547"/>
      <c r="BT74" s="547"/>
      <c r="BU74" s="549"/>
      <c r="BV74" s="547" t="s">
        <v>297</v>
      </c>
      <c r="BW74" s="553"/>
      <c r="BX74" s="547"/>
      <c r="BY74" s="549"/>
      <c r="BZ74" s="547" t="s">
        <v>11</v>
      </c>
      <c r="CA74" s="547"/>
      <c r="CB74" s="547"/>
      <c r="CC74" s="549"/>
      <c r="CD74" s="13"/>
      <c r="CE74" s="96"/>
      <c r="CF74" s="245"/>
      <c r="CG74" s="96"/>
      <c r="CH74" s="245"/>
    </row>
    <row r="75" spans="1:86" s="224" customFormat="1" ht="34.5" customHeight="1" x14ac:dyDescent="0.25">
      <c r="A75" s="15" t="s">
        <v>12</v>
      </c>
      <c r="B75" s="15" t="s">
        <v>1013</v>
      </c>
      <c r="C75" s="16" t="s">
        <v>13</v>
      </c>
      <c r="D75" s="17" t="s">
        <v>268</v>
      </c>
      <c r="E75" s="18" t="s">
        <v>15</v>
      </c>
      <c r="F75" s="449" t="s">
        <v>948</v>
      </c>
      <c r="G75" s="364" t="s">
        <v>304</v>
      </c>
      <c r="H75" s="586" t="s">
        <v>1153</v>
      </c>
      <c r="I75" s="21" t="s">
        <v>17</v>
      </c>
      <c r="J75" s="22" t="s">
        <v>18</v>
      </c>
      <c r="K75" s="21" t="s">
        <v>19</v>
      </c>
      <c r="L75" s="22" t="s">
        <v>20</v>
      </c>
      <c r="M75" s="21" t="s">
        <v>21</v>
      </c>
      <c r="N75" s="20" t="s">
        <v>22</v>
      </c>
      <c r="O75" s="23" t="s">
        <v>23</v>
      </c>
      <c r="P75" s="20" t="s">
        <v>24</v>
      </c>
      <c r="Q75" s="23" t="s">
        <v>25</v>
      </c>
      <c r="R75" s="20" t="s">
        <v>860</v>
      </c>
      <c r="S75" s="23" t="s">
        <v>859</v>
      </c>
      <c r="T75" s="461" t="s">
        <v>868</v>
      </c>
      <c r="U75" s="443" t="s">
        <v>914</v>
      </c>
      <c r="V75" s="461" t="s">
        <v>1148</v>
      </c>
      <c r="W75" s="443" t="s">
        <v>1149</v>
      </c>
      <c r="X75" s="461" t="s">
        <v>1301</v>
      </c>
      <c r="Y75" s="443" t="s">
        <v>1299</v>
      </c>
      <c r="Z75" s="461" t="s">
        <v>1413</v>
      </c>
      <c r="AA75" s="443" t="s">
        <v>1414</v>
      </c>
      <c r="AB75" s="443" t="s">
        <v>1696</v>
      </c>
      <c r="AC75" s="443" t="s">
        <v>1412</v>
      </c>
      <c r="AD75" s="544">
        <v>2</v>
      </c>
      <c r="AE75" s="544">
        <v>9</v>
      </c>
      <c r="AF75" s="544">
        <v>16</v>
      </c>
      <c r="AG75" s="544">
        <v>23</v>
      </c>
      <c r="AH75" s="544">
        <v>30</v>
      </c>
      <c r="AI75" s="544">
        <v>6</v>
      </c>
      <c r="AJ75" s="544">
        <v>13</v>
      </c>
      <c r="AK75" s="544">
        <v>20</v>
      </c>
      <c r="AL75" s="544">
        <v>27</v>
      </c>
      <c r="AM75" s="544">
        <v>6</v>
      </c>
      <c r="AN75" s="544">
        <v>13</v>
      </c>
      <c r="AO75" s="544">
        <v>20</v>
      </c>
      <c r="AP75" s="544">
        <v>27</v>
      </c>
      <c r="AQ75" s="544">
        <v>3</v>
      </c>
      <c r="AR75" s="661">
        <v>10</v>
      </c>
      <c r="AS75" s="544">
        <v>17</v>
      </c>
      <c r="AT75" s="544">
        <v>24</v>
      </c>
      <c r="AU75" s="662">
        <v>1</v>
      </c>
      <c r="AV75" s="544">
        <v>8</v>
      </c>
      <c r="AW75" s="544">
        <v>15</v>
      </c>
      <c r="AX75" s="544">
        <v>22</v>
      </c>
      <c r="AY75" s="544">
        <v>29</v>
      </c>
      <c r="AZ75" s="544">
        <v>5</v>
      </c>
      <c r="BA75" s="544">
        <v>12</v>
      </c>
      <c r="BB75" s="544">
        <v>19</v>
      </c>
      <c r="BC75" s="544">
        <v>26</v>
      </c>
      <c r="BD75" s="544">
        <v>3</v>
      </c>
      <c r="BE75" s="544">
        <v>10</v>
      </c>
      <c r="BF75" s="544">
        <v>17</v>
      </c>
      <c r="BG75" s="544">
        <v>24</v>
      </c>
      <c r="BH75" s="544">
        <v>31</v>
      </c>
      <c r="BI75" s="544">
        <v>7</v>
      </c>
      <c r="BJ75" s="544">
        <v>14</v>
      </c>
      <c r="BK75" s="544">
        <v>21</v>
      </c>
      <c r="BL75" s="544">
        <v>28</v>
      </c>
      <c r="BM75" s="544">
        <v>4</v>
      </c>
      <c r="BN75" s="544">
        <v>11</v>
      </c>
      <c r="BO75" s="544">
        <v>18</v>
      </c>
      <c r="BP75" s="544">
        <v>25</v>
      </c>
      <c r="BQ75" s="544">
        <v>2</v>
      </c>
      <c r="BR75" s="544">
        <v>9</v>
      </c>
      <c r="BS75" s="544">
        <v>16</v>
      </c>
      <c r="BT75" s="544">
        <v>23</v>
      </c>
      <c r="BU75" s="544">
        <v>30</v>
      </c>
      <c r="BV75" s="544">
        <v>6</v>
      </c>
      <c r="BW75" s="544">
        <v>13</v>
      </c>
      <c r="BX75" s="544">
        <v>20</v>
      </c>
      <c r="BY75" s="544">
        <v>27</v>
      </c>
      <c r="BZ75" s="544">
        <v>4</v>
      </c>
      <c r="CA75" s="544">
        <v>11</v>
      </c>
      <c r="CB75" s="544">
        <v>18</v>
      </c>
      <c r="CC75" s="661">
        <v>25</v>
      </c>
      <c r="CD75" s="24" t="s">
        <v>878</v>
      </c>
      <c r="CE75" s="25"/>
      <c r="CF75" s="24" t="s">
        <v>879</v>
      </c>
      <c r="CH75" s="26" t="s">
        <v>1602</v>
      </c>
    </row>
    <row r="76" spans="1:86" s="223" customFormat="1" ht="21" customHeight="1" x14ac:dyDescent="0.25">
      <c r="A76" s="433"/>
      <c r="B76" s="433"/>
      <c r="C76" s="349" t="s">
        <v>26</v>
      </c>
      <c r="D76" s="434" t="s">
        <v>284</v>
      </c>
      <c r="E76" s="423">
        <v>38610</v>
      </c>
      <c r="F76" s="452">
        <v>38637</v>
      </c>
      <c r="G76" s="378" t="s">
        <v>259</v>
      </c>
      <c r="H76" s="532"/>
      <c r="I76" s="424">
        <v>0</v>
      </c>
      <c r="J76" s="425">
        <v>0</v>
      </c>
      <c r="K76" s="435">
        <v>0</v>
      </c>
      <c r="L76" s="426">
        <v>0</v>
      </c>
      <c r="M76" s="435">
        <v>0</v>
      </c>
      <c r="N76" s="425">
        <v>0</v>
      </c>
      <c r="O76" s="435">
        <v>0</v>
      </c>
      <c r="P76" s="425">
        <v>4</v>
      </c>
      <c r="Q76" s="424">
        <v>4</v>
      </c>
      <c r="R76" s="427">
        <v>8</v>
      </c>
      <c r="S76" s="424">
        <v>12</v>
      </c>
      <c r="T76" s="375">
        <v>12</v>
      </c>
      <c r="U76" s="31">
        <v>24</v>
      </c>
      <c r="V76" s="375">
        <v>17</v>
      </c>
      <c r="W76" s="31">
        <v>41</v>
      </c>
      <c r="X76" s="375">
        <v>23</v>
      </c>
      <c r="Y76" s="31">
        <v>64</v>
      </c>
      <c r="Z76" s="375">
        <v>22</v>
      </c>
      <c r="AA76" s="31">
        <v>86</v>
      </c>
      <c r="AB76" s="31">
        <v>10</v>
      </c>
      <c r="AC76" s="31">
        <v>96</v>
      </c>
      <c r="AD76" s="33"/>
      <c r="AE76" s="33"/>
      <c r="AF76" s="33"/>
      <c r="AG76" s="33"/>
      <c r="AH76" s="33"/>
      <c r="AI76" s="33"/>
      <c r="AJ76" s="33"/>
      <c r="AK76" s="33"/>
      <c r="AL76" s="33"/>
      <c r="AM76" s="33"/>
      <c r="AN76" s="33"/>
      <c r="AO76" s="33"/>
      <c r="AP76" s="33">
        <v>15</v>
      </c>
      <c r="AQ76" s="33">
        <v>15</v>
      </c>
      <c r="AR76" s="33"/>
      <c r="AS76" s="33">
        <v>15</v>
      </c>
      <c r="AT76" s="33">
        <v>15</v>
      </c>
      <c r="AU76" s="33"/>
      <c r="AV76" s="33"/>
      <c r="AW76" s="33"/>
      <c r="AX76" s="33">
        <v>15</v>
      </c>
      <c r="AY76" s="33">
        <v>15</v>
      </c>
      <c r="AZ76" s="33">
        <v>15</v>
      </c>
      <c r="BA76" s="33">
        <v>15</v>
      </c>
      <c r="BB76" s="33">
        <v>15</v>
      </c>
      <c r="BC76" s="33">
        <v>15</v>
      </c>
      <c r="BD76" s="34"/>
      <c r="BE76" s="34">
        <v>15</v>
      </c>
      <c r="BF76" s="34">
        <v>15</v>
      </c>
      <c r="BG76" s="34"/>
      <c r="BH76" s="34"/>
      <c r="BI76" s="34"/>
      <c r="BJ76" s="34"/>
      <c r="BK76" s="34"/>
      <c r="BL76" s="34"/>
      <c r="BM76" s="34"/>
      <c r="BN76" s="34"/>
      <c r="BO76" s="34"/>
      <c r="BP76" s="34"/>
      <c r="BQ76" s="34"/>
      <c r="BR76" s="34">
        <v>15</v>
      </c>
      <c r="BS76" s="34">
        <v>15</v>
      </c>
      <c r="BT76" s="34">
        <v>15</v>
      </c>
      <c r="BU76" s="34">
        <v>15</v>
      </c>
      <c r="BV76" s="34">
        <v>15</v>
      </c>
      <c r="BW76" s="34">
        <v>15</v>
      </c>
      <c r="BX76" s="34">
        <v>15</v>
      </c>
      <c r="BY76" s="34">
        <v>15</v>
      </c>
      <c r="BZ76" s="34">
        <v>15</v>
      </c>
      <c r="CA76" s="34"/>
      <c r="CB76" s="34">
        <v>15</v>
      </c>
      <c r="CC76" s="34"/>
      <c r="CD76" s="27">
        <f>COUNT(AD76:BC76)</f>
        <v>10</v>
      </c>
      <c r="CE76" s="38"/>
      <c r="CF76" s="27">
        <f>COUNT(BD76:CC76)</f>
        <v>12</v>
      </c>
      <c r="CG76" s="38"/>
      <c r="CH76" s="27">
        <f>SUM(CD76,CF76)</f>
        <v>22</v>
      </c>
    </row>
    <row r="77" spans="1:86" s="223" customFormat="1" ht="21" customHeight="1" x14ac:dyDescent="0.25">
      <c r="A77" s="241"/>
      <c r="B77" s="433"/>
      <c r="C77" s="349" t="s">
        <v>27</v>
      </c>
      <c r="D77" s="28" t="s">
        <v>283</v>
      </c>
      <c r="E77" s="41">
        <v>40961</v>
      </c>
      <c r="F77" s="450">
        <v>40966</v>
      </c>
      <c r="G77" s="378" t="s">
        <v>259</v>
      </c>
      <c r="H77" s="429"/>
      <c r="I77" s="31">
        <v>0</v>
      </c>
      <c r="J77" s="32">
        <v>0</v>
      </c>
      <c r="K77" s="249">
        <v>0</v>
      </c>
      <c r="L77" s="53">
        <v>0</v>
      </c>
      <c r="M77" s="249">
        <v>0</v>
      </c>
      <c r="N77" s="32">
        <v>7</v>
      </c>
      <c r="O77" s="249">
        <v>7</v>
      </c>
      <c r="P77" s="32">
        <v>12</v>
      </c>
      <c r="Q77" s="31">
        <v>19</v>
      </c>
      <c r="R77" s="375">
        <v>14</v>
      </c>
      <c r="S77" s="31">
        <v>33</v>
      </c>
      <c r="T77" s="375">
        <v>5</v>
      </c>
      <c r="U77" s="31">
        <v>38</v>
      </c>
      <c r="V77" s="375">
        <v>1</v>
      </c>
      <c r="W77" s="31">
        <v>39</v>
      </c>
      <c r="X77" s="375">
        <v>0</v>
      </c>
      <c r="Y77" s="31">
        <v>39</v>
      </c>
      <c r="Z77" s="375">
        <v>0</v>
      </c>
      <c r="AA77" s="31">
        <v>39</v>
      </c>
      <c r="AB77" s="31">
        <v>0</v>
      </c>
      <c r="AC77" s="31">
        <v>39</v>
      </c>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27">
        <f>COUNT(AD77:BC77)</f>
        <v>0</v>
      </c>
      <c r="CE77" s="38"/>
      <c r="CF77" s="27">
        <f>COUNT(BD77:CC77)</f>
        <v>0</v>
      </c>
      <c r="CG77" s="38"/>
      <c r="CH77" s="27">
        <f>SUM(CD77,CF77)</f>
        <v>0</v>
      </c>
    </row>
    <row r="78" spans="1:86" s="223" customFormat="1" ht="21" customHeight="1" x14ac:dyDescent="0.25">
      <c r="A78" s="241"/>
      <c r="B78" s="433"/>
      <c r="C78" s="349" t="s">
        <v>29</v>
      </c>
      <c r="D78" s="28" t="s">
        <v>1640</v>
      </c>
      <c r="E78" s="41">
        <v>43006</v>
      </c>
      <c r="F78" s="450">
        <v>43011</v>
      </c>
      <c r="G78" s="378" t="s">
        <v>1468</v>
      </c>
      <c r="H78" s="429"/>
      <c r="I78" s="31">
        <v>0</v>
      </c>
      <c r="J78" s="32">
        <v>0</v>
      </c>
      <c r="K78" s="249">
        <v>0</v>
      </c>
      <c r="L78" s="53">
        <v>0</v>
      </c>
      <c r="M78" s="249">
        <v>0</v>
      </c>
      <c r="N78" s="32">
        <v>0</v>
      </c>
      <c r="O78" s="249">
        <v>0</v>
      </c>
      <c r="P78" s="32">
        <v>0</v>
      </c>
      <c r="Q78" s="31">
        <v>0</v>
      </c>
      <c r="R78" s="375">
        <v>0</v>
      </c>
      <c r="S78" s="31">
        <v>0</v>
      </c>
      <c r="T78" s="375">
        <v>0</v>
      </c>
      <c r="U78" s="31">
        <v>0</v>
      </c>
      <c r="V78" s="375">
        <v>0</v>
      </c>
      <c r="W78" s="31">
        <v>0</v>
      </c>
      <c r="X78" s="375">
        <v>0</v>
      </c>
      <c r="Y78" s="31">
        <v>0</v>
      </c>
      <c r="Z78" s="375">
        <v>0</v>
      </c>
      <c r="AA78" s="31">
        <v>0</v>
      </c>
      <c r="AB78" s="31">
        <v>0</v>
      </c>
      <c r="AC78" s="31">
        <v>0</v>
      </c>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27">
        <f>COUNT(AD78:BC78)</f>
        <v>0</v>
      </c>
      <c r="CE78" s="38"/>
      <c r="CF78" s="27">
        <f>COUNT(BD78:CC78)</f>
        <v>0</v>
      </c>
      <c r="CG78" s="38"/>
      <c r="CH78" s="27">
        <f>SUM(CD78,CF78)</f>
        <v>0</v>
      </c>
    </row>
    <row r="79" spans="1:86" s="223" customFormat="1" ht="21" customHeight="1" x14ac:dyDescent="0.25">
      <c r="A79" s="241"/>
      <c r="B79" s="433"/>
      <c r="C79" s="349" t="s">
        <v>31</v>
      </c>
      <c r="D79" s="94" t="s">
        <v>806</v>
      </c>
      <c r="E79" s="41">
        <v>42790</v>
      </c>
      <c r="F79" s="451">
        <v>42542</v>
      </c>
      <c r="G79" s="378" t="s">
        <v>1468</v>
      </c>
      <c r="H79" s="429"/>
      <c r="I79" s="31">
        <v>0</v>
      </c>
      <c r="J79" s="32">
        <v>0</v>
      </c>
      <c r="K79" s="249">
        <v>0</v>
      </c>
      <c r="L79" s="53">
        <v>0</v>
      </c>
      <c r="M79" s="249">
        <v>0</v>
      </c>
      <c r="N79" s="32">
        <v>0</v>
      </c>
      <c r="O79" s="249">
        <v>0</v>
      </c>
      <c r="P79" s="32">
        <v>0</v>
      </c>
      <c r="Q79" s="31">
        <v>0</v>
      </c>
      <c r="R79" s="375">
        <v>0</v>
      </c>
      <c r="S79" s="31">
        <v>0</v>
      </c>
      <c r="T79" s="375">
        <v>0</v>
      </c>
      <c r="U79" s="31">
        <v>0</v>
      </c>
      <c r="V79" s="375">
        <v>0</v>
      </c>
      <c r="W79" s="31">
        <v>0</v>
      </c>
      <c r="X79" s="375">
        <v>0</v>
      </c>
      <c r="Y79" s="31">
        <v>0</v>
      </c>
      <c r="Z79" s="375">
        <v>0</v>
      </c>
      <c r="AA79" s="31">
        <v>0</v>
      </c>
      <c r="AB79" s="31">
        <v>0</v>
      </c>
      <c r="AC79" s="31">
        <v>0</v>
      </c>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27">
        <f>COUNT(AD79:BC79)</f>
        <v>0</v>
      </c>
      <c r="CE79" s="38"/>
      <c r="CF79" s="27">
        <f>COUNT(BD79:CC79)</f>
        <v>0</v>
      </c>
      <c r="CG79" s="38"/>
      <c r="CH79" s="27">
        <f>SUM(CD79,CF79)</f>
        <v>0</v>
      </c>
    </row>
    <row r="80" spans="1:86" ht="14.25" customHeight="1" x14ac:dyDescent="0.25"/>
    <row r="81" spans="1:92" ht="14.25" customHeight="1" x14ac:dyDescent="0.25"/>
    <row r="82" spans="1:92" s="299" customFormat="1" ht="15" x14ac:dyDescent="0.25">
      <c r="E82" s="298"/>
      <c r="F82" s="301"/>
      <c r="G82" s="301"/>
      <c r="H82" s="301"/>
      <c r="I82" s="302"/>
      <c r="J82" s="302"/>
      <c r="K82" s="302"/>
      <c r="L82" s="302"/>
      <c r="M82" s="302"/>
      <c r="N82" s="302"/>
      <c r="O82" s="302"/>
      <c r="P82" s="302"/>
      <c r="Q82" s="302"/>
      <c r="R82" s="302"/>
      <c r="S82" s="302"/>
      <c r="T82" s="302"/>
      <c r="U82" s="302"/>
      <c r="V82" s="302"/>
      <c r="W82" s="302"/>
      <c r="X82" s="302"/>
      <c r="Y82" s="302"/>
      <c r="Z82" s="302"/>
      <c r="AA82" s="302"/>
      <c r="AB82" s="302"/>
      <c r="AC82" s="302"/>
      <c r="AD82" s="161"/>
      <c r="AY82" s="303"/>
      <c r="BA82" s="300"/>
      <c r="BB82" s="300"/>
      <c r="BC82" s="300"/>
    </row>
    <row r="83" spans="1:92" s="299" customFormat="1" ht="15" x14ac:dyDescent="0.25">
      <c r="A83" s="592"/>
      <c r="B83" s="592"/>
      <c r="C83" s="592"/>
      <c r="D83" s="592"/>
      <c r="E83" s="593"/>
      <c r="F83" s="594"/>
      <c r="G83" s="594"/>
      <c r="H83" s="594"/>
      <c r="I83" s="595"/>
      <c r="J83" s="595"/>
      <c r="K83" s="595"/>
      <c r="L83" s="595"/>
      <c r="M83" s="595"/>
      <c r="N83" s="595"/>
      <c r="O83" s="595"/>
      <c r="P83" s="595"/>
      <c r="Q83" s="595"/>
      <c r="R83" s="595"/>
      <c r="S83" s="595"/>
      <c r="T83" s="595"/>
      <c r="U83" s="595"/>
      <c r="V83" s="595"/>
      <c r="W83" s="595"/>
      <c r="X83" s="595"/>
      <c r="Y83" s="595"/>
      <c r="Z83" s="595"/>
      <c r="AA83" s="595"/>
      <c r="AB83" s="595"/>
      <c r="AC83" s="595"/>
      <c r="AD83" s="596"/>
      <c r="AE83" s="592"/>
      <c r="AF83" s="592"/>
      <c r="AG83" s="592"/>
      <c r="AH83" s="592"/>
      <c r="AI83" s="592"/>
      <c r="AJ83" s="592"/>
      <c r="AK83" s="592"/>
      <c r="AL83" s="592"/>
      <c r="AM83" s="592"/>
      <c r="AN83" s="592"/>
      <c r="AO83" s="592"/>
      <c r="AP83" s="592"/>
      <c r="AQ83" s="592"/>
      <c r="AR83" s="592"/>
      <c r="AS83" s="592"/>
      <c r="AT83" s="592"/>
      <c r="AU83" s="592"/>
      <c r="AV83" s="592"/>
      <c r="AW83" s="592"/>
      <c r="AX83" s="592"/>
      <c r="AY83" s="597"/>
      <c r="AZ83" s="592"/>
      <c r="BA83" s="598"/>
      <c r="BB83" s="598"/>
      <c r="BC83" s="598"/>
      <c r="BD83" s="592"/>
      <c r="BE83" s="592"/>
      <c r="BF83" s="592"/>
      <c r="BG83" s="592"/>
      <c r="BH83" s="592"/>
      <c r="BI83" s="592"/>
      <c r="BJ83" s="592"/>
      <c r="BK83" s="592"/>
      <c r="BL83" s="592"/>
      <c r="BM83" s="592"/>
      <c r="BN83" s="592"/>
      <c r="BO83" s="592"/>
      <c r="BP83" s="592"/>
      <c r="BQ83" s="592"/>
      <c r="BR83" s="592"/>
      <c r="BS83" s="592"/>
      <c r="BT83" s="592"/>
      <c r="BU83" s="592"/>
      <c r="BV83" s="592"/>
      <c r="BW83" s="592"/>
      <c r="BX83" s="592"/>
      <c r="BY83" s="592"/>
      <c r="BZ83" s="592"/>
      <c r="CA83" s="592"/>
      <c r="CB83" s="592"/>
      <c r="CC83" s="592"/>
    </row>
    <row r="84" spans="1:92" s="299" customFormat="1" ht="15" x14ac:dyDescent="0.25">
      <c r="E84" s="298"/>
      <c r="F84" s="301"/>
      <c r="G84" s="301"/>
      <c r="H84" s="301"/>
      <c r="I84" s="302"/>
      <c r="J84" s="302"/>
      <c r="K84" s="302"/>
      <c r="L84" s="302"/>
      <c r="M84" s="302"/>
      <c r="N84" s="302"/>
      <c r="O84" s="302"/>
      <c r="P84" s="302"/>
      <c r="Q84" s="302"/>
      <c r="R84" s="302"/>
      <c r="S84" s="302"/>
      <c r="T84" s="302"/>
      <c r="U84" s="302"/>
      <c r="V84" s="302"/>
      <c r="W84" s="302"/>
      <c r="X84" s="302"/>
      <c r="Y84" s="302"/>
      <c r="Z84" s="302"/>
      <c r="AA84" s="302"/>
      <c r="AB84" s="302"/>
      <c r="AC84" s="302"/>
      <c r="AD84" s="161"/>
      <c r="AY84" s="303"/>
      <c r="BA84" s="300"/>
      <c r="BB84" s="300"/>
      <c r="BC84" s="300"/>
    </row>
    <row r="85" spans="1:92" s="76" customFormat="1" ht="54" customHeight="1" x14ac:dyDescent="0.25">
      <c r="C85" s="371"/>
      <c r="D85" s="76" t="s">
        <v>1575</v>
      </c>
      <c r="E85" s="372"/>
      <c r="F85" s="373"/>
      <c r="G85" s="383"/>
      <c r="H85" s="383"/>
      <c r="CE85" s="374"/>
      <c r="CF85" s="374"/>
      <c r="CG85" s="374"/>
    </row>
    <row r="86" spans="1:92" s="299" customFormat="1" ht="15" x14ac:dyDescent="0.25">
      <c r="E86" s="298"/>
      <c r="F86" s="301"/>
      <c r="G86" s="301"/>
      <c r="H86" s="301"/>
      <c r="I86" s="302"/>
      <c r="J86" s="302"/>
      <c r="K86" s="302"/>
      <c r="L86" s="302"/>
      <c r="M86" s="302"/>
      <c r="N86" s="302"/>
      <c r="O86" s="302"/>
      <c r="P86" s="302"/>
      <c r="Q86" s="302"/>
      <c r="R86" s="302"/>
      <c r="S86" s="302"/>
      <c r="T86" s="302"/>
      <c r="U86" s="302"/>
      <c r="V86" s="302"/>
      <c r="W86" s="302"/>
      <c r="X86" s="302"/>
      <c r="Y86" s="302"/>
      <c r="Z86" s="302"/>
      <c r="AA86" s="302"/>
      <c r="AB86" s="302"/>
      <c r="AC86" s="302"/>
      <c r="AD86" s="161"/>
      <c r="AY86" s="303"/>
      <c r="BA86" s="300"/>
      <c r="BB86" s="300"/>
      <c r="BC86" s="300"/>
    </row>
    <row r="87" spans="1:92" s="224" customFormat="1" ht="34.5" customHeight="1" x14ac:dyDescent="0.25">
      <c r="A87" s="441" t="s">
        <v>12</v>
      </c>
      <c r="B87" s="441" t="s">
        <v>1013</v>
      </c>
      <c r="C87" s="464" t="s">
        <v>13</v>
      </c>
      <c r="D87" s="465" t="s">
        <v>14</v>
      </c>
      <c r="E87" s="382" t="s">
        <v>15</v>
      </c>
      <c r="F87" s="382" t="s">
        <v>16</v>
      </c>
      <c r="G87" s="382" t="s">
        <v>304</v>
      </c>
      <c r="H87" s="574" t="s">
        <v>1153</v>
      </c>
      <c r="I87" s="572" t="s">
        <v>17</v>
      </c>
      <c r="J87" s="572" t="s">
        <v>18</v>
      </c>
      <c r="K87" s="572" t="s">
        <v>19</v>
      </c>
      <c r="L87" s="572" t="s">
        <v>20</v>
      </c>
      <c r="M87" s="572" t="s">
        <v>21</v>
      </c>
      <c r="N87" s="441" t="s">
        <v>22</v>
      </c>
      <c r="O87" s="441" t="s">
        <v>23</v>
      </c>
      <c r="P87" s="441" t="s">
        <v>24</v>
      </c>
      <c r="Q87" s="441" t="s">
        <v>25</v>
      </c>
      <c r="R87" s="441" t="s">
        <v>860</v>
      </c>
      <c r="S87" s="441" t="s">
        <v>859</v>
      </c>
      <c r="T87" s="573" t="s">
        <v>868</v>
      </c>
      <c r="U87" s="573" t="s">
        <v>914</v>
      </c>
      <c r="V87" s="573" t="s">
        <v>1148</v>
      </c>
      <c r="W87" s="573" t="s">
        <v>1149</v>
      </c>
      <c r="X87" s="573" t="s">
        <v>1301</v>
      </c>
      <c r="Y87" s="573" t="s">
        <v>1299</v>
      </c>
      <c r="Z87" s="573" t="s">
        <v>867</v>
      </c>
      <c r="AA87" s="573"/>
      <c r="AB87" s="573" t="s">
        <v>878</v>
      </c>
      <c r="AC87" s="573"/>
      <c r="AD87" s="441">
        <v>4</v>
      </c>
      <c r="AE87" s="441">
        <v>11</v>
      </c>
      <c r="AF87" s="441">
        <v>18</v>
      </c>
      <c r="AG87" s="441">
        <v>25</v>
      </c>
      <c r="AH87" s="441">
        <v>1</v>
      </c>
      <c r="AI87" s="441">
        <v>8</v>
      </c>
      <c r="AJ87" s="441">
        <v>15</v>
      </c>
      <c r="AK87" s="441">
        <v>22</v>
      </c>
      <c r="AL87" s="441">
        <v>1</v>
      </c>
      <c r="AM87" s="441">
        <v>8</v>
      </c>
      <c r="AN87" s="441">
        <v>15</v>
      </c>
      <c r="AO87" s="441">
        <v>22</v>
      </c>
      <c r="AP87" s="441">
        <v>29</v>
      </c>
      <c r="AQ87" s="441">
        <v>5</v>
      </c>
      <c r="AR87" s="441">
        <v>12</v>
      </c>
      <c r="AS87" s="441">
        <v>19</v>
      </c>
      <c r="AT87" s="441">
        <v>26</v>
      </c>
      <c r="AU87" s="441">
        <v>3</v>
      </c>
      <c r="AV87" s="441">
        <v>10</v>
      </c>
      <c r="AW87" s="441">
        <v>17</v>
      </c>
      <c r="AX87" s="441">
        <v>24</v>
      </c>
      <c r="AY87" s="441">
        <v>31</v>
      </c>
      <c r="AZ87" s="441">
        <v>7</v>
      </c>
      <c r="BA87" s="441">
        <v>14</v>
      </c>
      <c r="BB87" s="441">
        <v>21</v>
      </c>
      <c r="BC87" s="441">
        <v>28</v>
      </c>
      <c r="BD87" s="441">
        <v>5</v>
      </c>
      <c r="BE87" s="441">
        <v>12</v>
      </c>
      <c r="BF87" s="441">
        <v>19</v>
      </c>
      <c r="BG87" s="441">
        <v>26</v>
      </c>
      <c r="BH87" s="441">
        <v>2</v>
      </c>
      <c r="BI87" s="441">
        <v>9</v>
      </c>
      <c r="BJ87" s="441">
        <v>16</v>
      </c>
      <c r="BK87" s="441">
        <v>23</v>
      </c>
      <c r="BL87" s="441">
        <v>30</v>
      </c>
      <c r="BM87" s="441">
        <v>6</v>
      </c>
      <c r="BN87" s="441">
        <v>13</v>
      </c>
      <c r="BO87" s="441">
        <v>20</v>
      </c>
      <c r="BP87" s="441">
        <v>27</v>
      </c>
      <c r="BQ87" s="441">
        <v>4</v>
      </c>
      <c r="BR87" s="441">
        <v>11</v>
      </c>
      <c r="BS87" s="441">
        <v>18</v>
      </c>
      <c r="BT87" s="441">
        <v>25</v>
      </c>
      <c r="BU87" s="441">
        <v>1</v>
      </c>
      <c r="BV87" s="441">
        <v>8</v>
      </c>
      <c r="BW87" s="441">
        <v>15</v>
      </c>
      <c r="BX87" s="441">
        <v>22</v>
      </c>
      <c r="BY87" s="441">
        <v>29</v>
      </c>
      <c r="BZ87" s="441">
        <v>6</v>
      </c>
      <c r="CA87" s="441">
        <v>13</v>
      </c>
      <c r="CB87" s="441">
        <v>20</v>
      </c>
      <c r="CC87" s="441">
        <v>27</v>
      </c>
      <c r="CD87" s="24" t="s">
        <v>878</v>
      </c>
      <c r="CE87" s="25"/>
      <c r="CF87" s="24" t="s">
        <v>879</v>
      </c>
      <c r="CH87" s="26" t="s">
        <v>867</v>
      </c>
    </row>
    <row r="88" spans="1:92" s="357" customFormat="1" ht="21" customHeight="1" x14ac:dyDescent="0.25">
      <c r="A88" s="27"/>
      <c r="B88" s="27"/>
      <c r="C88" s="27" t="s">
        <v>29</v>
      </c>
      <c r="D88" s="28" t="s">
        <v>1031</v>
      </c>
      <c r="E88" s="45">
        <v>43838</v>
      </c>
      <c r="F88" s="41">
        <v>41950</v>
      </c>
      <c r="G88" s="361" t="s">
        <v>921</v>
      </c>
      <c r="H88" s="361"/>
      <c r="I88" s="31">
        <v>0</v>
      </c>
      <c r="J88" s="31">
        <v>0</v>
      </c>
      <c r="K88" s="31">
        <v>0</v>
      </c>
      <c r="L88" s="31">
        <v>0</v>
      </c>
      <c r="M88" s="31">
        <v>0</v>
      </c>
      <c r="N88" s="31">
        <v>0</v>
      </c>
      <c r="O88" s="31">
        <v>0</v>
      </c>
      <c r="P88" s="31">
        <v>0</v>
      </c>
      <c r="Q88" s="31">
        <v>0</v>
      </c>
      <c r="R88" s="31">
        <v>0</v>
      </c>
      <c r="S88" s="31">
        <v>0</v>
      </c>
      <c r="T88" s="31">
        <v>0</v>
      </c>
      <c r="U88" s="31">
        <v>0</v>
      </c>
      <c r="V88" s="31">
        <v>0</v>
      </c>
      <c r="W88" s="31">
        <v>0</v>
      </c>
      <c r="X88" s="31">
        <v>0</v>
      </c>
      <c r="Y88" s="31">
        <v>0</v>
      </c>
      <c r="Z88" s="31">
        <v>0</v>
      </c>
      <c r="AA88" s="31">
        <v>0</v>
      </c>
      <c r="AB88" s="31">
        <v>0</v>
      </c>
      <c r="AC88" s="31"/>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27">
        <f>COUNT(AD88:BC88)</f>
        <v>0</v>
      </c>
      <c r="CE88" s="38"/>
      <c r="CF88" s="27">
        <f>COUNT(BD88:CC88)</f>
        <v>0</v>
      </c>
      <c r="CG88" s="38"/>
      <c r="CH88" s="27">
        <f>SUM(CD88,CF88)</f>
        <v>0</v>
      </c>
    </row>
    <row r="89" spans="1:92" s="224" customFormat="1" ht="34.5" customHeight="1" x14ac:dyDescent="0.25">
      <c r="A89" s="441" t="s">
        <v>12</v>
      </c>
      <c r="B89" s="441" t="s">
        <v>1013</v>
      </c>
      <c r="C89" s="464" t="s">
        <v>13</v>
      </c>
      <c r="D89" s="465" t="s">
        <v>46</v>
      </c>
      <c r="E89" s="382" t="s">
        <v>15</v>
      </c>
      <c r="F89" s="382" t="s">
        <v>16</v>
      </c>
      <c r="G89" s="382" t="s">
        <v>304</v>
      </c>
      <c r="H89" s="574" t="s">
        <v>1153</v>
      </c>
      <c r="I89" s="572" t="s">
        <v>17</v>
      </c>
      <c r="J89" s="572" t="s">
        <v>18</v>
      </c>
      <c r="K89" s="572" t="s">
        <v>19</v>
      </c>
      <c r="L89" s="572" t="s">
        <v>20</v>
      </c>
      <c r="M89" s="572" t="s">
        <v>21</v>
      </c>
      <c r="N89" s="441" t="s">
        <v>22</v>
      </c>
      <c r="O89" s="441" t="s">
        <v>23</v>
      </c>
      <c r="P89" s="441" t="s">
        <v>24</v>
      </c>
      <c r="Q89" s="441" t="s">
        <v>25</v>
      </c>
      <c r="R89" s="441" t="s">
        <v>860</v>
      </c>
      <c r="S89" s="441" t="s">
        <v>859</v>
      </c>
      <c r="T89" s="573" t="s">
        <v>868</v>
      </c>
      <c r="U89" s="573" t="s">
        <v>914</v>
      </c>
      <c r="V89" s="573" t="s">
        <v>1148</v>
      </c>
      <c r="W89" s="573" t="s">
        <v>1149</v>
      </c>
      <c r="X89" s="573" t="s">
        <v>1301</v>
      </c>
      <c r="Y89" s="573" t="s">
        <v>1299</v>
      </c>
      <c r="Z89" s="573" t="s">
        <v>867</v>
      </c>
      <c r="AA89" s="573"/>
      <c r="AB89" s="573" t="s">
        <v>878</v>
      </c>
      <c r="AC89" s="573"/>
      <c r="AD89" s="441"/>
      <c r="AE89" s="441"/>
      <c r="AF89" s="441"/>
      <c r="AG89" s="441"/>
      <c r="AH89" s="441"/>
      <c r="AI89" s="441"/>
      <c r="AJ89" s="441"/>
      <c r="AK89" s="441"/>
      <c r="AL89" s="441"/>
      <c r="AM89" s="441"/>
      <c r="AN89" s="441"/>
      <c r="AO89" s="441"/>
      <c r="AP89" s="441"/>
      <c r="AQ89" s="441"/>
      <c r="AR89" s="441"/>
      <c r="AS89" s="441"/>
      <c r="AT89" s="441"/>
      <c r="AU89" s="441"/>
      <c r="AV89" s="441"/>
      <c r="AW89" s="441"/>
      <c r="AX89" s="441"/>
      <c r="AY89" s="441"/>
      <c r="AZ89" s="441"/>
      <c r="BA89" s="441"/>
      <c r="BB89" s="441"/>
      <c r="BC89" s="441"/>
      <c r="BD89" s="441"/>
      <c r="BE89" s="441"/>
      <c r="BF89" s="441"/>
      <c r="BG89" s="441"/>
      <c r="BH89" s="441"/>
      <c r="BI89" s="441"/>
      <c r="BJ89" s="441"/>
      <c r="BK89" s="441"/>
      <c r="BL89" s="441"/>
      <c r="BM89" s="441"/>
      <c r="BN89" s="441"/>
      <c r="BO89" s="441"/>
      <c r="BP89" s="441"/>
      <c r="BQ89" s="441"/>
      <c r="BR89" s="441"/>
      <c r="BS89" s="441"/>
      <c r="BT89" s="441"/>
      <c r="BU89" s="441"/>
      <c r="BV89" s="441"/>
      <c r="BW89" s="441"/>
      <c r="BX89" s="441"/>
      <c r="BY89" s="441"/>
      <c r="BZ89" s="441"/>
      <c r="CA89" s="441"/>
      <c r="CB89" s="441"/>
      <c r="CC89" s="441"/>
      <c r="CD89" s="24" t="s">
        <v>878</v>
      </c>
      <c r="CE89" s="25"/>
      <c r="CF89" s="24" t="s">
        <v>879</v>
      </c>
      <c r="CH89" s="26" t="s">
        <v>867</v>
      </c>
    </row>
    <row r="90" spans="1:92" s="357" customFormat="1" ht="21" customHeight="1" x14ac:dyDescent="0.25">
      <c r="A90" s="65"/>
      <c r="B90" s="65"/>
      <c r="C90" s="27" t="s">
        <v>63</v>
      </c>
      <c r="D90" s="28" t="s">
        <v>285</v>
      </c>
      <c r="E90" s="45">
        <v>38927</v>
      </c>
      <c r="F90" s="45">
        <v>25062</v>
      </c>
      <c r="G90" s="429" t="s">
        <v>921</v>
      </c>
      <c r="H90" s="429"/>
      <c r="I90" s="31">
        <v>0</v>
      </c>
      <c r="J90" s="31">
        <v>1</v>
      </c>
      <c r="K90" s="31">
        <v>1</v>
      </c>
      <c r="L90" s="31">
        <v>0</v>
      </c>
      <c r="M90" s="31">
        <v>1</v>
      </c>
      <c r="N90" s="31">
        <v>0</v>
      </c>
      <c r="O90" s="31">
        <v>1</v>
      </c>
      <c r="P90" s="31">
        <v>0</v>
      </c>
      <c r="Q90" s="31">
        <v>0</v>
      </c>
      <c r="R90" s="31">
        <v>0</v>
      </c>
      <c r="S90" s="31">
        <v>0</v>
      </c>
      <c r="T90" s="31">
        <v>0</v>
      </c>
      <c r="U90" s="31">
        <v>0</v>
      </c>
      <c r="V90" s="31">
        <v>0</v>
      </c>
      <c r="W90" s="31">
        <v>0</v>
      </c>
      <c r="X90" s="31">
        <v>0</v>
      </c>
      <c r="Y90" s="31">
        <v>0</v>
      </c>
      <c r="Z90" s="31">
        <v>0</v>
      </c>
      <c r="AA90" s="31">
        <v>0</v>
      </c>
      <c r="AB90" s="31">
        <v>0</v>
      </c>
      <c r="AC90" s="31"/>
      <c r="AD90" s="265"/>
      <c r="AE90" s="265"/>
      <c r="AF90" s="265"/>
      <c r="AG90" s="265"/>
      <c r="AH90" s="265"/>
      <c r="AI90" s="265"/>
      <c r="AJ90" s="265"/>
      <c r="AK90" s="265"/>
      <c r="AL90" s="265"/>
      <c r="AM90" s="265"/>
      <c r="AN90" s="265"/>
      <c r="AO90" s="265"/>
      <c r="AP90" s="265"/>
      <c r="AQ90" s="33"/>
      <c r="AR90" s="265"/>
      <c r="AS90" s="265"/>
      <c r="AT90" s="265"/>
      <c r="AU90" s="265"/>
      <c r="AV90" s="265"/>
      <c r="AW90" s="265"/>
      <c r="AX90" s="265"/>
      <c r="AY90" s="265"/>
      <c r="AZ90" s="265"/>
      <c r="BA90" s="265"/>
      <c r="BB90" s="265"/>
      <c r="BC90" s="265"/>
      <c r="BD90" s="270"/>
      <c r="BE90" s="270"/>
      <c r="BF90" s="270"/>
      <c r="BG90" s="270"/>
      <c r="BH90" s="270"/>
      <c r="BI90" s="271"/>
      <c r="BJ90" s="271"/>
      <c r="BK90" s="271"/>
      <c r="BL90" s="271"/>
      <c r="BM90" s="271"/>
      <c r="BN90" s="271"/>
      <c r="BO90" s="35"/>
      <c r="BP90" s="35"/>
      <c r="BQ90" s="35"/>
      <c r="BR90" s="35"/>
      <c r="BS90" s="35"/>
      <c r="BT90" s="35"/>
      <c r="BU90" s="35"/>
      <c r="BV90" s="35"/>
      <c r="BW90" s="35"/>
      <c r="BX90" s="35"/>
      <c r="BY90" s="35"/>
      <c r="BZ90" s="35"/>
      <c r="CA90" s="35"/>
      <c r="CB90" s="35"/>
      <c r="CC90" s="35"/>
      <c r="CD90" s="27">
        <f t="shared" ref="CD90:CD97" si="9">COUNT(AD90:BC90)</f>
        <v>0</v>
      </c>
      <c r="CE90" s="38"/>
      <c r="CF90" s="27">
        <f t="shared" ref="CF90:CF97" si="10">COUNT(BD90:CC90)</f>
        <v>0</v>
      </c>
      <c r="CG90" s="38"/>
      <c r="CH90" s="27">
        <f t="shared" ref="CH90:CH97" si="11">SUM(CD90,CF90)</f>
        <v>0</v>
      </c>
      <c r="CK90" s="70"/>
      <c r="CL90" s="70"/>
    </row>
    <row r="91" spans="1:92" s="357" customFormat="1" ht="21" customHeight="1" x14ac:dyDescent="0.25">
      <c r="A91" s="65"/>
      <c r="B91" s="65"/>
      <c r="C91" s="27" t="s">
        <v>104</v>
      </c>
      <c r="D91" s="28" t="s">
        <v>1258</v>
      </c>
      <c r="E91" s="45">
        <v>44257</v>
      </c>
      <c r="F91" s="45">
        <v>39381</v>
      </c>
      <c r="G91" s="429" t="s">
        <v>921</v>
      </c>
      <c r="H91" s="429"/>
      <c r="I91" s="31">
        <v>0</v>
      </c>
      <c r="J91" s="31">
        <v>1</v>
      </c>
      <c r="K91" s="31">
        <v>1</v>
      </c>
      <c r="L91" s="31">
        <v>0</v>
      </c>
      <c r="M91" s="31">
        <v>1</v>
      </c>
      <c r="N91" s="31">
        <v>0</v>
      </c>
      <c r="O91" s="31">
        <v>1</v>
      </c>
      <c r="P91" s="31">
        <v>0</v>
      </c>
      <c r="Q91" s="31">
        <v>0</v>
      </c>
      <c r="R91" s="31">
        <v>0</v>
      </c>
      <c r="S91" s="31">
        <v>0</v>
      </c>
      <c r="T91" s="31">
        <v>0</v>
      </c>
      <c r="U91" s="31">
        <v>0</v>
      </c>
      <c r="V91" s="31">
        <v>0</v>
      </c>
      <c r="W91" s="31">
        <v>0</v>
      </c>
      <c r="X91" s="31">
        <v>0</v>
      </c>
      <c r="Y91" s="31">
        <v>0</v>
      </c>
      <c r="Z91" s="31">
        <v>0</v>
      </c>
      <c r="AA91" s="31">
        <v>0</v>
      </c>
      <c r="AB91" s="31">
        <v>0</v>
      </c>
      <c r="AC91" s="31"/>
      <c r="AD91" s="265"/>
      <c r="AE91" s="265"/>
      <c r="AF91" s="265"/>
      <c r="AG91" s="265"/>
      <c r="AH91" s="265"/>
      <c r="AI91" s="265"/>
      <c r="AJ91" s="265"/>
      <c r="AK91" s="265"/>
      <c r="AL91" s="265"/>
      <c r="AM91" s="265"/>
      <c r="AN91" s="265"/>
      <c r="AO91" s="265"/>
      <c r="AP91" s="265"/>
      <c r="AQ91" s="33"/>
      <c r="AR91" s="265"/>
      <c r="AS91" s="265"/>
      <c r="AT91" s="265"/>
      <c r="AU91" s="265"/>
      <c r="AV91" s="265"/>
      <c r="AW91" s="265"/>
      <c r="AX91" s="265"/>
      <c r="AY91" s="265"/>
      <c r="AZ91" s="265"/>
      <c r="BA91" s="265"/>
      <c r="BB91" s="265"/>
      <c r="BC91" s="265"/>
      <c r="BD91" s="270"/>
      <c r="BE91" s="270"/>
      <c r="BF91" s="270"/>
      <c r="BG91" s="270"/>
      <c r="BH91" s="270"/>
      <c r="BI91" s="271"/>
      <c r="BJ91" s="271"/>
      <c r="BK91" s="271"/>
      <c r="BL91" s="271"/>
      <c r="BM91" s="271"/>
      <c r="BN91" s="271"/>
      <c r="BO91" s="35"/>
      <c r="BP91" s="35"/>
      <c r="BQ91" s="35"/>
      <c r="BR91" s="35"/>
      <c r="BS91" s="35"/>
      <c r="BT91" s="35"/>
      <c r="BU91" s="35"/>
      <c r="BV91" s="35"/>
      <c r="BW91" s="35"/>
      <c r="BX91" s="35"/>
      <c r="BY91" s="35"/>
      <c r="BZ91" s="35"/>
      <c r="CA91" s="35"/>
      <c r="CB91" s="35"/>
      <c r="CC91" s="35"/>
      <c r="CD91" s="27">
        <f t="shared" si="9"/>
        <v>0</v>
      </c>
      <c r="CE91" s="38"/>
      <c r="CF91" s="27">
        <f t="shared" si="10"/>
        <v>0</v>
      </c>
      <c r="CG91" s="38"/>
      <c r="CH91" s="27">
        <f t="shared" si="11"/>
        <v>0</v>
      </c>
    </row>
    <row r="92" spans="1:92" s="357" customFormat="1" ht="21" customHeight="1" x14ac:dyDescent="0.25">
      <c r="A92" s="45"/>
      <c r="B92" s="45"/>
      <c r="C92" s="27" t="s">
        <v>32</v>
      </c>
      <c r="D92" s="28" t="s">
        <v>943</v>
      </c>
      <c r="E92" s="45">
        <v>38309</v>
      </c>
      <c r="F92" s="45">
        <v>29881</v>
      </c>
      <c r="G92" s="429" t="s">
        <v>921</v>
      </c>
      <c r="H92" s="429"/>
      <c r="I92" s="31">
        <v>0</v>
      </c>
      <c r="J92" s="31">
        <v>0</v>
      </c>
      <c r="K92" s="31">
        <v>0</v>
      </c>
      <c r="L92" s="31">
        <v>0</v>
      </c>
      <c r="M92" s="31">
        <v>0</v>
      </c>
      <c r="N92" s="31">
        <v>0</v>
      </c>
      <c r="O92" s="31">
        <v>0</v>
      </c>
      <c r="P92" s="31">
        <v>0</v>
      </c>
      <c r="Q92" s="31">
        <v>0</v>
      </c>
      <c r="R92" s="31">
        <v>0</v>
      </c>
      <c r="S92" s="31">
        <v>0</v>
      </c>
      <c r="T92" s="31">
        <v>2</v>
      </c>
      <c r="U92" s="31">
        <v>2</v>
      </c>
      <c r="V92" s="31">
        <v>0</v>
      </c>
      <c r="W92" s="31">
        <v>2</v>
      </c>
      <c r="X92" s="31">
        <v>0</v>
      </c>
      <c r="Y92" s="31">
        <v>2</v>
      </c>
      <c r="Z92" s="31">
        <v>0</v>
      </c>
      <c r="AA92" s="31">
        <v>0</v>
      </c>
      <c r="AB92" s="31">
        <v>0</v>
      </c>
      <c r="AC92" s="31"/>
      <c r="AD92" s="33"/>
      <c r="AE92" s="33"/>
      <c r="AF92" s="33"/>
      <c r="AG92" s="33"/>
      <c r="AH92" s="33"/>
      <c r="AI92" s="33"/>
      <c r="AJ92" s="33"/>
      <c r="AK92" s="33"/>
      <c r="AL92" s="33"/>
      <c r="AM92" s="33"/>
      <c r="AN92" s="33"/>
      <c r="AO92" s="33"/>
      <c r="AP92" s="33"/>
      <c r="AQ92" s="33"/>
      <c r="AR92" s="33"/>
      <c r="AS92" s="265"/>
      <c r="AT92" s="33"/>
      <c r="AU92" s="33"/>
      <c r="AV92" s="33"/>
      <c r="AW92" s="33"/>
      <c r="AX92" s="33"/>
      <c r="AY92" s="33"/>
      <c r="AZ92" s="33"/>
      <c r="BA92" s="33"/>
      <c r="BB92" s="33"/>
      <c r="BC92" s="33"/>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27">
        <f t="shared" si="9"/>
        <v>0</v>
      </c>
      <c r="CE92" s="38"/>
      <c r="CF92" s="27">
        <f t="shared" si="10"/>
        <v>0</v>
      </c>
      <c r="CG92" s="38"/>
      <c r="CH92" s="27">
        <f t="shared" si="11"/>
        <v>0</v>
      </c>
    </row>
    <row r="93" spans="1:92" ht="22.2" customHeight="1" x14ac:dyDescent="0.25">
      <c r="A93" s="65"/>
      <c r="B93" s="65"/>
      <c r="C93" s="27" t="s">
        <v>87</v>
      </c>
      <c r="D93" s="49" t="s">
        <v>1047</v>
      </c>
      <c r="E93" s="29">
        <v>43141</v>
      </c>
      <c r="F93" s="45">
        <v>43844</v>
      </c>
      <c r="G93" s="429" t="s">
        <v>921</v>
      </c>
      <c r="H93" s="429"/>
      <c r="I93" s="31">
        <v>0</v>
      </c>
      <c r="J93" s="31">
        <v>0</v>
      </c>
      <c r="K93" s="31">
        <v>0</v>
      </c>
      <c r="L93" s="31">
        <v>0</v>
      </c>
      <c r="M93" s="31">
        <v>0</v>
      </c>
      <c r="N93" s="31">
        <v>0</v>
      </c>
      <c r="O93" s="31">
        <v>0</v>
      </c>
      <c r="P93" s="31">
        <v>0</v>
      </c>
      <c r="Q93" s="31">
        <v>0</v>
      </c>
      <c r="R93" s="31">
        <v>0</v>
      </c>
      <c r="S93" s="31">
        <v>0</v>
      </c>
      <c r="T93" s="31">
        <v>0</v>
      </c>
      <c r="U93" s="31">
        <v>0</v>
      </c>
      <c r="V93" s="31">
        <v>0</v>
      </c>
      <c r="W93" s="31">
        <v>0</v>
      </c>
      <c r="X93" s="31">
        <v>0</v>
      </c>
      <c r="Y93" s="31">
        <v>0</v>
      </c>
      <c r="Z93" s="31">
        <v>0</v>
      </c>
      <c r="AA93" s="31">
        <v>0</v>
      </c>
      <c r="AB93" s="31">
        <v>0</v>
      </c>
      <c r="AC93" s="31"/>
      <c r="AD93" s="265"/>
      <c r="AE93" s="265"/>
      <c r="AF93" s="265"/>
      <c r="AG93" s="265"/>
      <c r="AH93" s="265"/>
      <c r="AI93" s="265"/>
      <c r="AJ93" s="265"/>
      <c r="AK93" s="265"/>
      <c r="AL93" s="265"/>
      <c r="AM93" s="265"/>
      <c r="AN93" s="265"/>
      <c r="AO93" s="265"/>
      <c r="AP93" s="265"/>
      <c r="AQ93" s="33"/>
      <c r="AR93" s="265"/>
      <c r="AS93" s="265"/>
      <c r="AT93" s="265"/>
      <c r="AU93" s="265"/>
      <c r="AV93" s="265"/>
      <c r="AW93" s="265"/>
      <c r="AX93" s="265"/>
      <c r="AY93" s="265"/>
      <c r="AZ93" s="265"/>
      <c r="BA93" s="265"/>
      <c r="BB93" s="265"/>
      <c r="BC93" s="265"/>
      <c r="BD93" s="270"/>
      <c r="BE93" s="270"/>
      <c r="BF93" s="270"/>
      <c r="BG93" s="270"/>
      <c r="BH93" s="270"/>
      <c r="BI93" s="271"/>
      <c r="BJ93" s="271"/>
      <c r="BK93" s="271"/>
      <c r="BL93" s="271"/>
      <c r="BM93" s="271"/>
      <c r="BN93" s="271"/>
      <c r="BO93" s="35"/>
      <c r="BP93" s="35"/>
      <c r="BQ93" s="35"/>
      <c r="BR93" s="35"/>
      <c r="BS93" s="35"/>
      <c r="BT93" s="35"/>
      <c r="BU93" s="35"/>
      <c r="BV93" s="35"/>
      <c r="BW93" s="35"/>
      <c r="BX93" s="35"/>
      <c r="BY93" s="35"/>
      <c r="BZ93" s="35"/>
      <c r="CA93" s="35"/>
      <c r="CB93" s="35"/>
      <c r="CC93" s="35"/>
      <c r="CD93" s="27">
        <f t="shared" si="9"/>
        <v>0</v>
      </c>
      <c r="CF93" s="27">
        <f t="shared" si="10"/>
        <v>0</v>
      </c>
      <c r="CH93" s="27">
        <f t="shared" si="11"/>
        <v>0</v>
      </c>
      <c r="CI93" s="357"/>
      <c r="CJ93" s="357"/>
      <c r="CK93" s="357"/>
      <c r="CL93" s="357"/>
      <c r="CM93" s="357"/>
      <c r="CN93" s="357"/>
    </row>
    <row r="94" spans="1:92" s="357" customFormat="1" ht="21" customHeight="1" x14ac:dyDescent="0.25">
      <c r="A94" s="65"/>
      <c r="B94" s="65"/>
      <c r="C94" s="27" t="s">
        <v>73</v>
      </c>
      <c r="D94" s="28" t="s">
        <v>139</v>
      </c>
      <c r="E94" s="41">
        <v>41880</v>
      </c>
      <c r="F94" s="45">
        <v>21930</v>
      </c>
      <c r="G94" s="429" t="s">
        <v>921</v>
      </c>
      <c r="H94" s="429"/>
      <c r="I94" s="31">
        <v>0</v>
      </c>
      <c r="J94" s="31">
        <v>0</v>
      </c>
      <c r="K94" s="31">
        <v>0</v>
      </c>
      <c r="L94" s="31">
        <v>0</v>
      </c>
      <c r="M94" s="31">
        <v>0</v>
      </c>
      <c r="N94" s="31">
        <v>0</v>
      </c>
      <c r="O94" s="31">
        <v>0</v>
      </c>
      <c r="P94" s="31">
        <v>0</v>
      </c>
      <c r="Q94" s="31">
        <v>0</v>
      </c>
      <c r="R94" s="31">
        <v>0</v>
      </c>
      <c r="S94" s="31">
        <v>0</v>
      </c>
      <c r="T94" s="31">
        <v>0</v>
      </c>
      <c r="U94" s="31">
        <v>0</v>
      </c>
      <c r="V94" s="31">
        <v>0</v>
      </c>
      <c r="W94" s="31">
        <v>0</v>
      </c>
      <c r="X94" s="31">
        <v>0</v>
      </c>
      <c r="Y94" s="31">
        <v>0</v>
      </c>
      <c r="Z94" s="31">
        <v>0</v>
      </c>
      <c r="AA94" s="31">
        <v>0</v>
      </c>
      <c r="AB94" s="31">
        <v>0</v>
      </c>
      <c r="AC94" s="31"/>
      <c r="AD94" s="265"/>
      <c r="AE94" s="265"/>
      <c r="AF94" s="265"/>
      <c r="AG94" s="265"/>
      <c r="AH94" s="265"/>
      <c r="AI94" s="265"/>
      <c r="AJ94" s="265"/>
      <c r="AK94" s="265"/>
      <c r="AL94" s="265"/>
      <c r="AM94" s="265"/>
      <c r="AN94" s="265"/>
      <c r="AO94" s="265"/>
      <c r="AP94" s="265"/>
      <c r="AQ94" s="33"/>
      <c r="AR94" s="265"/>
      <c r="AS94" s="265"/>
      <c r="AT94" s="265"/>
      <c r="AU94" s="265"/>
      <c r="AV94" s="265"/>
      <c r="AW94" s="265"/>
      <c r="AX94" s="265"/>
      <c r="AY94" s="265"/>
      <c r="AZ94" s="265"/>
      <c r="BA94" s="265"/>
      <c r="BB94" s="265"/>
      <c r="BC94" s="265"/>
      <c r="BD94" s="270"/>
      <c r="BE94" s="270"/>
      <c r="BF94" s="270"/>
      <c r="BG94" s="270"/>
      <c r="BH94" s="270"/>
      <c r="BI94" s="271"/>
      <c r="BJ94" s="271"/>
      <c r="BK94" s="271"/>
      <c r="BL94" s="271"/>
      <c r="BM94" s="271"/>
      <c r="BN94" s="271"/>
      <c r="BO94" s="35"/>
      <c r="BP94" s="35"/>
      <c r="BQ94" s="35"/>
      <c r="BR94" s="35"/>
      <c r="BS94" s="35"/>
      <c r="BT94" s="35"/>
      <c r="BU94" s="35"/>
      <c r="BV94" s="35"/>
      <c r="BW94" s="35"/>
      <c r="BX94" s="35"/>
      <c r="BY94" s="35"/>
      <c r="BZ94" s="35"/>
      <c r="CA94" s="35"/>
      <c r="CB94" s="35"/>
      <c r="CC94" s="35"/>
      <c r="CD94" s="27">
        <f t="shared" si="9"/>
        <v>0</v>
      </c>
      <c r="CE94" s="38"/>
      <c r="CF94" s="27">
        <f t="shared" si="10"/>
        <v>0</v>
      </c>
      <c r="CG94" s="38"/>
      <c r="CH94" s="27">
        <f t="shared" si="11"/>
        <v>0</v>
      </c>
      <c r="CI94" s="40"/>
      <c r="CJ94" s="40"/>
    </row>
    <row r="95" spans="1:92" s="357" customFormat="1" ht="21" customHeight="1" x14ac:dyDescent="0.25">
      <c r="A95" s="45"/>
      <c r="B95" s="45"/>
      <c r="C95" s="27" t="s">
        <v>31</v>
      </c>
      <c r="D95" s="28" t="s">
        <v>931</v>
      </c>
      <c r="E95" s="45">
        <v>41430</v>
      </c>
      <c r="F95" s="45">
        <v>38791</v>
      </c>
      <c r="G95" s="429" t="s">
        <v>259</v>
      </c>
      <c r="H95" s="429"/>
      <c r="I95" s="31">
        <v>0</v>
      </c>
      <c r="J95" s="31">
        <v>0</v>
      </c>
      <c r="K95" s="31">
        <v>0</v>
      </c>
      <c r="L95" s="31">
        <v>0</v>
      </c>
      <c r="M95" s="31">
        <v>0</v>
      </c>
      <c r="N95" s="31">
        <v>0</v>
      </c>
      <c r="O95" s="31">
        <v>0</v>
      </c>
      <c r="P95" s="31">
        <v>0</v>
      </c>
      <c r="Q95" s="31">
        <v>0</v>
      </c>
      <c r="R95" s="31">
        <v>0</v>
      </c>
      <c r="S95" s="31">
        <v>0</v>
      </c>
      <c r="T95" s="31">
        <v>3</v>
      </c>
      <c r="U95" s="31">
        <v>3</v>
      </c>
      <c r="V95" s="31">
        <v>0</v>
      </c>
      <c r="W95" s="31">
        <v>3</v>
      </c>
      <c r="X95" s="31">
        <v>0</v>
      </c>
      <c r="Y95" s="31">
        <v>3</v>
      </c>
      <c r="Z95" s="31">
        <v>0</v>
      </c>
      <c r="AA95" s="31">
        <v>0</v>
      </c>
      <c r="AB95" s="31">
        <v>0</v>
      </c>
      <c r="AC95" s="31"/>
      <c r="AD95" s="33"/>
      <c r="AE95" s="33"/>
      <c r="AF95" s="33"/>
      <c r="AG95" s="33"/>
      <c r="AH95" s="33"/>
      <c r="AI95" s="33"/>
      <c r="AJ95" s="33"/>
      <c r="AK95" s="33"/>
      <c r="AL95" s="33"/>
      <c r="AM95" s="33"/>
      <c r="AN95" s="33"/>
      <c r="AO95" s="33"/>
      <c r="AP95" s="33"/>
      <c r="AQ95" s="33"/>
      <c r="AR95" s="33"/>
      <c r="AS95" s="265"/>
      <c r="AT95" s="33"/>
      <c r="AU95" s="33"/>
      <c r="AV95" s="33"/>
      <c r="AW95" s="33"/>
      <c r="AX95" s="33"/>
      <c r="AY95" s="33"/>
      <c r="AZ95" s="33"/>
      <c r="BA95" s="33"/>
      <c r="BB95" s="33"/>
      <c r="BC95" s="33"/>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27">
        <f t="shared" si="9"/>
        <v>0</v>
      </c>
      <c r="CE95" s="38"/>
      <c r="CF95" s="27">
        <f t="shared" si="10"/>
        <v>0</v>
      </c>
      <c r="CG95" s="38"/>
      <c r="CH95" s="27">
        <f t="shared" si="11"/>
        <v>0</v>
      </c>
    </row>
    <row r="96" spans="1:92" s="357" customFormat="1" ht="21" customHeight="1" x14ac:dyDescent="0.25">
      <c r="A96" s="272"/>
      <c r="B96" s="272"/>
      <c r="C96" s="27" t="s">
        <v>45</v>
      </c>
      <c r="D96" s="28" t="s">
        <v>64</v>
      </c>
      <c r="E96" s="29">
        <v>37408</v>
      </c>
      <c r="F96" s="45">
        <v>36222</v>
      </c>
      <c r="G96" s="429" t="s">
        <v>921</v>
      </c>
      <c r="H96" s="429"/>
      <c r="I96" s="31">
        <v>0</v>
      </c>
      <c r="J96" s="31">
        <v>0</v>
      </c>
      <c r="K96" s="31">
        <f>SUM(I96,J96)</f>
        <v>0</v>
      </c>
      <c r="L96" s="31">
        <v>0</v>
      </c>
      <c r="M96" s="31">
        <v>0</v>
      </c>
      <c r="N96" s="31">
        <v>0</v>
      </c>
      <c r="O96" s="31">
        <v>0</v>
      </c>
      <c r="P96" s="31">
        <v>0</v>
      </c>
      <c r="Q96" s="31">
        <v>0</v>
      </c>
      <c r="R96" s="31">
        <v>0</v>
      </c>
      <c r="S96" s="31">
        <v>0</v>
      </c>
      <c r="T96" s="31">
        <v>0</v>
      </c>
      <c r="U96" s="31">
        <v>0</v>
      </c>
      <c r="V96" s="31">
        <v>0</v>
      </c>
      <c r="W96" s="31">
        <v>0</v>
      </c>
      <c r="X96" s="31">
        <v>0</v>
      </c>
      <c r="Y96" s="31">
        <v>0</v>
      </c>
      <c r="Z96" s="31">
        <v>0</v>
      </c>
      <c r="AA96" s="31">
        <v>0</v>
      </c>
      <c r="AB96" s="31">
        <v>0</v>
      </c>
      <c r="AC96" s="31"/>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27">
        <f t="shared" si="9"/>
        <v>0</v>
      </c>
      <c r="CE96" s="38"/>
      <c r="CF96" s="27">
        <f t="shared" si="10"/>
        <v>0</v>
      </c>
      <c r="CG96" s="38"/>
      <c r="CH96" s="27">
        <f t="shared" si="11"/>
        <v>0</v>
      </c>
      <c r="CI96" s="70"/>
      <c r="CJ96" s="70"/>
    </row>
    <row r="97" spans="1:86" s="357" customFormat="1" ht="21" customHeight="1" x14ac:dyDescent="0.25">
      <c r="A97" s="65"/>
      <c r="B97" s="65"/>
      <c r="C97" s="27" t="s">
        <v>90</v>
      </c>
      <c r="D97" s="28" t="s">
        <v>969</v>
      </c>
      <c r="E97" s="29">
        <v>43292</v>
      </c>
      <c r="F97" s="45">
        <v>22153</v>
      </c>
      <c r="G97" s="429" t="s">
        <v>921</v>
      </c>
      <c r="H97" s="429"/>
      <c r="I97" s="31">
        <v>0</v>
      </c>
      <c r="J97" s="31">
        <v>0</v>
      </c>
      <c r="K97" s="31">
        <v>0</v>
      </c>
      <c r="L97" s="31">
        <v>0</v>
      </c>
      <c r="M97" s="31">
        <v>0</v>
      </c>
      <c r="N97" s="31">
        <v>0</v>
      </c>
      <c r="O97" s="31">
        <v>0</v>
      </c>
      <c r="P97" s="31">
        <v>0</v>
      </c>
      <c r="Q97" s="31">
        <v>0</v>
      </c>
      <c r="R97" s="31">
        <v>0</v>
      </c>
      <c r="S97" s="31">
        <v>0</v>
      </c>
      <c r="T97" s="31">
        <v>0</v>
      </c>
      <c r="U97" s="31">
        <v>0</v>
      </c>
      <c r="V97" s="31">
        <v>0</v>
      </c>
      <c r="W97" s="31">
        <v>0</v>
      </c>
      <c r="X97" s="31">
        <v>0</v>
      </c>
      <c r="Y97" s="31">
        <v>0</v>
      </c>
      <c r="Z97" s="31">
        <v>0</v>
      </c>
      <c r="AA97" s="31">
        <v>0</v>
      </c>
      <c r="AB97" s="31">
        <v>0</v>
      </c>
      <c r="AC97" s="31"/>
      <c r="AD97" s="265"/>
      <c r="AE97" s="265"/>
      <c r="AF97" s="265"/>
      <c r="AG97" s="265"/>
      <c r="AH97" s="265"/>
      <c r="AI97" s="265"/>
      <c r="AJ97" s="265"/>
      <c r="AK97" s="265"/>
      <c r="AL97" s="265"/>
      <c r="AM97" s="265"/>
      <c r="AN97" s="265"/>
      <c r="AO97" s="265"/>
      <c r="AP97" s="265"/>
      <c r="AQ97" s="33"/>
      <c r="AR97" s="265"/>
      <c r="AS97" s="265"/>
      <c r="AT97" s="265"/>
      <c r="AU97" s="265"/>
      <c r="AV97" s="265"/>
      <c r="AW97" s="265"/>
      <c r="AX97" s="265"/>
      <c r="AY97" s="265"/>
      <c r="AZ97" s="265"/>
      <c r="BA97" s="265"/>
      <c r="BB97" s="265"/>
      <c r="BC97" s="265"/>
      <c r="BD97" s="270"/>
      <c r="BE97" s="270"/>
      <c r="BF97" s="270"/>
      <c r="BG97" s="270"/>
      <c r="BH97" s="270"/>
      <c r="BI97" s="271"/>
      <c r="BJ97" s="271"/>
      <c r="BK97" s="271"/>
      <c r="BL97" s="271"/>
      <c r="BM97" s="271"/>
      <c r="BN97" s="271"/>
      <c r="BO97" s="35"/>
      <c r="BP97" s="35"/>
      <c r="BQ97" s="35"/>
      <c r="BR97" s="35"/>
      <c r="BS97" s="35"/>
      <c r="BT97" s="35"/>
      <c r="BU97" s="35"/>
      <c r="BV97" s="35"/>
      <c r="BW97" s="35"/>
      <c r="BX97" s="35"/>
      <c r="BY97" s="35"/>
      <c r="BZ97" s="35"/>
      <c r="CA97" s="35"/>
      <c r="CB97" s="35"/>
      <c r="CC97" s="35"/>
      <c r="CD97" s="27">
        <f t="shared" si="9"/>
        <v>0</v>
      </c>
      <c r="CE97" s="38"/>
      <c r="CF97" s="27">
        <f t="shared" si="10"/>
        <v>0</v>
      </c>
      <c r="CG97" s="38"/>
      <c r="CH97" s="27">
        <f t="shared" si="11"/>
        <v>0</v>
      </c>
    </row>
    <row r="98" spans="1:86" s="299" customFormat="1" ht="15" x14ac:dyDescent="0.25">
      <c r="E98" s="298"/>
      <c r="F98" s="301"/>
      <c r="G98" s="301"/>
      <c r="H98" s="301"/>
      <c r="I98" s="302"/>
      <c r="J98" s="302"/>
      <c r="K98" s="302"/>
      <c r="L98" s="302"/>
      <c r="M98" s="302"/>
      <c r="N98" s="302"/>
      <c r="O98" s="302"/>
      <c r="P98" s="302"/>
      <c r="Q98" s="302"/>
      <c r="R98" s="302"/>
      <c r="S98" s="302"/>
      <c r="T98" s="302"/>
      <c r="U98" s="302"/>
      <c r="V98" s="302"/>
      <c r="W98" s="302"/>
      <c r="X98" s="302"/>
      <c r="Y98" s="302"/>
      <c r="Z98" s="302"/>
      <c r="AA98" s="302"/>
      <c r="AB98" s="302"/>
      <c r="AC98" s="302"/>
      <c r="AD98" s="161"/>
      <c r="AY98" s="303"/>
      <c r="BA98" s="300"/>
      <c r="BB98" s="300"/>
      <c r="BC98" s="300"/>
    </row>
    <row r="99" spans="1:86" s="76" customFormat="1" ht="54" customHeight="1" x14ac:dyDescent="0.25">
      <c r="C99" s="371"/>
      <c r="D99" s="76" t="s">
        <v>1608</v>
      </c>
      <c r="E99" s="372"/>
      <c r="F99" s="373"/>
      <c r="G99" s="383"/>
      <c r="H99" s="383"/>
      <c r="CD99" s="374"/>
      <c r="CE99" s="374"/>
      <c r="CF99" s="374"/>
      <c r="CH99" s="374"/>
    </row>
    <row r="100" spans="1:86" s="299" customFormat="1" ht="15" x14ac:dyDescent="0.25">
      <c r="E100" s="298"/>
      <c r="F100" s="301"/>
      <c r="G100" s="301"/>
      <c r="H100" s="301"/>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61"/>
      <c r="AY100" s="303"/>
      <c r="BA100" s="300"/>
      <c r="BB100" s="300"/>
      <c r="BC100" s="300"/>
    </row>
    <row r="101" spans="1:86" s="224" customFormat="1" ht="34.5" customHeight="1" x14ac:dyDescent="0.25">
      <c r="A101" s="441" t="s">
        <v>12</v>
      </c>
      <c r="B101" s="441" t="s">
        <v>1013</v>
      </c>
      <c r="C101" s="464" t="s">
        <v>13</v>
      </c>
      <c r="D101" s="465" t="s">
        <v>46</v>
      </c>
      <c r="E101" s="382" t="s">
        <v>15</v>
      </c>
      <c r="F101" s="382" t="s">
        <v>16</v>
      </c>
      <c r="G101" s="382" t="s">
        <v>304</v>
      </c>
      <c r="H101" s="574" t="s">
        <v>1153</v>
      </c>
      <c r="I101" s="572" t="s">
        <v>17</v>
      </c>
      <c r="J101" s="572" t="s">
        <v>18</v>
      </c>
      <c r="K101" s="572" t="s">
        <v>19</v>
      </c>
      <c r="L101" s="572" t="s">
        <v>20</v>
      </c>
      <c r="M101" s="572" t="s">
        <v>21</v>
      </c>
      <c r="N101" s="441" t="s">
        <v>22</v>
      </c>
      <c r="O101" s="441" t="s">
        <v>23</v>
      </c>
      <c r="P101" s="441" t="s">
        <v>24</v>
      </c>
      <c r="Q101" s="441" t="s">
        <v>25</v>
      </c>
      <c r="R101" s="441" t="s">
        <v>860</v>
      </c>
      <c r="S101" s="441" t="s">
        <v>859</v>
      </c>
      <c r="T101" s="573" t="s">
        <v>868</v>
      </c>
      <c r="U101" s="573" t="s">
        <v>914</v>
      </c>
      <c r="V101" s="573" t="s">
        <v>1148</v>
      </c>
      <c r="W101" s="573" t="s">
        <v>1149</v>
      </c>
      <c r="X101" s="573" t="s">
        <v>1301</v>
      </c>
      <c r="Y101" s="573" t="s">
        <v>1299</v>
      </c>
      <c r="Z101" s="573" t="s">
        <v>867</v>
      </c>
      <c r="AA101" s="573"/>
      <c r="AB101" s="573" t="s">
        <v>878</v>
      </c>
      <c r="AC101" s="573"/>
      <c r="AD101" s="441"/>
      <c r="AE101" s="441"/>
      <c r="AF101" s="441"/>
      <c r="AG101" s="441"/>
      <c r="AH101" s="441"/>
      <c r="AI101" s="441"/>
      <c r="AJ101" s="441"/>
      <c r="AK101" s="441"/>
      <c r="AL101" s="441"/>
      <c r="AM101" s="441"/>
      <c r="AN101" s="441"/>
      <c r="AO101" s="441"/>
      <c r="AP101" s="441"/>
      <c r="AQ101" s="441"/>
      <c r="AR101" s="441"/>
      <c r="AS101" s="441"/>
      <c r="AT101" s="441"/>
      <c r="AU101" s="441"/>
      <c r="AV101" s="441"/>
      <c r="AW101" s="441"/>
      <c r="AX101" s="441"/>
      <c r="AY101" s="441"/>
      <c r="AZ101" s="441"/>
      <c r="BA101" s="441"/>
      <c r="BB101" s="441"/>
      <c r="BC101" s="441"/>
      <c r="BD101" s="441"/>
      <c r="BE101" s="441"/>
      <c r="BF101" s="441"/>
      <c r="BG101" s="441"/>
      <c r="BH101" s="441"/>
      <c r="BI101" s="441"/>
      <c r="BJ101" s="441"/>
      <c r="BK101" s="441"/>
      <c r="BL101" s="441"/>
      <c r="BM101" s="441"/>
      <c r="BN101" s="441"/>
      <c r="BO101" s="441"/>
      <c r="BP101" s="441"/>
      <c r="BQ101" s="441"/>
      <c r="BR101" s="441"/>
      <c r="BS101" s="441"/>
      <c r="BT101" s="441"/>
      <c r="BU101" s="441"/>
      <c r="BV101" s="441"/>
      <c r="BW101" s="441"/>
      <c r="BX101" s="441"/>
      <c r="BY101" s="441"/>
      <c r="BZ101" s="441"/>
      <c r="CA101" s="441"/>
      <c r="CB101" s="441"/>
      <c r="CC101" s="441"/>
      <c r="CD101" s="24" t="s">
        <v>878</v>
      </c>
      <c r="CE101" s="25"/>
      <c r="CF101" s="24" t="s">
        <v>879</v>
      </c>
      <c r="CH101" s="26" t="s">
        <v>867</v>
      </c>
    </row>
    <row r="102" spans="1:86" s="357" customFormat="1" ht="21" customHeight="1" x14ac:dyDescent="0.25">
      <c r="A102" s="65"/>
      <c r="B102" s="65"/>
      <c r="C102" s="27" t="s">
        <v>88</v>
      </c>
      <c r="D102" s="28" t="s">
        <v>166</v>
      </c>
      <c r="E102" s="41">
        <v>42442</v>
      </c>
      <c r="F102" s="396">
        <v>34663</v>
      </c>
      <c r="G102" s="378" t="s">
        <v>351</v>
      </c>
      <c r="H102" s="429"/>
      <c r="I102" s="31">
        <v>0</v>
      </c>
      <c r="J102" s="32">
        <v>0</v>
      </c>
      <c r="K102" s="31">
        <v>0</v>
      </c>
      <c r="L102" s="32">
        <v>0</v>
      </c>
      <c r="M102" s="31">
        <v>0</v>
      </c>
      <c r="N102" s="32">
        <v>0</v>
      </c>
      <c r="O102" s="31">
        <v>0</v>
      </c>
      <c r="P102" s="32">
        <v>0</v>
      </c>
      <c r="Q102" s="31">
        <v>0</v>
      </c>
      <c r="R102" s="375">
        <v>0</v>
      </c>
      <c r="S102" s="31">
        <v>0</v>
      </c>
      <c r="T102" s="375">
        <v>0</v>
      </c>
      <c r="U102" s="31">
        <v>0</v>
      </c>
      <c r="V102" s="375">
        <v>0</v>
      </c>
      <c r="W102" s="31">
        <v>0</v>
      </c>
      <c r="X102" s="375">
        <v>0</v>
      </c>
      <c r="Y102" s="31">
        <v>0</v>
      </c>
      <c r="Z102" s="375">
        <v>0</v>
      </c>
      <c r="AA102" s="31">
        <v>0</v>
      </c>
      <c r="AB102" s="31">
        <v>0</v>
      </c>
      <c r="AC102" s="31"/>
      <c r="AD102" s="265"/>
      <c r="AE102" s="265"/>
      <c r="AF102" s="265"/>
      <c r="AG102" s="265"/>
      <c r="AH102" s="265"/>
      <c r="AI102" s="265"/>
      <c r="AJ102" s="265"/>
      <c r="AK102" s="265"/>
      <c r="AL102" s="265"/>
      <c r="AM102" s="265"/>
      <c r="AN102" s="265"/>
      <c r="AO102" s="265"/>
      <c r="AP102" s="265"/>
      <c r="AQ102" s="33"/>
      <c r="AR102" s="265"/>
      <c r="AS102" s="265"/>
      <c r="AT102" s="265"/>
      <c r="AU102" s="265"/>
      <c r="AV102" s="265"/>
      <c r="AW102" s="265"/>
      <c r="AX102" s="265"/>
      <c r="AY102" s="265"/>
      <c r="AZ102" s="265"/>
      <c r="BA102" s="265"/>
      <c r="BB102" s="265"/>
      <c r="BC102" s="265"/>
      <c r="BD102" s="270"/>
      <c r="BE102" s="270"/>
      <c r="BF102" s="270"/>
      <c r="BG102" s="270"/>
      <c r="BH102" s="270"/>
      <c r="BI102" s="271"/>
      <c r="BJ102" s="271"/>
      <c r="BK102" s="271"/>
      <c r="BL102" s="271"/>
      <c r="BM102" s="271"/>
      <c r="BN102" s="271"/>
      <c r="BO102" s="35"/>
      <c r="BP102" s="35"/>
      <c r="BQ102" s="35"/>
      <c r="BR102" s="35"/>
      <c r="BS102" s="35"/>
      <c r="BT102" s="35"/>
      <c r="BU102" s="35"/>
      <c r="BV102" s="35"/>
      <c r="BW102" s="35"/>
      <c r="BX102" s="35"/>
      <c r="BY102" s="35"/>
      <c r="BZ102" s="35"/>
      <c r="CA102" s="35"/>
      <c r="CB102" s="35"/>
      <c r="CC102" s="35"/>
      <c r="CD102" s="27">
        <f t="shared" ref="CD102:CD103" si="12">COUNT(AD102:BC102)</f>
        <v>0</v>
      </c>
      <c r="CE102" s="38"/>
      <c r="CF102" s="27">
        <f t="shared" ref="CF102:CF103" si="13">COUNT(BD102:CC102)</f>
        <v>0</v>
      </c>
      <c r="CG102" s="38"/>
      <c r="CH102" s="27">
        <f t="shared" ref="CH102:CH103" si="14">SUM(CD102,CF102)</f>
        <v>0</v>
      </c>
    </row>
    <row r="103" spans="1:86" s="357" customFormat="1" ht="21" customHeight="1" x14ac:dyDescent="0.25">
      <c r="A103" s="65"/>
      <c r="B103" s="65"/>
      <c r="C103" s="27" t="s">
        <v>104</v>
      </c>
      <c r="D103" s="28" t="s">
        <v>1136</v>
      </c>
      <c r="E103" s="29">
        <v>43991</v>
      </c>
      <c r="F103" s="45">
        <v>23767</v>
      </c>
      <c r="G103" s="429" t="s">
        <v>740</v>
      </c>
      <c r="H103" s="429"/>
      <c r="I103" s="31">
        <v>0</v>
      </c>
      <c r="J103" s="31">
        <v>0</v>
      </c>
      <c r="K103" s="31">
        <v>0</v>
      </c>
      <c r="L103" s="31">
        <v>0</v>
      </c>
      <c r="M103" s="31">
        <v>0</v>
      </c>
      <c r="N103" s="31">
        <v>0</v>
      </c>
      <c r="O103" s="31">
        <v>0</v>
      </c>
      <c r="P103" s="31">
        <v>0</v>
      </c>
      <c r="Q103" s="31">
        <v>0</v>
      </c>
      <c r="R103" s="31">
        <v>0</v>
      </c>
      <c r="S103" s="31">
        <v>0</v>
      </c>
      <c r="T103" s="31">
        <v>0</v>
      </c>
      <c r="U103" s="31">
        <v>0</v>
      </c>
      <c r="V103" s="31">
        <v>0</v>
      </c>
      <c r="W103" s="31">
        <v>0</v>
      </c>
      <c r="X103" s="31">
        <v>0</v>
      </c>
      <c r="Y103" s="31">
        <v>0</v>
      </c>
      <c r="Z103" s="31">
        <v>0</v>
      </c>
      <c r="AA103" s="31">
        <v>0</v>
      </c>
      <c r="AB103" s="31">
        <v>0</v>
      </c>
      <c r="AC103" s="31"/>
      <c r="AD103" s="265"/>
      <c r="AE103" s="265"/>
      <c r="AF103" s="265"/>
      <c r="AG103" s="265"/>
      <c r="AH103" s="265"/>
      <c r="AI103" s="265"/>
      <c r="AJ103" s="265"/>
      <c r="AK103" s="265"/>
      <c r="AL103" s="265"/>
      <c r="AM103" s="265"/>
      <c r="AN103" s="265"/>
      <c r="AO103" s="265"/>
      <c r="AP103" s="265"/>
      <c r="AQ103" s="33"/>
      <c r="AR103" s="265"/>
      <c r="AS103" s="265"/>
      <c r="AT103" s="265"/>
      <c r="AU103" s="265"/>
      <c r="AV103" s="265"/>
      <c r="AW103" s="265"/>
      <c r="AX103" s="265"/>
      <c r="AY103" s="265"/>
      <c r="AZ103" s="265"/>
      <c r="BA103" s="265"/>
      <c r="BB103" s="265"/>
      <c r="BC103" s="265"/>
      <c r="BD103" s="270"/>
      <c r="BE103" s="270"/>
      <c r="BF103" s="270"/>
      <c r="BG103" s="270"/>
      <c r="BH103" s="270"/>
      <c r="BI103" s="271"/>
      <c r="BJ103" s="271"/>
      <c r="BK103" s="271"/>
      <c r="BL103" s="271"/>
      <c r="BM103" s="271"/>
      <c r="BN103" s="271"/>
      <c r="BO103" s="35"/>
      <c r="BP103" s="35"/>
      <c r="BQ103" s="35"/>
      <c r="BR103" s="35"/>
      <c r="BS103" s="35"/>
      <c r="BT103" s="35"/>
      <c r="BU103" s="35"/>
      <c r="BV103" s="35"/>
      <c r="BW103" s="35"/>
      <c r="BX103" s="35"/>
      <c r="BY103" s="35"/>
      <c r="BZ103" s="35"/>
      <c r="CA103" s="35"/>
      <c r="CB103" s="35"/>
      <c r="CC103" s="35"/>
      <c r="CD103" s="27">
        <f t="shared" si="12"/>
        <v>0</v>
      </c>
      <c r="CE103" s="38"/>
      <c r="CF103" s="27">
        <f t="shared" si="13"/>
        <v>0</v>
      </c>
      <c r="CG103" s="38"/>
      <c r="CH103" s="27">
        <f t="shared" si="14"/>
        <v>0</v>
      </c>
    </row>
  </sheetData>
  <sortState ref="A76:CN79">
    <sortCondition descending="1" ref="AC76:AC79"/>
    <sortCondition ref="E76:E79"/>
  </sortState>
  <phoneticPr fontId="70"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9" max="2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27</vt:i4>
      </vt:variant>
    </vt:vector>
  </HeadingPairs>
  <TitlesOfParts>
    <vt:vector size="54" baseType="lpstr">
      <vt:lpstr>NON ALIMENTARI 2023</vt:lpstr>
      <vt:lpstr>ALIMENTARI 2023</vt:lpstr>
      <vt:lpstr>PRODUTTORI 2023</vt:lpstr>
      <vt:lpstr>1 MERCOLEDI 2023</vt:lpstr>
      <vt:lpstr>2 SABATO 2023</vt:lpstr>
      <vt:lpstr>3 PEEP AUSA 2023</vt:lpstr>
      <vt:lpstr>4 CORPOLO 2023</vt:lpstr>
      <vt:lpstr>5 SANTA GIUSTINA 2023</vt:lpstr>
      <vt:lpstr>6 SAN VITO 2023</vt:lpstr>
      <vt:lpstr>7 TORRE PEDRERA ALIMENTARE 2023</vt:lpstr>
      <vt:lpstr>8 PANZACCHI 2023</vt:lpstr>
      <vt:lpstr>9 CADUTI DI CEFALONIA 2023</vt:lpstr>
      <vt:lpstr>10 BELLARIVA ESTIVO 2023</vt:lpstr>
      <vt:lpstr>11 MIRAMARE ESTIVO 2023</vt:lpstr>
      <vt:lpstr>12 TORRE PEDRERA ESTIVO 2023</vt:lpstr>
      <vt:lpstr>13 VISERBA ESTIVO 2023</vt:lpstr>
      <vt:lpstr>14 RIVABELLA SERALE 2023</vt:lpstr>
      <vt:lpstr>15 VISERBA INVERNALE 2023</vt:lpstr>
      <vt:lpstr>16 MIRAMARE INVERNALE 2023</vt:lpstr>
      <vt:lpstr>17 NATALE 19 - 24 DICEMBRE 2023</vt:lpstr>
      <vt:lpstr>18 DOMENICHE DI DICEMBRE 2023</vt:lpstr>
      <vt:lpstr>19 DOMENICA DI PRIMAVERA 2024</vt:lpstr>
      <vt:lpstr>20 PASQUA 2024</vt:lpstr>
      <vt:lpstr>21 DOMENICA DI AUTUNNO 2023</vt:lpstr>
      <vt:lpstr>22 SAPORI DI AUTUNNO 2023</vt:lpstr>
      <vt:lpstr>23 FOGHERACCIA 2024</vt:lpstr>
      <vt:lpstr>24 SALTUARIO CIMIT. RIMINI 2023</vt:lpstr>
      <vt:lpstr>'1 MERCOLEDI 2023'!Area_stampa</vt:lpstr>
      <vt:lpstr>'10 BELLARIVA ESTIVO 2023'!Area_stampa</vt:lpstr>
      <vt:lpstr>'11 MIRAMARE ESTIVO 2023'!Area_stampa</vt:lpstr>
      <vt:lpstr>'12 TORRE PEDRERA ESTIVO 2023'!Area_stampa</vt:lpstr>
      <vt:lpstr>'13 VISERBA ESTIVO 2023'!Area_stampa</vt:lpstr>
      <vt:lpstr>'14 RIVABELLA SERALE 2023'!Area_stampa</vt:lpstr>
      <vt:lpstr>'15 VISERBA INVERNALE 2023'!Area_stampa</vt:lpstr>
      <vt:lpstr>'16 MIRAMARE INVERNALE 2023'!Area_stampa</vt:lpstr>
      <vt:lpstr>'17 NATALE 19 - 24 DICEMBRE 2023'!Area_stampa</vt:lpstr>
      <vt:lpstr>'18 DOMENICHE DI DICEMBRE 2023'!Area_stampa</vt:lpstr>
      <vt:lpstr>'19 DOMENICA DI PRIMAVERA 2024'!Area_stampa</vt:lpstr>
      <vt:lpstr>'2 SABATO 2023'!Area_stampa</vt:lpstr>
      <vt:lpstr>'20 PASQUA 2024'!Area_stampa</vt:lpstr>
      <vt:lpstr>'21 DOMENICA DI AUTUNNO 2023'!Area_stampa</vt:lpstr>
      <vt:lpstr>'22 SAPORI DI AUTUNNO 2023'!Area_stampa</vt:lpstr>
      <vt:lpstr>'23 FOGHERACCIA 2024'!Area_stampa</vt:lpstr>
      <vt:lpstr>'24 SALTUARIO CIMIT. RIMINI 2023'!Area_stampa</vt:lpstr>
      <vt:lpstr>'3 PEEP AUSA 2023'!Area_stampa</vt:lpstr>
      <vt:lpstr>'4 CORPOLO 2023'!Area_stampa</vt:lpstr>
      <vt:lpstr>'5 SANTA GIUSTINA 2023'!Area_stampa</vt:lpstr>
      <vt:lpstr>'6 SAN VITO 2023'!Area_stampa</vt:lpstr>
      <vt:lpstr>'7 TORRE PEDRERA ALIMENTARE 2023'!Area_stampa</vt:lpstr>
      <vt:lpstr>'8 PANZACCHI 2023'!Area_stampa</vt:lpstr>
      <vt:lpstr>'9 CADUTI DI CEFALONIA 2023'!Area_stampa</vt:lpstr>
      <vt:lpstr>'ALIMENTARI 2023'!Area_stampa</vt:lpstr>
      <vt:lpstr>'NON ALIMENTARI 2023'!Area_stampa</vt:lpstr>
      <vt:lpstr>'PRODUTTORI 2023'!Area_stampa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2024-01-27T09:47:07Z</cp:lastPrinted>
  <dcterms:created xsi:type="dcterms:W3CDTF">2019-01-05T12:21:46Z</dcterms:created>
  <dcterms:modified xsi:type="dcterms:W3CDTF">2024-01-27T10:19:08Z</dcterms:modified>
</cp:coreProperties>
</file>